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enlo.lan\Private$\homedir\sssnxr03\Mijn Documenten\XXX\"/>
    </mc:Choice>
  </mc:AlternateContent>
  <xr:revisionPtr revIDLastSave="0" documentId="13_ncr:1_{6FD05FA5-120D-4A74-8CAA-1155BCECA7E2}" xr6:coauthVersionLast="45" xr6:coauthVersionMax="45" xr10:uidLastSave="{00000000-0000-0000-0000-000000000000}"/>
  <bookViews>
    <workbookView xWindow="-120" yWindow="-120" windowWidth="29040" windowHeight="15840" xr2:uid="{98A81D1D-B72A-4130-87C3-5200A17F6D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7" i="1" l="1"/>
  <c r="E43" i="1"/>
  <c r="E19" i="1"/>
  <c r="C78" i="1" l="1"/>
  <c r="F78" i="1" s="1"/>
  <c r="E42" i="1" l="1"/>
  <c r="E18" i="1"/>
  <c r="E20" i="1"/>
  <c r="E51" i="1" l="1"/>
  <c r="E52" i="1"/>
  <c r="E53" i="1"/>
  <c r="E54" i="1"/>
  <c r="E55" i="1"/>
  <c r="E56" i="1"/>
  <c r="E57" i="1"/>
  <c r="E58" i="1"/>
  <c r="E59" i="1"/>
  <c r="E60" i="1"/>
  <c r="E61" i="1"/>
  <c r="E62" i="1"/>
  <c r="E63" i="1"/>
  <c r="E64" i="1"/>
  <c r="E65" i="1"/>
  <c r="E66" i="1"/>
  <c r="E68" i="1"/>
  <c r="E69" i="1"/>
  <c r="E70" i="1"/>
  <c r="E71" i="1"/>
  <c r="E72" i="1"/>
  <c r="E73" i="1"/>
  <c r="E74" i="1"/>
  <c r="E75" i="1"/>
  <c r="E35" i="1"/>
  <c r="E36" i="1"/>
  <c r="E37" i="1"/>
  <c r="E38" i="1"/>
  <c r="E39" i="1"/>
  <c r="E40" i="1"/>
  <c r="E41" i="1"/>
  <c r="E44" i="1"/>
  <c r="E45" i="1"/>
  <c r="E46" i="1"/>
  <c r="E47" i="1"/>
  <c r="E48" i="1"/>
  <c r="E12" i="1"/>
  <c r="E13" i="1"/>
  <c r="E14" i="1"/>
  <c r="E15" i="1"/>
  <c r="E16" i="1"/>
  <c r="E17" i="1"/>
  <c r="E21" i="1"/>
  <c r="E22" i="1"/>
  <c r="E23" i="1"/>
  <c r="E24" i="1"/>
  <c r="E25" i="1"/>
  <c r="E26" i="1"/>
  <c r="E27" i="1"/>
  <c r="E28" i="1"/>
  <c r="E29" i="1"/>
  <c r="E30" i="1"/>
  <c r="E31" i="1"/>
  <c r="F76" i="1" l="1"/>
  <c r="E34" i="1" l="1"/>
  <c r="F49" i="1" s="1"/>
  <c r="E11" i="1"/>
  <c r="F32" i="1" s="1"/>
  <c r="F80" i="1" l="1"/>
</calcChain>
</file>

<file path=xl/sharedStrings.xml><?xml version="1.0" encoding="utf-8"?>
<sst xmlns="http://schemas.openxmlformats.org/spreadsheetml/2006/main" count="123" uniqueCount="85">
  <si>
    <t>Omschrijving</t>
  </si>
  <si>
    <t xml:space="preserve">Vergelijkingsprijs: </t>
  </si>
  <si>
    <t xml:space="preserve">Aantal (#) </t>
  </si>
  <si>
    <t xml:space="preserve">(#) Als uitgangspunt geldt het aantal kledingstukken per persoon voor een fulltime dienstverband. Parttime medewerkers zullen mogelijk op onderdelen minder aantal stuks bestellen. Het vermelde aantal stuks is bedoeld voor de berekening van de "vergelijkingsprijs". Inschrijvers kunnen geen rechten ontlenen aan de vermelde aantallen. Opdrachtgever is vrij om hier van af te wijken.  </t>
  </si>
  <si>
    <t>Prijs/stuk 
(excl. btw)</t>
  </si>
  <si>
    <t xml:space="preserve">Naam inschrijver: </t>
  </si>
  <si>
    <t>Uniformen BOA's</t>
  </si>
  <si>
    <t>Uniformen Camara observanten</t>
  </si>
  <si>
    <t>Uniformen Parkeren</t>
  </si>
  <si>
    <t>Polo KM</t>
  </si>
  <si>
    <t>Polo LM</t>
  </si>
  <si>
    <t>Trui</t>
  </si>
  <si>
    <t>Softshell</t>
  </si>
  <si>
    <t>Blouson</t>
  </si>
  <si>
    <t>Parka</t>
  </si>
  <si>
    <t>Broek</t>
  </si>
  <si>
    <t>Sjaal</t>
  </si>
  <si>
    <t>Handschoenen</t>
  </si>
  <si>
    <t>Riem</t>
  </si>
  <si>
    <t>Sokken zomer</t>
  </si>
  <si>
    <t>Sokken winter</t>
  </si>
  <si>
    <t>Handschoen zwart vingertoppen grip</t>
  </si>
  <si>
    <t>Fleece promo gloves</t>
  </si>
  <si>
    <t>Veiligheidsschoen laag S3 - Zwart</t>
  </si>
  <si>
    <t>Veiligheidsschoen laag S# - Bruin</t>
  </si>
  <si>
    <t>Thermoshirt - Zwart</t>
  </si>
  <si>
    <t>Thermopantalon - Zwart</t>
  </si>
  <si>
    <t>T-Shirt TZH - Mood Indigo</t>
  </si>
  <si>
    <t>T-Shirt Zwart</t>
  </si>
  <si>
    <t>T-Shirt - Navy</t>
  </si>
  <si>
    <t>T-Shirt V-Hals - Navy</t>
  </si>
  <si>
    <t>Muts Zwart</t>
  </si>
  <si>
    <t>Fleecejack - Navy</t>
  </si>
  <si>
    <t>Koppelriem</t>
  </si>
  <si>
    <t>Polo korte mouw</t>
  </si>
  <si>
    <t>Polo lange mouw</t>
  </si>
  <si>
    <t xml:space="preserve">t-shirt wit </t>
  </si>
  <si>
    <t>Wintermuts</t>
  </si>
  <si>
    <t>Jas (voorzien van BOA logo bovenkleding)</t>
  </si>
  <si>
    <t xml:space="preserve">Thermoshirt </t>
  </si>
  <si>
    <t xml:space="preserve">Thermopantalon </t>
  </si>
  <si>
    <t>Zaklamp (klein)</t>
  </si>
  <si>
    <t xml:space="preserve">Handboeien inclusief houder </t>
  </si>
  <si>
    <t>Blauwe hoes voor over vest (Handhaving boven reflectie)</t>
  </si>
  <si>
    <t>Gele ( fluoriserend) hoes voor over vest (Handhaving boven reflectie)</t>
  </si>
  <si>
    <t>t-shirt wit</t>
  </si>
  <si>
    <t>handschoenen</t>
  </si>
  <si>
    <t>Fleecevest Blauw</t>
  </si>
  <si>
    <t>Handschoenen winter en gebruik GSM</t>
  </si>
  <si>
    <t xml:space="preserve">subtotaal: </t>
  </si>
  <si>
    <t>Inschrijver wordt gevraagd de gele cellen in te vullen</t>
  </si>
  <si>
    <t>Schoenen laag model</t>
  </si>
  <si>
    <t>Schoenen hoog model</t>
  </si>
  <si>
    <t xml:space="preserve">In te dienen kledingstukken t.b.v. de passessie:
  </t>
  </si>
  <si>
    <t>Dames-
maat</t>
  </si>
  <si>
    <t>Heren-
maat</t>
  </si>
  <si>
    <t>XS</t>
  </si>
  <si>
    <t>XXS</t>
  </si>
  <si>
    <t>XL</t>
  </si>
  <si>
    <t>L</t>
  </si>
  <si>
    <t>Poloshirt KM</t>
  </si>
  <si>
    <t xml:space="preserve">Blouson korte jas </t>
  </si>
  <si>
    <t>Parka lange jas</t>
  </si>
  <si>
    <t xml:space="preserve">Werkbroek </t>
  </si>
  <si>
    <t>Schoenen laag</t>
  </si>
  <si>
    <t>De vergelijkingsprijs kent een plafondbedrag van   € 6.600.- excl. btw</t>
  </si>
  <si>
    <t>Jas</t>
  </si>
  <si>
    <t>M</t>
  </si>
  <si>
    <t>Vest</t>
  </si>
  <si>
    <t xml:space="preserve">Schoenen laag </t>
  </si>
  <si>
    <t xml:space="preserve">Broek </t>
  </si>
  <si>
    <t>Sokken</t>
  </si>
  <si>
    <t>39/42</t>
  </si>
  <si>
    <t>T-shirt</t>
  </si>
  <si>
    <t xml:space="preserve">Polo KM </t>
  </si>
  <si>
    <t xml:space="preserve">Polo LM </t>
  </si>
  <si>
    <t xml:space="preserve">Hoes vest </t>
  </si>
  <si>
    <t xml:space="preserve">Softshell </t>
  </si>
  <si>
    <t>XXL</t>
  </si>
  <si>
    <t xml:space="preserve">Kosten logo per kledingstuk (uitgaande van 2 logo's van min. 35 cm2 per kledingstuk) </t>
  </si>
  <si>
    <t>Jas (GEEN Boa logo / Camera toezicht boven reflectie)</t>
  </si>
  <si>
    <t xml:space="preserve">Broek  </t>
  </si>
  <si>
    <r>
      <t xml:space="preserve">Bijlage 5.2     Kledingpakket / Prijslijst perceel 2 Uniformen
</t>
    </r>
    <r>
      <rPr>
        <b/>
        <sz val="14"/>
        <color rgb="FFFF0000"/>
        <rFont val="Arial"/>
        <family val="2"/>
      </rPr>
      <t>(aangepast n.a.v. 2e NvI)</t>
    </r>
  </si>
  <si>
    <t>Podotherapeutisch onderzoek per medewerker</t>
  </si>
  <si>
    <r>
      <t xml:space="preserve">Steekwerend vest </t>
    </r>
    <r>
      <rPr>
        <b/>
        <sz val="11"/>
        <color rgb="FFFF0000"/>
        <rFont val="Arial"/>
        <family val="2"/>
      </rPr>
      <t>(CE-normering verplicht)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</si>
</sst>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rial"/>
      <family val="2"/>
    </font>
    <font>
      <b/>
      <sz val="11"/>
      <color theme="1"/>
      <name val="Arial"/>
      <family val="2"/>
    </font>
    <font>
      <b/>
      <sz val="14"/>
      <color theme="1"/>
      <name val="Arial"/>
      <family val="2"/>
    </font>
    <font>
      <b/>
      <i/>
      <sz val="11"/>
      <color theme="1"/>
      <name val="Arial"/>
      <family val="2"/>
    </font>
    <font>
      <sz val="8"/>
      <name val="Arial"/>
      <family val="2"/>
    </font>
    <font>
      <b/>
      <sz val="14"/>
      <color rgb="FFFF0000"/>
      <name val="Arial"/>
      <family val="2"/>
    </font>
    <font>
      <b/>
      <sz val="11"/>
      <color rgb="FFFF0000"/>
      <name val="Arial"/>
      <family val="2"/>
    </font>
    <font>
      <sz val="11"/>
      <name val="Arial"/>
      <family val="2"/>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1" xfId="0" applyBorder="1"/>
    <xf numFmtId="44" fontId="0" fillId="0" borderId="1" xfId="0" applyNumberFormat="1" applyBorder="1"/>
    <xf numFmtId="0" fontId="0" fillId="0" borderId="1" xfId="0" applyBorder="1" applyAlignment="1">
      <alignment horizontal="center" vertical="center"/>
    </xf>
    <xf numFmtId="0" fontId="1" fillId="3" borderId="1" xfId="0" applyFont="1" applyFill="1" applyBorder="1" applyAlignment="1">
      <alignment horizontal="center" vertical="center"/>
    </xf>
    <xf numFmtId="44" fontId="1" fillId="3" borderId="1" xfId="0" applyNumberFormat="1" applyFont="1" applyFill="1" applyBorder="1" applyAlignment="1">
      <alignment horizontal="center" vertical="center" wrapText="1"/>
    </xf>
    <xf numFmtId="44" fontId="1" fillId="4" borderId="1" xfId="0" applyNumberFormat="1" applyFont="1" applyFill="1" applyBorder="1"/>
    <xf numFmtId="0" fontId="0" fillId="0" borderId="1" xfId="0" applyFont="1" applyBorder="1"/>
    <xf numFmtId="0" fontId="0" fillId="0" borderId="1" xfId="0" applyFont="1" applyFill="1" applyBorder="1"/>
    <xf numFmtId="0" fontId="2" fillId="3" borderId="1" xfId="0" applyFont="1" applyFill="1" applyBorder="1" applyAlignment="1">
      <alignment horizontal="right"/>
    </xf>
    <xf numFmtId="0" fontId="3" fillId="0" borderId="1" xfId="0" applyFont="1" applyBorder="1"/>
    <xf numFmtId="0" fontId="3" fillId="0" borderId="1" xfId="0" applyFont="1" applyFill="1" applyBorder="1"/>
    <xf numFmtId="0" fontId="0" fillId="0" borderId="1" xfId="0" applyBorder="1" applyAlignment="1">
      <alignment horizontal="center"/>
    </xf>
    <xf numFmtId="44" fontId="0" fillId="0" borderId="1" xfId="0" applyNumberFormat="1" applyBorder="1" applyAlignment="1">
      <alignment horizontal="center" vertical="center"/>
    </xf>
    <xf numFmtId="44" fontId="0" fillId="2" borderId="1" xfId="0" applyNumberFormat="1" applyFill="1" applyBorder="1" applyAlignment="1">
      <alignment horizontal="center" vertical="center"/>
    </xf>
    <xf numFmtId="44" fontId="0" fillId="0" borderId="0" xfId="0" applyNumberFormat="1" applyAlignment="1">
      <alignment horizontal="center" vertical="center"/>
    </xf>
    <xf numFmtId="0" fontId="1" fillId="0" borderId="1" xfId="0" applyFont="1" applyBorder="1" applyAlignment="1">
      <alignment horizontal="center" vertical="center"/>
    </xf>
    <xf numFmtId="0" fontId="0" fillId="0" borderId="0" xfId="0" applyAlignment="1">
      <alignment horizontal="center" vertical="center"/>
    </xf>
    <xf numFmtId="0" fontId="0" fillId="0" borderId="5" xfId="0" applyBorder="1"/>
    <xf numFmtId="0" fontId="1" fillId="0" borderId="1" xfId="0" applyFont="1" applyBorder="1" applyAlignment="1">
      <alignment horizontal="center" vertical="center" wrapText="1"/>
    </xf>
    <xf numFmtId="0" fontId="3" fillId="0" borderId="1" xfId="0" applyFont="1" applyFill="1" applyBorder="1" applyAlignment="1">
      <alignment vertical="top"/>
    </xf>
    <xf numFmtId="0" fontId="3" fillId="0" borderId="1" xfId="0" applyFont="1" applyBorder="1" applyAlignment="1">
      <alignment vertical="top"/>
    </xf>
    <xf numFmtId="0" fontId="3" fillId="0" borderId="1" xfId="0" applyFont="1" applyFill="1" applyBorder="1" applyAlignment="1">
      <alignment vertical="top" wrapText="1"/>
    </xf>
    <xf numFmtId="0" fontId="0" fillId="0" borderId="0" xfId="0" applyFill="1" applyBorder="1" applyAlignment="1">
      <alignment vertical="top" wrapText="1"/>
    </xf>
    <xf numFmtId="0" fontId="6" fillId="0" borderId="1" xfId="0" applyFont="1" applyFill="1" applyBorder="1"/>
    <xf numFmtId="0" fontId="7" fillId="0" borderId="1" xfId="0" applyFont="1" applyBorder="1"/>
    <xf numFmtId="0" fontId="7" fillId="0" borderId="1" xfId="0" applyFont="1" applyFill="1" applyBorder="1"/>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0" fillId="2" borderId="1" xfId="0" applyFill="1" applyBorder="1" applyAlignment="1">
      <alignment horizontal="center"/>
    </xf>
    <xf numFmtId="0" fontId="1" fillId="5" borderId="1"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10" xfId="0" applyFill="1" applyBorder="1" applyAlignment="1">
      <alignment horizontal="left" vertical="top" wrapText="1"/>
    </xf>
    <xf numFmtId="0" fontId="0" fillId="3" borderId="6" xfId="0" applyFill="1" applyBorder="1" applyAlignment="1">
      <alignment horizontal="left" vertical="top" wrapText="1"/>
    </xf>
    <xf numFmtId="0" fontId="0" fillId="3" borderId="11" xfId="0" applyFill="1" applyBorder="1" applyAlignment="1">
      <alignment horizontal="left" vertical="top" wrapText="1"/>
    </xf>
    <xf numFmtId="0" fontId="0" fillId="3" borderId="2" xfId="0" applyFill="1" applyBorder="1" applyAlignment="1">
      <alignment horizontal="center" vertical="top"/>
    </xf>
    <xf numFmtId="0" fontId="0" fillId="3" borderId="3" xfId="0" applyFill="1" applyBorder="1" applyAlignment="1">
      <alignment horizontal="center" vertical="top"/>
    </xf>
    <xf numFmtId="0" fontId="0" fillId="3" borderId="4" xfId="0"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A7D05-3166-41EA-B24E-5E304CF72ADE}">
  <dimension ref="B2:J82"/>
  <sheetViews>
    <sheetView tabSelected="1" workbookViewId="0">
      <selection activeCell="L24" sqref="L24"/>
    </sheetView>
  </sheetViews>
  <sheetFormatPr defaultRowHeight="14.25" x14ac:dyDescent="0.2"/>
  <cols>
    <col min="2" max="2" width="74.25" customWidth="1"/>
    <col min="3" max="3" width="15.625" customWidth="1"/>
    <col min="4" max="4" width="15.625" style="15" customWidth="1"/>
    <col min="5" max="5" width="15.625" style="17" customWidth="1"/>
    <col min="6" max="6" width="15.625" customWidth="1"/>
    <col min="8" max="8" width="22.375" customWidth="1"/>
    <col min="9" max="10" width="9.625" style="17" customWidth="1"/>
  </cols>
  <sheetData>
    <row r="2" spans="2:10" ht="42.75" customHeight="1" x14ac:dyDescent="0.2">
      <c r="B2" s="30" t="s">
        <v>82</v>
      </c>
      <c r="C2" s="31"/>
      <c r="D2" s="31"/>
      <c r="E2" s="31"/>
      <c r="F2" s="31"/>
    </row>
    <row r="4" spans="2:10" ht="18" x14ac:dyDescent="0.25">
      <c r="B4" s="9" t="s">
        <v>5</v>
      </c>
      <c r="C4" s="32"/>
      <c r="D4" s="32"/>
      <c r="E4" s="32"/>
      <c r="F4" s="32"/>
    </row>
    <row r="5" spans="2:10" ht="14.25" customHeight="1" x14ac:dyDescent="0.2">
      <c r="H5" s="23"/>
      <c r="I5" s="23"/>
      <c r="J5" s="23"/>
    </row>
    <row r="6" spans="2:10" ht="14.25" customHeight="1" x14ac:dyDescent="0.2">
      <c r="B6" s="40" t="s">
        <v>50</v>
      </c>
      <c r="C6" s="41"/>
      <c r="D6" s="41"/>
      <c r="E6" s="41"/>
      <c r="F6" s="42"/>
      <c r="H6" s="23"/>
      <c r="I6" s="23"/>
      <c r="J6" s="23"/>
    </row>
    <row r="7" spans="2:10" x14ac:dyDescent="0.2">
      <c r="H7" s="23"/>
      <c r="I7" s="23"/>
      <c r="J7" s="23"/>
    </row>
    <row r="8" spans="2:10" ht="35.25" customHeight="1" x14ac:dyDescent="0.2">
      <c r="B8" s="4" t="s">
        <v>0</v>
      </c>
      <c r="C8" s="4" t="s">
        <v>2</v>
      </c>
      <c r="D8" s="5" t="s">
        <v>4</v>
      </c>
      <c r="E8" s="3"/>
      <c r="F8" s="1"/>
      <c r="H8" s="33" t="s">
        <v>53</v>
      </c>
      <c r="I8" s="33"/>
      <c r="J8" s="33"/>
    </row>
    <row r="9" spans="2:10" x14ac:dyDescent="0.2">
      <c r="B9" s="1"/>
      <c r="C9" s="1"/>
      <c r="D9" s="3"/>
      <c r="E9" s="3"/>
      <c r="F9" s="1"/>
      <c r="H9" s="18"/>
    </row>
    <row r="10" spans="2:10" ht="30" x14ac:dyDescent="0.2">
      <c r="B10" s="10" t="s">
        <v>6</v>
      </c>
      <c r="C10" s="1"/>
      <c r="D10" s="13"/>
      <c r="E10" s="3"/>
      <c r="F10" s="1"/>
      <c r="H10" s="21" t="s">
        <v>6</v>
      </c>
      <c r="I10" s="19" t="s">
        <v>54</v>
      </c>
      <c r="J10" s="19" t="s">
        <v>55</v>
      </c>
    </row>
    <row r="11" spans="2:10" x14ac:dyDescent="0.2">
      <c r="B11" s="7" t="s">
        <v>33</v>
      </c>
      <c r="C11" s="3">
        <v>1</v>
      </c>
      <c r="D11" s="14">
        <v>0</v>
      </c>
      <c r="E11" s="13">
        <f t="shared" ref="E11:E31" si="0">C11*D11</f>
        <v>0</v>
      </c>
      <c r="F11" s="1"/>
      <c r="H11" s="1"/>
      <c r="I11" s="3"/>
      <c r="J11" s="3" t="s">
        <v>58</v>
      </c>
    </row>
    <row r="12" spans="2:10" x14ac:dyDescent="0.2">
      <c r="B12" s="25" t="s">
        <v>70</v>
      </c>
      <c r="C12" s="3">
        <v>4</v>
      </c>
      <c r="D12" s="14">
        <v>0</v>
      </c>
      <c r="E12" s="13">
        <f t="shared" si="0"/>
        <v>0</v>
      </c>
      <c r="F12" s="1"/>
      <c r="H12" s="1" t="s">
        <v>70</v>
      </c>
      <c r="I12" s="3">
        <v>42</v>
      </c>
      <c r="J12" s="3">
        <v>28</v>
      </c>
    </row>
    <row r="13" spans="2:10" x14ac:dyDescent="0.2">
      <c r="B13" s="26" t="s">
        <v>38</v>
      </c>
      <c r="C13" s="3">
        <v>1</v>
      </c>
      <c r="D13" s="14">
        <v>0</v>
      </c>
      <c r="E13" s="13">
        <f t="shared" si="0"/>
        <v>0</v>
      </c>
      <c r="F13" s="1"/>
      <c r="H13" s="1" t="s">
        <v>66</v>
      </c>
      <c r="I13" s="3" t="s">
        <v>67</v>
      </c>
      <c r="J13" s="3"/>
    </row>
    <row r="14" spans="2:10" x14ac:dyDescent="0.2">
      <c r="B14" s="8" t="s">
        <v>12</v>
      </c>
      <c r="C14" s="3">
        <v>1</v>
      </c>
      <c r="D14" s="14">
        <v>0</v>
      </c>
      <c r="E14" s="13">
        <f t="shared" si="0"/>
        <v>0</v>
      </c>
      <c r="F14" s="1"/>
      <c r="H14" s="1" t="s">
        <v>77</v>
      </c>
      <c r="I14" s="3" t="s">
        <v>67</v>
      </c>
      <c r="J14" s="3"/>
    </row>
    <row r="15" spans="2:10" x14ac:dyDescent="0.2">
      <c r="B15" s="8" t="s">
        <v>34</v>
      </c>
      <c r="C15" s="3">
        <v>4</v>
      </c>
      <c r="D15" s="14">
        <v>0</v>
      </c>
      <c r="E15" s="13">
        <f t="shared" si="0"/>
        <v>0</v>
      </c>
      <c r="F15" s="1"/>
      <c r="H15" s="1" t="s">
        <v>74</v>
      </c>
      <c r="I15" s="3" t="s">
        <v>67</v>
      </c>
      <c r="J15" s="3">
        <v>56</v>
      </c>
    </row>
    <row r="16" spans="2:10" x14ac:dyDescent="0.2">
      <c r="B16" s="8" t="s">
        <v>35</v>
      </c>
      <c r="C16" s="3">
        <v>4</v>
      </c>
      <c r="D16" s="14">
        <v>0</v>
      </c>
      <c r="E16" s="13">
        <f t="shared" si="0"/>
        <v>0</v>
      </c>
      <c r="F16" s="1"/>
      <c r="H16" s="1" t="s">
        <v>75</v>
      </c>
      <c r="I16" s="3" t="s">
        <v>67</v>
      </c>
      <c r="J16" s="3">
        <v>56</v>
      </c>
    </row>
    <row r="17" spans="2:10" x14ac:dyDescent="0.2">
      <c r="B17" s="8" t="s">
        <v>51</v>
      </c>
      <c r="C17" s="3">
        <v>1</v>
      </c>
      <c r="D17" s="14">
        <v>0</v>
      </c>
      <c r="E17" s="13">
        <f t="shared" si="0"/>
        <v>0</v>
      </c>
      <c r="F17" s="1"/>
      <c r="H17" s="1" t="s">
        <v>69</v>
      </c>
      <c r="I17" s="3">
        <v>40</v>
      </c>
      <c r="J17" s="3">
        <v>43</v>
      </c>
    </row>
    <row r="18" spans="2:10" x14ac:dyDescent="0.2">
      <c r="B18" s="8" t="s">
        <v>52</v>
      </c>
      <c r="C18" s="3">
        <v>1</v>
      </c>
      <c r="D18" s="14">
        <v>0</v>
      </c>
      <c r="E18" s="13">
        <f t="shared" si="0"/>
        <v>0</v>
      </c>
      <c r="F18" s="1"/>
      <c r="H18" s="1"/>
      <c r="I18" s="3"/>
      <c r="J18" s="3"/>
    </row>
    <row r="19" spans="2:10" ht="15" x14ac:dyDescent="0.25">
      <c r="B19" s="24" t="s">
        <v>83</v>
      </c>
      <c r="C19" s="3">
        <v>1</v>
      </c>
      <c r="D19" s="14">
        <v>0</v>
      </c>
      <c r="E19" s="13">
        <f t="shared" si="0"/>
        <v>0</v>
      </c>
      <c r="F19" s="1"/>
      <c r="H19" s="1"/>
      <c r="I19" s="3"/>
      <c r="J19" s="3"/>
    </row>
    <row r="20" spans="2:10" x14ac:dyDescent="0.2">
      <c r="B20" s="8" t="s">
        <v>36</v>
      </c>
      <c r="C20" s="3">
        <v>4</v>
      </c>
      <c r="D20" s="14">
        <v>0</v>
      </c>
      <c r="E20" s="13">
        <f t="shared" si="0"/>
        <v>0</v>
      </c>
      <c r="F20" s="1"/>
      <c r="H20" s="1" t="s">
        <v>73</v>
      </c>
      <c r="I20" s="3" t="s">
        <v>67</v>
      </c>
      <c r="J20" s="3" t="s">
        <v>78</v>
      </c>
    </row>
    <row r="21" spans="2:10" x14ac:dyDescent="0.2">
      <c r="B21" s="1" t="s">
        <v>48</v>
      </c>
      <c r="C21" s="3">
        <v>1</v>
      </c>
      <c r="D21" s="14">
        <v>0</v>
      </c>
      <c r="E21" s="13">
        <f t="shared" si="0"/>
        <v>0</v>
      </c>
      <c r="F21" s="1"/>
      <c r="H21" s="1"/>
      <c r="I21" s="3"/>
      <c r="J21" s="3"/>
    </row>
    <row r="22" spans="2:10" x14ac:dyDescent="0.2">
      <c r="B22" s="8" t="s">
        <v>19</v>
      </c>
      <c r="C22" s="3">
        <v>5</v>
      </c>
      <c r="D22" s="14">
        <v>0</v>
      </c>
      <c r="E22" s="13">
        <f t="shared" si="0"/>
        <v>0</v>
      </c>
      <c r="F22" s="1"/>
      <c r="H22" s="1" t="s">
        <v>71</v>
      </c>
      <c r="I22" s="3" t="s">
        <v>72</v>
      </c>
      <c r="J22" s="3" t="s">
        <v>72</v>
      </c>
    </row>
    <row r="23" spans="2:10" x14ac:dyDescent="0.2">
      <c r="B23" s="8" t="s">
        <v>20</v>
      </c>
      <c r="C23" s="3">
        <v>5</v>
      </c>
      <c r="D23" s="14">
        <v>0</v>
      </c>
      <c r="E23" s="13">
        <f t="shared" si="0"/>
        <v>0</v>
      </c>
      <c r="F23" s="1"/>
      <c r="H23" s="1"/>
      <c r="I23" s="3"/>
      <c r="J23" s="3"/>
    </row>
    <row r="24" spans="2:10" x14ac:dyDescent="0.2">
      <c r="B24" s="8" t="s">
        <v>39</v>
      </c>
      <c r="C24" s="3">
        <v>1</v>
      </c>
      <c r="D24" s="14">
        <v>0</v>
      </c>
      <c r="E24" s="13">
        <f t="shared" si="0"/>
        <v>0</v>
      </c>
      <c r="F24" s="1"/>
      <c r="H24" s="1"/>
      <c r="I24" s="3"/>
      <c r="J24" s="3"/>
    </row>
    <row r="25" spans="2:10" x14ac:dyDescent="0.2">
      <c r="B25" s="8" t="s">
        <v>40</v>
      </c>
      <c r="C25" s="3">
        <v>1</v>
      </c>
      <c r="D25" s="14">
        <v>0</v>
      </c>
      <c r="E25" s="13">
        <f t="shared" si="0"/>
        <v>0</v>
      </c>
      <c r="F25" s="1"/>
      <c r="H25" s="1"/>
      <c r="I25" s="3"/>
      <c r="J25" s="3"/>
    </row>
    <row r="26" spans="2:10" x14ac:dyDescent="0.2">
      <c r="B26" s="8" t="s">
        <v>37</v>
      </c>
      <c r="C26" s="3">
        <v>1</v>
      </c>
      <c r="D26" s="14">
        <v>0</v>
      </c>
      <c r="E26" s="13">
        <f t="shared" si="0"/>
        <v>0</v>
      </c>
      <c r="F26" s="2"/>
      <c r="H26" s="1"/>
      <c r="I26" s="3"/>
      <c r="J26" s="3"/>
    </row>
    <row r="27" spans="2:10" ht="15" x14ac:dyDescent="0.25">
      <c r="B27" s="8" t="s">
        <v>84</v>
      </c>
      <c r="C27" s="3">
        <v>1</v>
      </c>
      <c r="D27" s="14">
        <v>0</v>
      </c>
      <c r="E27" s="13">
        <f t="shared" si="0"/>
        <v>0</v>
      </c>
      <c r="F27" s="2"/>
      <c r="H27" s="1" t="s">
        <v>68</v>
      </c>
      <c r="I27" s="3" t="s">
        <v>67</v>
      </c>
      <c r="J27" s="3"/>
    </row>
    <row r="28" spans="2:10" x14ac:dyDescent="0.2">
      <c r="B28" s="8" t="s">
        <v>43</v>
      </c>
      <c r="C28" s="3">
        <v>1</v>
      </c>
      <c r="D28" s="14">
        <v>0</v>
      </c>
      <c r="E28" s="13">
        <f t="shared" si="0"/>
        <v>0</v>
      </c>
      <c r="F28" s="2"/>
      <c r="H28" s="1" t="s">
        <v>76</v>
      </c>
      <c r="I28" s="3" t="s">
        <v>67</v>
      </c>
      <c r="J28" s="3"/>
    </row>
    <row r="29" spans="2:10" x14ac:dyDescent="0.2">
      <c r="B29" s="8" t="s">
        <v>44</v>
      </c>
      <c r="C29" s="3">
        <v>1</v>
      </c>
      <c r="D29" s="14">
        <v>0</v>
      </c>
      <c r="E29" s="13">
        <f t="shared" si="0"/>
        <v>0</v>
      </c>
      <c r="F29" s="2"/>
      <c r="H29" s="1"/>
      <c r="I29" s="3"/>
      <c r="J29" s="3"/>
    </row>
    <row r="30" spans="2:10" x14ac:dyDescent="0.2">
      <c r="B30" s="8" t="s">
        <v>41</v>
      </c>
      <c r="C30" s="3">
        <v>1</v>
      </c>
      <c r="D30" s="14">
        <v>0</v>
      </c>
      <c r="E30" s="13">
        <f t="shared" si="0"/>
        <v>0</v>
      </c>
      <c r="F30" s="2"/>
      <c r="H30" s="1"/>
      <c r="I30" s="3"/>
      <c r="J30" s="3"/>
    </row>
    <row r="31" spans="2:10" x14ac:dyDescent="0.2">
      <c r="B31" s="8" t="s">
        <v>42</v>
      </c>
      <c r="C31" s="3">
        <v>1</v>
      </c>
      <c r="D31" s="14">
        <v>0</v>
      </c>
      <c r="E31" s="13">
        <f t="shared" si="0"/>
        <v>0</v>
      </c>
      <c r="F31" s="2"/>
      <c r="H31" s="1"/>
      <c r="I31" s="3"/>
      <c r="J31" s="3"/>
    </row>
    <row r="32" spans="2:10" x14ac:dyDescent="0.2">
      <c r="B32" s="8"/>
      <c r="C32" s="3"/>
      <c r="D32" s="3"/>
      <c r="E32" s="3" t="s">
        <v>49</v>
      </c>
      <c r="F32" s="13">
        <f>SUM(E11:E31)</f>
        <v>0</v>
      </c>
      <c r="H32" s="1"/>
      <c r="I32" s="3"/>
      <c r="J32" s="3"/>
    </row>
    <row r="33" spans="2:10" ht="30" x14ac:dyDescent="0.2">
      <c r="B33" s="11" t="s">
        <v>7</v>
      </c>
      <c r="C33" s="3"/>
      <c r="D33" s="3"/>
      <c r="E33" s="3"/>
      <c r="F33" s="3"/>
      <c r="H33" s="22" t="s">
        <v>7</v>
      </c>
      <c r="I33" s="19" t="s">
        <v>54</v>
      </c>
      <c r="J33" s="19" t="s">
        <v>55</v>
      </c>
    </row>
    <row r="34" spans="2:10" x14ac:dyDescent="0.2">
      <c r="B34" s="7" t="s">
        <v>33</v>
      </c>
      <c r="C34" s="3">
        <v>1</v>
      </c>
      <c r="D34" s="14">
        <v>0</v>
      </c>
      <c r="E34" s="13">
        <f t="shared" ref="E34:E75" si="1">C34*D34</f>
        <v>0</v>
      </c>
      <c r="F34" s="1"/>
      <c r="H34" s="1"/>
      <c r="I34" s="3"/>
      <c r="J34" s="3"/>
    </row>
    <row r="35" spans="2:10" x14ac:dyDescent="0.2">
      <c r="B35" s="25" t="s">
        <v>81</v>
      </c>
      <c r="C35" s="3">
        <v>4</v>
      </c>
      <c r="D35" s="14">
        <v>0</v>
      </c>
      <c r="E35" s="13">
        <f t="shared" si="1"/>
        <v>0</v>
      </c>
      <c r="F35" s="1"/>
      <c r="H35" s="1"/>
      <c r="I35" s="3"/>
      <c r="J35" s="3"/>
    </row>
    <row r="36" spans="2:10" x14ac:dyDescent="0.2">
      <c r="B36" s="25" t="s">
        <v>80</v>
      </c>
      <c r="C36" s="3">
        <v>1</v>
      </c>
      <c r="D36" s="14">
        <v>0</v>
      </c>
      <c r="E36" s="13">
        <f t="shared" si="1"/>
        <v>0</v>
      </c>
      <c r="F36" s="1"/>
      <c r="H36" s="1"/>
      <c r="I36" s="3"/>
      <c r="J36" s="3"/>
    </row>
    <row r="37" spans="2:10" x14ac:dyDescent="0.2">
      <c r="B37" s="7" t="s">
        <v>12</v>
      </c>
      <c r="C37" s="3">
        <v>1</v>
      </c>
      <c r="D37" s="14">
        <v>0</v>
      </c>
      <c r="E37" s="13">
        <f t="shared" si="1"/>
        <v>0</v>
      </c>
      <c r="F37" s="1"/>
      <c r="H37" s="1"/>
      <c r="I37" s="3"/>
      <c r="J37" s="3"/>
    </row>
    <row r="38" spans="2:10" x14ac:dyDescent="0.2">
      <c r="B38" s="7" t="s">
        <v>34</v>
      </c>
      <c r="C38" s="3">
        <v>4</v>
      </c>
      <c r="D38" s="14">
        <v>0</v>
      </c>
      <c r="E38" s="13">
        <f t="shared" si="1"/>
        <v>0</v>
      </c>
      <c r="F38" s="1"/>
      <c r="H38" s="1"/>
      <c r="I38" s="3"/>
      <c r="J38" s="3"/>
    </row>
    <row r="39" spans="2:10" x14ac:dyDescent="0.2">
      <c r="B39" s="7" t="s">
        <v>35</v>
      </c>
      <c r="C39" s="3">
        <v>4</v>
      </c>
      <c r="D39" s="14">
        <v>0</v>
      </c>
      <c r="E39" s="13">
        <f t="shared" si="1"/>
        <v>0</v>
      </c>
      <c r="F39" s="1"/>
      <c r="H39" s="1"/>
      <c r="I39" s="3"/>
      <c r="J39" s="3"/>
    </row>
    <row r="40" spans="2:10" x14ac:dyDescent="0.2">
      <c r="B40" s="7" t="s">
        <v>45</v>
      </c>
      <c r="C40" s="3">
        <v>4</v>
      </c>
      <c r="D40" s="14">
        <v>0</v>
      </c>
      <c r="E40" s="13">
        <f t="shared" si="1"/>
        <v>0</v>
      </c>
      <c r="F40" s="1"/>
      <c r="H40" s="1"/>
      <c r="I40" s="3"/>
      <c r="J40" s="3"/>
    </row>
    <row r="41" spans="2:10" x14ac:dyDescent="0.2">
      <c r="B41" s="7" t="s">
        <v>51</v>
      </c>
      <c r="C41" s="3">
        <v>1</v>
      </c>
      <c r="D41" s="14">
        <v>0</v>
      </c>
      <c r="E41" s="13">
        <f t="shared" si="1"/>
        <v>0</v>
      </c>
      <c r="F41" s="1"/>
      <c r="H41" s="1"/>
      <c r="I41" s="3"/>
      <c r="J41" s="3"/>
    </row>
    <row r="42" spans="2:10" x14ac:dyDescent="0.2">
      <c r="B42" s="7" t="s">
        <v>52</v>
      </c>
      <c r="C42" s="3">
        <v>1</v>
      </c>
      <c r="D42" s="14">
        <v>0</v>
      </c>
      <c r="E42" s="13">
        <f t="shared" si="1"/>
        <v>0</v>
      </c>
      <c r="F42" s="1"/>
      <c r="H42" s="1"/>
      <c r="I42" s="3"/>
      <c r="J42" s="3"/>
    </row>
    <row r="43" spans="2:10" ht="15" x14ac:dyDescent="0.25">
      <c r="B43" s="24" t="s">
        <v>83</v>
      </c>
      <c r="C43" s="3">
        <v>1</v>
      </c>
      <c r="D43" s="14">
        <v>0</v>
      </c>
      <c r="E43" s="13">
        <f t="shared" si="1"/>
        <v>0</v>
      </c>
      <c r="F43" s="1"/>
      <c r="H43" s="1"/>
      <c r="I43" s="3"/>
      <c r="J43" s="3"/>
    </row>
    <row r="44" spans="2:10" x14ac:dyDescent="0.2">
      <c r="B44" s="7" t="s">
        <v>46</v>
      </c>
      <c r="C44" s="3">
        <v>1</v>
      </c>
      <c r="D44" s="14">
        <v>0</v>
      </c>
      <c r="E44" s="13">
        <f t="shared" si="1"/>
        <v>0</v>
      </c>
      <c r="F44" s="1"/>
      <c r="H44" s="1"/>
      <c r="I44" s="3"/>
      <c r="J44" s="3"/>
    </row>
    <row r="45" spans="2:10" x14ac:dyDescent="0.2">
      <c r="B45" s="7" t="s">
        <v>19</v>
      </c>
      <c r="C45" s="3">
        <v>5</v>
      </c>
      <c r="D45" s="14">
        <v>0</v>
      </c>
      <c r="E45" s="13">
        <f t="shared" si="1"/>
        <v>0</v>
      </c>
      <c r="F45" s="1"/>
      <c r="H45" s="1"/>
      <c r="I45" s="3"/>
      <c r="J45" s="3"/>
    </row>
    <row r="46" spans="2:10" x14ac:dyDescent="0.2">
      <c r="B46" s="7" t="s">
        <v>20</v>
      </c>
      <c r="C46" s="3">
        <v>5</v>
      </c>
      <c r="D46" s="14">
        <v>0</v>
      </c>
      <c r="E46" s="13">
        <f t="shared" si="1"/>
        <v>0</v>
      </c>
      <c r="F46" s="1"/>
      <c r="H46" s="1"/>
      <c r="I46" s="3"/>
      <c r="J46" s="3"/>
    </row>
    <row r="47" spans="2:10" x14ac:dyDescent="0.2">
      <c r="B47" s="7" t="s">
        <v>37</v>
      </c>
      <c r="C47" s="3">
        <v>1</v>
      </c>
      <c r="D47" s="14">
        <v>0</v>
      </c>
      <c r="E47" s="13">
        <f t="shared" si="1"/>
        <v>0</v>
      </c>
      <c r="F47" s="1"/>
      <c r="H47" s="1"/>
      <c r="I47" s="3"/>
      <c r="J47" s="3"/>
    </row>
    <row r="48" spans="2:10" x14ac:dyDescent="0.2">
      <c r="B48" s="8" t="s">
        <v>47</v>
      </c>
      <c r="C48" s="3">
        <v>1</v>
      </c>
      <c r="D48" s="14">
        <v>0</v>
      </c>
      <c r="E48" s="13">
        <f t="shared" si="1"/>
        <v>0</v>
      </c>
      <c r="F48" s="1"/>
      <c r="H48" s="1"/>
      <c r="I48" s="3"/>
      <c r="J48" s="3"/>
    </row>
    <row r="49" spans="2:10" x14ac:dyDescent="0.2">
      <c r="B49" s="7"/>
      <c r="C49" s="3"/>
      <c r="D49" s="3"/>
      <c r="E49" s="3" t="s">
        <v>49</v>
      </c>
      <c r="F49" s="13">
        <f>SUM(E34:E48)</f>
        <v>0</v>
      </c>
      <c r="H49" s="1"/>
      <c r="I49" s="3"/>
      <c r="J49" s="3"/>
    </row>
    <row r="50" spans="2:10" ht="30" x14ac:dyDescent="0.2">
      <c r="B50" s="11" t="s">
        <v>8</v>
      </c>
      <c r="C50" s="3"/>
      <c r="D50" s="3"/>
      <c r="E50" s="3"/>
      <c r="F50" s="3"/>
      <c r="H50" s="20" t="s">
        <v>8</v>
      </c>
      <c r="I50" s="19" t="s">
        <v>54</v>
      </c>
      <c r="J50" s="19" t="s">
        <v>55</v>
      </c>
    </row>
    <row r="51" spans="2:10" x14ac:dyDescent="0.2">
      <c r="B51" s="8" t="s">
        <v>9</v>
      </c>
      <c r="C51" s="3">
        <v>5</v>
      </c>
      <c r="D51" s="14">
        <v>0</v>
      </c>
      <c r="E51" s="13">
        <f t="shared" si="1"/>
        <v>0</v>
      </c>
      <c r="F51" s="1"/>
      <c r="H51" s="1" t="s">
        <v>60</v>
      </c>
      <c r="I51" s="3">
        <v>42</v>
      </c>
      <c r="J51" s="3">
        <v>58</v>
      </c>
    </row>
    <row r="52" spans="2:10" x14ac:dyDescent="0.2">
      <c r="B52" s="8" t="s">
        <v>10</v>
      </c>
      <c r="C52" s="3">
        <v>5</v>
      </c>
      <c r="D52" s="14">
        <v>0</v>
      </c>
      <c r="E52" s="13">
        <f t="shared" si="1"/>
        <v>0</v>
      </c>
      <c r="F52" s="1"/>
      <c r="H52" s="1"/>
      <c r="I52" s="3"/>
      <c r="J52" s="3"/>
    </row>
    <row r="53" spans="2:10" x14ac:dyDescent="0.2">
      <c r="B53" s="8" t="s">
        <v>11</v>
      </c>
      <c r="C53" s="3">
        <v>2</v>
      </c>
      <c r="D53" s="14">
        <v>0</v>
      </c>
      <c r="E53" s="13">
        <f t="shared" si="1"/>
        <v>0</v>
      </c>
      <c r="F53" s="1"/>
      <c r="H53" s="1" t="s">
        <v>11</v>
      </c>
      <c r="I53" s="3" t="s">
        <v>56</v>
      </c>
      <c r="J53" s="3" t="s">
        <v>58</v>
      </c>
    </row>
    <row r="54" spans="2:10" x14ac:dyDescent="0.2">
      <c r="B54" s="8" t="s">
        <v>12</v>
      </c>
      <c r="C54" s="3">
        <v>1</v>
      </c>
      <c r="D54" s="14">
        <v>0</v>
      </c>
      <c r="E54" s="13">
        <f t="shared" si="1"/>
        <v>0</v>
      </c>
      <c r="F54" s="1"/>
      <c r="H54" s="1" t="s">
        <v>12</v>
      </c>
      <c r="I54" s="3" t="s">
        <v>56</v>
      </c>
      <c r="J54" s="3" t="s">
        <v>58</v>
      </c>
    </row>
    <row r="55" spans="2:10" x14ac:dyDescent="0.2">
      <c r="B55" s="8" t="s">
        <v>13</v>
      </c>
      <c r="C55" s="3">
        <v>1</v>
      </c>
      <c r="D55" s="14">
        <v>0</v>
      </c>
      <c r="E55" s="13">
        <f t="shared" si="1"/>
        <v>0</v>
      </c>
      <c r="F55" s="1"/>
      <c r="H55" s="1" t="s">
        <v>61</v>
      </c>
      <c r="I55" s="3" t="s">
        <v>56</v>
      </c>
      <c r="J55" s="3" t="s">
        <v>59</v>
      </c>
    </row>
    <row r="56" spans="2:10" x14ac:dyDescent="0.2">
      <c r="B56" s="8" t="s">
        <v>14</v>
      </c>
      <c r="C56" s="3">
        <v>1</v>
      </c>
      <c r="D56" s="14">
        <v>0</v>
      </c>
      <c r="E56" s="13">
        <f t="shared" si="1"/>
        <v>0</v>
      </c>
      <c r="F56" s="1"/>
      <c r="H56" s="1" t="s">
        <v>62</v>
      </c>
      <c r="I56" s="3" t="s">
        <v>57</v>
      </c>
      <c r="J56" s="3" t="s">
        <v>59</v>
      </c>
    </row>
    <row r="57" spans="2:10" x14ac:dyDescent="0.2">
      <c r="B57" s="8" t="s">
        <v>15</v>
      </c>
      <c r="C57" s="3">
        <v>3</v>
      </c>
      <c r="D57" s="14">
        <v>0</v>
      </c>
      <c r="E57" s="13">
        <f t="shared" si="1"/>
        <v>0</v>
      </c>
      <c r="F57" s="1"/>
      <c r="H57" s="1" t="s">
        <v>63</v>
      </c>
      <c r="I57" s="3">
        <v>40</v>
      </c>
      <c r="J57" s="3">
        <v>50</v>
      </c>
    </row>
    <row r="58" spans="2:10" x14ac:dyDescent="0.2">
      <c r="B58" s="8" t="s">
        <v>16</v>
      </c>
      <c r="C58" s="3">
        <v>1</v>
      </c>
      <c r="D58" s="14">
        <v>0</v>
      </c>
      <c r="E58" s="13">
        <f t="shared" si="1"/>
        <v>0</v>
      </c>
      <c r="F58" s="1"/>
      <c r="H58" s="1"/>
      <c r="I58" s="3"/>
      <c r="J58" s="3"/>
    </row>
    <row r="59" spans="2:10" x14ac:dyDescent="0.2">
      <c r="B59" s="8" t="s">
        <v>17</v>
      </c>
      <c r="C59" s="3">
        <v>1</v>
      </c>
      <c r="D59" s="14">
        <v>0</v>
      </c>
      <c r="E59" s="13">
        <f t="shared" si="1"/>
        <v>0</v>
      </c>
      <c r="F59" s="1"/>
      <c r="H59" s="1"/>
      <c r="I59" s="3"/>
      <c r="J59" s="3"/>
    </row>
    <row r="60" spans="2:10" x14ac:dyDescent="0.2">
      <c r="B60" s="8" t="s">
        <v>21</v>
      </c>
      <c r="C60" s="3">
        <v>1</v>
      </c>
      <c r="D60" s="14">
        <v>0</v>
      </c>
      <c r="E60" s="13">
        <f t="shared" si="1"/>
        <v>0</v>
      </c>
      <c r="F60" s="1"/>
      <c r="H60" s="1"/>
      <c r="I60" s="3"/>
      <c r="J60" s="3"/>
    </row>
    <row r="61" spans="2:10" x14ac:dyDescent="0.2">
      <c r="B61" s="8" t="s">
        <v>22</v>
      </c>
      <c r="C61" s="3">
        <v>1</v>
      </c>
      <c r="D61" s="14">
        <v>0</v>
      </c>
      <c r="E61" s="13">
        <f t="shared" si="1"/>
        <v>0</v>
      </c>
      <c r="F61" s="1"/>
      <c r="H61" s="1"/>
      <c r="I61" s="3"/>
      <c r="J61" s="3"/>
    </row>
    <row r="62" spans="2:10" x14ac:dyDescent="0.2">
      <c r="B62" s="8" t="s">
        <v>18</v>
      </c>
      <c r="C62" s="3">
        <v>1</v>
      </c>
      <c r="D62" s="14">
        <v>0</v>
      </c>
      <c r="E62" s="13">
        <f t="shared" si="1"/>
        <v>0</v>
      </c>
      <c r="F62" s="1"/>
      <c r="H62" s="1"/>
      <c r="I62" s="3"/>
      <c r="J62" s="3"/>
    </row>
    <row r="63" spans="2:10" x14ac:dyDescent="0.2">
      <c r="B63" s="8" t="s">
        <v>19</v>
      </c>
      <c r="C63" s="3">
        <v>5</v>
      </c>
      <c r="D63" s="14">
        <v>0</v>
      </c>
      <c r="E63" s="13">
        <f t="shared" si="1"/>
        <v>0</v>
      </c>
      <c r="F63" s="1"/>
      <c r="H63" s="1"/>
      <c r="I63" s="3"/>
      <c r="J63" s="3"/>
    </row>
    <row r="64" spans="2:10" x14ac:dyDescent="0.2">
      <c r="B64" s="8" t="s">
        <v>20</v>
      </c>
      <c r="C64" s="3">
        <v>5</v>
      </c>
      <c r="D64" s="14">
        <v>0</v>
      </c>
      <c r="E64" s="13">
        <f t="shared" si="1"/>
        <v>0</v>
      </c>
      <c r="F64" s="1"/>
      <c r="H64" s="1"/>
      <c r="I64" s="3"/>
      <c r="J64" s="3"/>
    </row>
    <row r="65" spans="2:10" x14ac:dyDescent="0.2">
      <c r="B65" s="8" t="s">
        <v>23</v>
      </c>
      <c r="C65" s="3">
        <v>1</v>
      </c>
      <c r="D65" s="14">
        <v>0</v>
      </c>
      <c r="E65" s="13">
        <f t="shared" si="1"/>
        <v>0</v>
      </c>
      <c r="F65" s="1"/>
      <c r="H65" s="1" t="s">
        <v>64</v>
      </c>
      <c r="I65" s="3">
        <v>38</v>
      </c>
      <c r="J65" s="3">
        <v>44</v>
      </c>
    </row>
    <row r="66" spans="2:10" x14ac:dyDescent="0.2">
      <c r="B66" s="8" t="s">
        <v>24</v>
      </c>
      <c r="C66" s="3">
        <v>1</v>
      </c>
      <c r="D66" s="14">
        <v>0</v>
      </c>
      <c r="E66" s="13">
        <f t="shared" si="1"/>
        <v>0</v>
      </c>
      <c r="F66" s="1"/>
      <c r="H66" s="1"/>
      <c r="I66" s="3"/>
      <c r="J66" s="3"/>
    </row>
    <row r="67" spans="2:10" ht="15" x14ac:dyDescent="0.25">
      <c r="B67" s="24" t="s">
        <v>83</v>
      </c>
      <c r="C67" s="3">
        <v>1</v>
      </c>
      <c r="D67" s="14">
        <v>0</v>
      </c>
      <c r="E67" s="13">
        <f t="shared" si="1"/>
        <v>0</v>
      </c>
      <c r="F67" s="1"/>
      <c r="H67" s="1"/>
      <c r="I67" s="3"/>
      <c r="J67" s="3"/>
    </row>
    <row r="68" spans="2:10" x14ac:dyDescent="0.2">
      <c r="B68" s="8" t="s">
        <v>25</v>
      </c>
      <c r="C68" s="3">
        <v>1</v>
      </c>
      <c r="D68" s="14">
        <v>0</v>
      </c>
      <c r="E68" s="13">
        <f t="shared" si="1"/>
        <v>0</v>
      </c>
      <c r="F68" s="1"/>
      <c r="H68" s="1"/>
      <c r="I68" s="3"/>
      <c r="J68" s="3"/>
    </row>
    <row r="69" spans="2:10" x14ac:dyDescent="0.2">
      <c r="B69" s="8" t="s">
        <v>26</v>
      </c>
      <c r="C69" s="3">
        <v>1</v>
      </c>
      <c r="D69" s="14">
        <v>0</v>
      </c>
      <c r="E69" s="13">
        <f t="shared" si="1"/>
        <v>0</v>
      </c>
      <c r="F69" s="1"/>
      <c r="H69" s="1"/>
      <c r="I69" s="3"/>
      <c r="J69" s="3"/>
    </row>
    <row r="70" spans="2:10" x14ac:dyDescent="0.2">
      <c r="B70" s="8" t="s">
        <v>27</v>
      </c>
      <c r="C70" s="3">
        <v>1</v>
      </c>
      <c r="D70" s="14">
        <v>0</v>
      </c>
      <c r="E70" s="13">
        <f t="shared" si="1"/>
        <v>0</v>
      </c>
      <c r="F70" s="1"/>
      <c r="H70" s="1"/>
      <c r="I70" s="3"/>
      <c r="J70" s="3"/>
    </row>
    <row r="71" spans="2:10" x14ac:dyDescent="0.2">
      <c r="B71" s="8" t="s">
        <v>28</v>
      </c>
      <c r="C71" s="3">
        <v>1</v>
      </c>
      <c r="D71" s="14">
        <v>0</v>
      </c>
      <c r="E71" s="13">
        <f t="shared" si="1"/>
        <v>0</v>
      </c>
      <c r="F71" s="1"/>
      <c r="H71" s="1"/>
      <c r="I71" s="3"/>
      <c r="J71" s="3"/>
    </row>
    <row r="72" spans="2:10" x14ac:dyDescent="0.2">
      <c r="B72" s="8" t="s">
        <v>29</v>
      </c>
      <c r="C72" s="3">
        <v>1</v>
      </c>
      <c r="D72" s="14">
        <v>0</v>
      </c>
      <c r="E72" s="13">
        <f t="shared" si="1"/>
        <v>0</v>
      </c>
      <c r="F72" s="1"/>
      <c r="H72" s="1"/>
      <c r="I72" s="3"/>
      <c r="J72" s="3"/>
    </row>
    <row r="73" spans="2:10" x14ac:dyDescent="0.2">
      <c r="B73" s="8" t="s">
        <v>30</v>
      </c>
      <c r="C73" s="3">
        <v>1</v>
      </c>
      <c r="D73" s="14">
        <v>0</v>
      </c>
      <c r="E73" s="13">
        <f t="shared" si="1"/>
        <v>0</v>
      </c>
      <c r="F73" s="1"/>
      <c r="H73" s="1"/>
      <c r="I73" s="3"/>
      <c r="J73" s="3"/>
    </row>
    <row r="74" spans="2:10" x14ac:dyDescent="0.2">
      <c r="B74" s="8" t="s">
        <v>31</v>
      </c>
      <c r="C74" s="12">
        <v>1</v>
      </c>
      <c r="D74" s="14">
        <v>0</v>
      </c>
      <c r="E74" s="13">
        <f t="shared" si="1"/>
        <v>0</v>
      </c>
      <c r="F74" s="1"/>
      <c r="H74" s="1"/>
      <c r="I74" s="3"/>
      <c r="J74" s="3"/>
    </row>
    <row r="75" spans="2:10" x14ac:dyDescent="0.2">
      <c r="B75" s="8" t="s">
        <v>32</v>
      </c>
      <c r="C75" s="12">
        <v>1</v>
      </c>
      <c r="D75" s="14">
        <v>0</v>
      </c>
      <c r="E75" s="13">
        <f t="shared" si="1"/>
        <v>0</v>
      </c>
      <c r="F75" s="1"/>
      <c r="H75" s="1"/>
      <c r="I75" s="3"/>
      <c r="J75" s="3"/>
    </row>
    <row r="76" spans="2:10" x14ac:dyDescent="0.2">
      <c r="B76" s="8"/>
      <c r="C76" s="12"/>
      <c r="D76" s="12"/>
      <c r="E76" s="3" t="s">
        <v>49</v>
      </c>
      <c r="F76" s="2">
        <f>SUM(E51:E75)</f>
        <v>0</v>
      </c>
      <c r="H76" s="1"/>
      <c r="I76" s="3"/>
      <c r="J76" s="3"/>
    </row>
    <row r="77" spans="2:10" x14ac:dyDescent="0.2">
      <c r="B77" s="8"/>
      <c r="C77" s="12"/>
      <c r="D77" s="12"/>
      <c r="E77" s="3"/>
      <c r="F77" s="2"/>
      <c r="H77" s="1"/>
      <c r="I77" s="3"/>
      <c r="J77" s="3"/>
    </row>
    <row r="78" spans="2:10" x14ac:dyDescent="0.2">
      <c r="B78" s="26" t="s">
        <v>79</v>
      </c>
      <c r="C78" s="12">
        <f>SUM(C11:C75)</f>
        <v>120</v>
      </c>
      <c r="D78" s="14">
        <v>0</v>
      </c>
      <c r="E78" s="13"/>
      <c r="F78" s="2">
        <f>C78*D78</f>
        <v>0</v>
      </c>
      <c r="H78" s="1"/>
      <c r="I78" s="3"/>
      <c r="J78" s="3"/>
    </row>
    <row r="79" spans="2:10" ht="14.25" customHeight="1" x14ac:dyDescent="0.2">
      <c r="B79" s="8"/>
      <c r="C79" s="1"/>
      <c r="D79" s="13"/>
      <c r="E79" s="3"/>
      <c r="F79" s="1"/>
      <c r="H79" s="34" t="s">
        <v>65</v>
      </c>
      <c r="I79" s="35"/>
      <c r="J79" s="36"/>
    </row>
    <row r="80" spans="2:10" ht="15" x14ac:dyDescent="0.25">
      <c r="C80" s="1"/>
      <c r="D80" s="13"/>
      <c r="E80" s="16" t="s">
        <v>1</v>
      </c>
      <c r="F80" s="6">
        <f>F32+F49+F76+F78</f>
        <v>0</v>
      </c>
      <c r="H80" s="37"/>
      <c r="I80" s="38"/>
      <c r="J80" s="39"/>
    </row>
    <row r="82" spans="2:5" ht="49.5" customHeight="1" x14ac:dyDescent="0.2">
      <c r="B82" s="27" t="s">
        <v>3</v>
      </c>
      <c r="C82" s="28"/>
      <c r="D82" s="28"/>
      <c r="E82" s="29"/>
    </row>
  </sheetData>
  <protectedRanges>
    <protectedRange sqref="D78" name="Bereik5"/>
    <protectedRange sqref="D34:D48" name="Bereik3"/>
    <protectedRange sqref="C4:F4" name="Bereik1"/>
    <protectedRange sqref="D11:D31" name="Bereik2"/>
    <protectedRange sqref="D51:D75" name="Bereik4"/>
  </protectedRanges>
  <mergeCells count="6">
    <mergeCell ref="B82:E82"/>
    <mergeCell ref="B2:F2"/>
    <mergeCell ref="C4:F4"/>
    <mergeCell ref="H8:J8"/>
    <mergeCell ref="H79:J80"/>
    <mergeCell ref="B6:F6"/>
  </mergeCells>
  <phoneticPr fontId="4"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Inschrijvingsleidraad</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1670159</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VENLOZAAK-140-291-149</_dlc_DocId>
    <_dlc_DocIdUrl xmlns="1ac1c52f-12bd-4579-b768-2bbe27d3d2d8">
      <Url>https://dms16.venlo.lan/_layouts/15/DocIdRedir.aspx?ID=VENLOZAAK-140-291-149</Url>
      <Description>VENLOZAAK-140-291-149</Description>
    </_dlc_DocIdUrl>
  </documentManagement>
</p:properties>
</file>

<file path=customXml/itemProps1.xml><?xml version="1.0" encoding="utf-8"?>
<ds:datastoreItem xmlns:ds="http://schemas.openxmlformats.org/officeDocument/2006/customXml" ds:itemID="{0522A0B7-8E58-4305-ABCF-D4AC830D53DF}">
  <ds:schemaRefs>
    <ds:schemaRef ds:uri="http://schemas.microsoft.com/sharepoint/v3/contenttype/forms"/>
  </ds:schemaRefs>
</ds:datastoreItem>
</file>

<file path=customXml/itemProps2.xml><?xml version="1.0" encoding="utf-8"?>
<ds:datastoreItem xmlns:ds="http://schemas.openxmlformats.org/officeDocument/2006/customXml" ds:itemID="{C9DE32C5-BD00-4DF0-A032-EC8E78C57732}">
  <ds:schemaRefs>
    <ds:schemaRef ds:uri="http://schemas.microsoft.com/sharepoint/events"/>
  </ds:schemaRefs>
</ds:datastoreItem>
</file>

<file path=customXml/itemProps3.xml><?xml version="1.0" encoding="utf-8"?>
<ds:datastoreItem xmlns:ds="http://schemas.openxmlformats.org/officeDocument/2006/customXml" ds:itemID="{6A6FCF85-AA3C-413E-952A-4C24609F41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B481A0D-0D5E-4232-BD65-F840D600BE19}">
  <ds:schemaRefs>
    <ds:schemaRef ds:uri="http://schemas.microsoft.com/office/infopath/2007/PartnerControls"/>
    <ds:schemaRef ds:uri="d10cd6cb-9711-40de-8da4-c1daa204fbb3"/>
    <ds:schemaRef ds:uri="http://purl.org/dc/elements/1.1/"/>
    <ds:schemaRef ds:uri="http://schemas.microsoft.com/office/2006/metadata/properties"/>
    <ds:schemaRef ds:uri="http://schemas.openxmlformats.org/package/2006/metadata/core-properties"/>
    <ds:schemaRef ds:uri="c774dfb6-a45d-4726-8970-554c124004a3"/>
    <ds:schemaRef ds:uri="http://purl.org/dc/terms/"/>
    <ds:schemaRef ds:uri="fce754d3-67a6-4a1d-9c43-d451af98d6ad"/>
    <ds:schemaRef ds:uri="53e03589-35d4-4a45-a49d-0ea6bf1af4b3"/>
    <ds:schemaRef ds:uri="http://schemas.microsoft.com/office/2006/documentManagement/types"/>
    <ds:schemaRef ds:uri="1ac1c52f-12bd-4579-b768-2bbe27d3d2d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 Bijlage 5.2 Kledingpakket-prijslijst Perceel 2 Uniformen (aangepast nav 2e NvI)</dc:title>
  <dc:creator>Sassen, Ruud (RLM)</dc:creator>
  <cp:lastModifiedBy>Sassen, Ruud (RLM)</cp:lastModifiedBy>
  <dcterms:created xsi:type="dcterms:W3CDTF">2021-03-22T12:42:49Z</dcterms:created>
  <dcterms:modified xsi:type="dcterms:W3CDTF">2021-05-10T09:25:19Z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98832e00-fd18-4327-bfe9-98d35dc4fb54</vt:lpwstr>
  </property>
  <property fmtid="{D5CDD505-2E9C-101B-9397-08002B2CF9AE}" pid="6" name="_docset_NoMedatataSyncRequired">
    <vt:lpwstr>False</vt:lpwstr>
  </property>
</Properties>
</file>