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deinkoopadviesgroep.sharepoint.com/sites/Team/Shared Documents/Projecten/2021.41 ODNHN EA Schoonmaak/2. Bestek, offerte-aanvraag/01 Definitief/"/>
    </mc:Choice>
  </mc:AlternateContent>
  <xr:revisionPtr revIDLastSave="40" documentId="8_{868E752B-1347-4B24-A66C-D20CDAD0FD87}" xr6:coauthVersionLast="47" xr6:coauthVersionMax="47" xr10:uidLastSave="{1FCBE5E9-0286-497E-B468-3C058CBDE0BC}"/>
  <bookViews>
    <workbookView xWindow="19090" yWindow="-110" windowWidth="38620" windowHeight="21220" xr2:uid="{9268AEF8-2D31-4786-B50C-A18CA9B23B32}"/>
  </bookViews>
  <sheets>
    <sheet name="Blad1" sheetId="1" r:id="rId1"/>
  </sheets>
  <definedNames>
    <definedName name="_xlnm.Print_Area" localSheetId="0">Blad1!$A$1:$G$30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5" i="1" l="1"/>
  <c r="F10" i="1"/>
  <c r="F8" i="1"/>
  <c r="F20" i="1"/>
  <c r="F21" i="1" s="1"/>
  <c r="F16" i="1"/>
  <c r="F14" i="1"/>
  <c r="F9" i="1"/>
  <c r="F17" i="1" l="1"/>
  <c r="F11" i="1"/>
  <c r="F24" i="1" l="1"/>
  <c r="F25" i="1" s="1"/>
  <c r="F27" i="1" s="1"/>
</calcChain>
</file>

<file path=xl/sharedStrings.xml><?xml version="1.0" encoding="utf-8"?>
<sst xmlns="http://schemas.openxmlformats.org/spreadsheetml/2006/main" count="44" uniqueCount="34">
  <si>
    <t>INSCHRIJVER:</t>
  </si>
  <si>
    <t>(5% weging t.b.v. schoonmaaktarief)</t>
  </si>
  <si>
    <t>PRIJZENBLAD</t>
  </si>
  <si>
    <t>Weging tarief</t>
  </si>
  <si>
    <t>Handtekening</t>
  </si>
  <si>
    <t>Jaarprijs</t>
  </si>
  <si>
    <t>Los uurtarief voor extra werkzaamheden</t>
  </si>
  <si>
    <t>Geschatte aantal uren per jaar</t>
  </si>
  <si>
    <t>Uurtarief extra werk</t>
  </si>
  <si>
    <t>Jaarpijs</t>
  </si>
  <si>
    <t>Totaalprijs aanbieding</t>
  </si>
  <si>
    <t>Uurtarief dieptereiniging</t>
  </si>
  <si>
    <t>Schoonmaaktarief per m2</t>
  </si>
  <si>
    <t xml:space="preserve">Glasbewassing en specialistiche schoonmaak </t>
  </si>
  <si>
    <t xml:space="preserve">Geschatte vierkante meters </t>
  </si>
  <si>
    <t>Prijs per jaar</t>
  </si>
  <si>
    <t>Uurtarief voor dieptereiniging</t>
  </si>
  <si>
    <t>Frequentie</t>
  </si>
  <si>
    <t>Tarief per m2*</t>
  </si>
  <si>
    <t>(90% weging t.b.v. schoonmaaktarief)</t>
  </si>
  <si>
    <t>OPENBARE EUROPESE AANBESTEDING SCHOONMAAKDIENSTVERLENING</t>
  </si>
  <si>
    <t>Tarief per uur*</t>
  </si>
  <si>
    <t>* In de m2- en uurprijs dienen de kosten (exclusief BTW) voor de te gebruiken schoonmaakmiddelen en de werkmaterialen als stofzuigers, boenmachines e.d. voor de schoonmaakdiensten  inbegrepen te zijn. Ditzelfde geldt voor overheadkosten, waaronder niet-limitatief de kosten voor aansturing van de schoonmaakdienstverlening, salariskosten, kantoorkosten, kosten voor hard- en software, telefoonkosten, coördinatiekosten, kosten woon-werkverkeer, parkeerkosten, reis- en verblijfkosten, verzekeringskosten en sociale premies en belastingen, algemene kosten, winst en risico. Opdrachtgever zal enkel de overeengekomen tarieven vergoeden aan de Opdrachtnemer. Niet in de tarieven verwerkte kosten worden niet door Opdrachtgever vergoed. </t>
  </si>
  <si>
    <t xml:space="preserve">U gebruikt voor het opgeven van de prijzen en/of tarieven dit prijzenformulier. Het is niet toegestaan wijzigingen aan te brengen in het formulier. </t>
  </si>
  <si>
    <t>Inschrijver dient enkel de oranje vakken in te vullen.</t>
  </si>
  <si>
    <t>Geschatte aantal vierkante meters</t>
  </si>
  <si>
    <t>2 x per jaar</t>
  </si>
  <si>
    <t>4 x per jaar</t>
  </si>
  <si>
    <t>3. Weekend 
vrijdag 21.30 tot maandag 06.00 uur</t>
  </si>
  <si>
    <t>1. Maandag t/m vrijdag
6.00 tot 21.30 uur</t>
  </si>
  <si>
    <t>2. Maandag t/m donderdag
21.30 tot 06.00 uur</t>
  </si>
  <si>
    <t xml:space="preserve">Glasbewassing tarief Gevel binnenzijde per m2 </t>
  </si>
  <si>
    <t>Glasbewassing tarief Gevel buitenzijde per m2</t>
  </si>
  <si>
    <t xml:space="preserve">Glasbewassing tarief Separatieglas (binnen) per m2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</si>
</sst>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9" x14ac:knownFonts="1">
    <font>
      <sz val="11"/>
      <color theme="1"/>
      <name val="Calibri"/>
      <family val="2"/>
      <scheme val="minor"/>
    </font>
    <font>
      <sz val="11"/>
      <color rgb="FF3F3F76"/>
      <name val="Calibri"/>
      <family val="2"/>
      <scheme val="minor"/>
    </font>
    <font>
      <sz val="11"/>
      <color theme="0"/>
      <name val="Calibri"/>
      <family val="2"/>
      <scheme val="minor"/>
    </font>
    <font>
      <i/>
      <sz val="11"/>
      <name val="Roboto"/>
    </font>
    <font>
      <sz val="11"/>
      <name val="Calibri"/>
      <family val="2"/>
      <scheme val="minor"/>
    </font>
    <font>
      <sz val="11"/>
      <name val="Roboto"/>
    </font>
    <font>
      <b/>
      <sz val="18"/>
      <name val="Roboto"/>
    </font>
    <font>
      <b/>
      <sz val="11"/>
      <name val="Calibri"/>
      <family val="2"/>
      <scheme val="minor"/>
    </font>
    <font>
      <b/>
      <sz val="16"/>
      <name val="Roboto"/>
    </font>
    <font>
      <sz val="24"/>
      <name val="Roboto"/>
    </font>
    <font>
      <b/>
      <sz val="20"/>
      <name val="Roboto"/>
    </font>
    <font>
      <b/>
      <sz val="11"/>
      <color theme="0"/>
      <name val="Calibri"/>
      <family val="2"/>
      <scheme val="minor"/>
    </font>
    <font>
      <sz val="11"/>
      <color theme="1"/>
      <name val="Calibri"/>
      <family val="2"/>
      <scheme val="minor"/>
    </font>
    <font>
      <b/>
      <sz val="11"/>
      <color theme="1"/>
      <name val="Calibri"/>
      <family val="2"/>
      <scheme val="minor"/>
    </font>
    <font>
      <i/>
      <sz val="11"/>
      <name val="Calibri"/>
      <family val="2"/>
      <scheme val="minor"/>
    </font>
    <font>
      <b/>
      <i/>
      <sz val="11"/>
      <name val="Calibri"/>
      <family val="2"/>
      <scheme val="minor"/>
    </font>
    <font>
      <b/>
      <sz val="16"/>
      <name val="Calibri"/>
      <family val="2"/>
      <scheme val="minor"/>
    </font>
    <font>
      <b/>
      <i/>
      <sz val="11"/>
      <color rgb="FFFF0000"/>
      <name val="Calibri"/>
      <family val="2"/>
      <scheme val="minor"/>
    </font>
    <font>
      <sz val="8"/>
      <name val="Calibri"/>
      <family val="2"/>
      <scheme val="minor"/>
    </font>
  </fonts>
  <fills count="9">
    <fill>
      <patternFill patternType="none"/>
    </fill>
    <fill>
      <patternFill patternType="gray125"/>
    </fill>
    <fill>
      <patternFill patternType="solid">
        <fgColor rgb="FFFFCC99"/>
      </patternFill>
    </fill>
    <fill>
      <patternFill patternType="solid">
        <fgColor theme="9"/>
      </patternFill>
    </fill>
    <fill>
      <patternFill patternType="solid">
        <fgColor rgb="FF00B0F0"/>
        <bgColor indexed="64"/>
      </patternFill>
    </fill>
    <fill>
      <patternFill patternType="solid">
        <fgColor theme="0"/>
        <bgColor indexed="64"/>
      </patternFill>
    </fill>
    <fill>
      <patternFill patternType="solid">
        <fgColor theme="7"/>
      </patternFill>
    </fill>
    <fill>
      <patternFill patternType="solid">
        <fgColor rgb="FF002060"/>
        <bgColor indexed="64"/>
      </patternFill>
    </fill>
    <fill>
      <patternFill patternType="solid">
        <fgColor rgb="FFFFFF00"/>
        <bgColor indexed="64"/>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rgb="FF7F7F7F"/>
      </left>
      <right style="thin">
        <color rgb="FF7F7F7F"/>
      </right>
      <top/>
      <bottom style="thin">
        <color rgb="FF7F7F7F"/>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medium">
        <color auto="1"/>
      </left>
      <right/>
      <top style="medium">
        <color auto="1"/>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5">
    <xf numFmtId="0" fontId="0" fillId="0" borderId="0"/>
    <xf numFmtId="0" fontId="1" fillId="2" borderId="1" applyNumberFormat="0" applyAlignment="0" applyProtection="0"/>
    <xf numFmtId="0" fontId="2" fillId="3" borderId="0" applyNumberFormat="0" applyBorder="0" applyAlignment="0" applyProtection="0"/>
    <xf numFmtId="44" fontId="12" fillId="0" borderId="0" applyFont="0" applyFill="0" applyBorder="0" applyAlignment="0" applyProtection="0"/>
    <xf numFmtId="0" fontId="2" fillId="6" borderId="0" applyNumberFormat="0" applyBorder="0" applyAlignment="0" applyProtection="0"/>
  </cellStyleXfs>
  <cellXfs count="82">
    <xf numFmtId="0" fontId="0" fillId="0" borderId="0" xfId="0"/>
    <xf numFmtId="0" fontId="0" fillId="0" borderId="0" xfId="0" applyBorder="1"/>
    <xf numFmtId="0" fontId="0" fillId="0" borderId="6" xfId="0" applyBorder="1"/>
    <xf numFmtId="0" fontId="9" fillId="5" borderId="4" xfId="0" applyFont="1" applyFill="1" applyBorder="1" applyAlignment="1">
      <alignment vertical="center"/>
    </xf>
    <xf numFmtId="0" fontId="9" fillId="5" borderId="5" xfId="0" applyFont="1" applyFill="1" applyBorder="1" applyAlignment="1">
      <alignment vertical="center"/>
    </xf>
    <xf numFmtId="0" fontId="6" fillId="5" borderId="0" xfId="0" applyFont="1" applyFill="1" applyBorder="1"/>
    <xf numFmtId="0" fontId="10" fillId="5" borderId="0" xfId="0" applyFont="1" applyFill="1" applyBorder="1"/>
    <xf numFmtId="0" fontId="10" fillId="5" borderId="6" xfId="0" applyFont="1" applyFill="1" applyBorder="1"/>
    <xf numFmtId="0" fontId="5" fillId="5" borderId="0" xfId="0" applyFont="1" applyFill="1" applyBorder="1"/>
    <xf numFmtId="0" fontId="5" fillId="5" borderId="6" xfId="0" applyFont="1" applyFill="1" applyBorder="1"/>
    <xf numFmtId="0" fontId="3" fillId="5" borderId="0" xfId="0" applyFont="1" applyFill="1" applyBorder="1" applyAlignment="1">
      <alignment horizontal="center" vertical="top" wrapText="1"/>
    </xf>
    <xf numFmtId="0" fontId="4" fillId="5" borderId="0" xfId="0" applyFont="1" applyFill="1" applyBorder="1"/>
    <xf numFmtId="0" fontId="4" fillId="5" borderId="6" xfId="0" applyFont="1" applyFill="1" applyBorder="1"/>
    <xf numFmtId="0" fontId="5" fillId="5" borderId="0" xfId="0" applyFont="1" applyFill="1" applyBorder="1" applyAlignment="1">
      <alignment horizontal="center" vertical="top" wrapText="1"/>
    </xf>
    <xf numFmtId="164" fontId="4" fillId="5" borderId="2" xfId="0" applyNumberFormat="1" applyFont="1" applyFill="1" applyBorder="1" applyAlignment="1">
      <alignment horizontal="center"/>
    </xf>
    <xf numFmtId="0" fontId="8" fillId="5" borderId="3" xfId="0" applyFont="1" applyFill="1" applyBorder="1" applyAlignment="1">
      <alignment vertical="center"/>
    </xf>
    <xf numFmtId="0" fontId="9" fillId="5" borderId="3" xfId="0" applyFont="1" applyFill="1" applyBorder="1" applyAlignment="1">
      <alignment horizontal="center" vertical="center"/>
    </xf>
    <xf numFmtId="164" fontId="11" fillId="3" borderId="2" xfId="2" applyNumberFormat="1" applyFont="1" applyBorder="1" applyAlignment="1">
      <alignment horizontal="center"/>
    </xf>
    <xf numFmtId="0" fontId="11" fillId="3" borderId="2" xfId="2" applyFont="1" applyBorder="1" applyAlignment="1">
      <alignment horizontal="center"/>
    </xf>
    <xf numFmtId="0" fontId="4" fillId="5" borderId="0" xfId="0" applyFont="1" applyFill="1" applyBorder="1" applyAlignment="1">
      <alignment horizontal="center" vertical="top" wrapText="1"/>
    </xf>
    <xf numFmtId="0" fontId="4" fillId="5" borderId="0" xfId="0" applyFont="1" applyFill="1" applyBorder="1" applyAlignment="1">
      <alignment horizontal="center"/>
    </xf>
    <xf numFmtId="0" fontId="14" fillId="5" borderId="0" xfId="0" applyFont="1" applyFill="1" applyBorder="1" applyAlignment="1">
      <alignment horizontal="center" vertical="top" wrapText="1"/>
    </xf>
    <xf numFmtId="0" fontId="0" fillId="0" borderId="0" xfId="0" applyFont="1" applyBorder="1"/>
    <xf numFmtId="0" fontId="0" fillId="0" borderId="2" xfId="0" applyFont="1" applyFill="1" applyBorder="1"/>
    <xf numFmtId="164" fontId="0" fillId="0" borderId="2" xfId="0" applyNumberFormat="1" applyBorder="1" applyAlignment="1">
      <alignment horizontal="center" vertical="center"/>
    </xf>
    <xf numFmtId="0" fontId="0" fillId="0" borderId="0" xfId="0" applyFont="1" applyFill="1" applyBorder="1"/>
    <xf numFmtId="0" fontId="13" fillId="0" borderId="0" xfId="0" applyFont="1" applyFill="1" applyBorder="1"/>
    <xf numFmtId="0" fontId="11" fillId="7" borderId="2" xfId="4" applyFont="1" applyFill="1" applyBorder="1"/>
    <xf numFmtId="164" fontId="11" fillId="7" borderId="2" xfId="4" applyNumberFormat="1" applyFont="1" applyFill="1" applyBorder="1" applyAlignment="1">
      <alignment horizontal="center" vertical="center"/>
    </xf>
    <xf numFmtId="0" fontId="15" fillId="4" borderId="2" xfId="0" applyFont="1" applyFill="1" applyBorder="1" applyAlignment="1">
      <alignment horizontal="left" vertical="top" wrapText="1"/>
    </xf>
    <xf numFmtId="0" fontId="7" fillId="4" borderId="2" xfId="0" applyFont="1" applyFill="1" applyBorder="1" applyAlignment="1">
      <alignment horizontal="left" vertical="top"/>
    </xf>
    <xf numFmtId="0" fontId="7" fillId="4" borderId="2" xfId="0" applyFont="1" applyFill="1" applyBorder="1" applyAlignment="1">
      <alignment horizontal="left" vertical="top" wrapText="1"/>
    </xf>
    <xf numFmtId="0" fontId="4" fillId="5" borderId="0" xfId="0" applyFont="1" applyFill="1" applyBorder="1" applyAlignment="1">
      <alignment horizontal="left" vertical="top"/>
    </xf>
    <xf numFmtId="0" fontId="4" fillId="5" borderId="6" xfId="0" applyFont="1" applyFill="1" applyBorder="1" applyAlignment="1">
      <alignment horizontal="left" vertical="top"/>
    </xf>
    <xf numFmtId="0" fontId="0" fillId="0" borderId="0" xfId="0" applyBorder="1" applyAlignment="1">
      <alignment horizontal="left" vertical="top"/>
    </xf>
    <xf numFmtId="0" fontId="0" fillId="0" borderId="0" xfId="0" applyAlignment="1">
      <alignment horizontal="left" vertical="top"/>
    </xf>
    <xf numFmtId="0" fontId="13" fillId="4" borderId="2" xfId="0" applyFont="1" applyFill="1" applyBorder="1" applyAlignment="1">
      <alignment horizontal="left" vertical="top"/>
    </xf>
    <xf numFmtId="0" fontId="13" fillId="4" borderId="2" xfId="0" applyFont="1" applyFill="1" applyBorder="1" applyAlignment="1">
      <alignment horizontal="left" vertical="top" wrapText="1"/>
    </xf>
    <xf numFmtId="0" fontId="14" fillId="5" borderId="2"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8" borderId="2" xfId="0" applyFont="1" applyFill="1" applyBorder="1" applyAlignment="1">
      <alignment horizontal="center"/>
    </xf>
    <xf numFmtId="0" fontId="0" fillId="8" borderId="2" xfId="0" applyFont="1" applyFill="1" applyBorder="1" applyAlignment="1">
      <alignment horizontal="center"/>
    </xf>
    <xf numFmtId="0" fontId="0" fillId="0" borderId="10" xfId="0" applyBorder="1"/>
    <xf numFmtId="0" fontId="4" fillId="5" borderId="2" xfId="0" applyFont="1" applyFill="1" applyBorder="1" applyAlignment="1">
      <alignment horizontal="center" vertical="center"/>
    </xf>
    <xf numFmtId="164" fontId="4" fillId="5" borderId="2" xfId="0" applyNumberFormat="1" applyFont="1" applyFill="1" applyBorder="1" applyAlignment="1">
      <alignment horizontal="center" vertical="center"/>
    </xf>
    <xf numFmtId="0" fontId="4" fillId="8" borderId="11" xfId="0" applyFont="1" applyFill="1" applyBorder="1" applyAlignment="1">
      <alignment horizontal="center" vertical="center"/>
    </xf>
    <xf numFmtId="164" fontId="4" fillId="5" borderId="11" xfId="0" applyNumberFormat="1" applyFont="1" applyFill="1" applyBorder="1" applyAlignment="1">
      <alignment horizontal="center" vertical="center"/>
    </xf>
    <xf numFmtId="0" fontId="4" fillId="0" borderId="13" xfId="0" applyFont="1" applyFill="1" applyBorder="1" applyAlignment="1">
      <alignment horizontal="center"/>
    </xf>
    <xf numFmtId="164" fontId="4" fillId="0" borderId="14" xfId="0" applyNumberFormat="1" applyFont="1" applyFill="1" applyBorder="1" applyAlignment="1">
      <alignment horizontal="center"/>
    </xf>
    <xf numFmtId="0" fontId="14" fillId="5" borderId="15" xfId="0" applyFont="1" applyFill="1" applyBorder="1" applyAlignment="1">
      <alignment horizontal="center" vertical="top" wrapText="1"/>
    </xf>
    <xf numFmtId="0" fontId="0" fillId="0" borderId="16" xfId="0" applyFont="1" applyBorder="1"/>
    <xf numFmtId="0" fontId="4" fillId="0" borderId="17" xfId="0" applyFont="1" applyFill="1" applyBorder="1" applyAlignment="1">
      <alignment horizontal="center" vertical="top" wrapText="1"/>
    </xf>
    <xf numFmtId="44" fontId="4" fillId="0" borderId="17" xfId="3" applyFont="1" applyFill="1" applyBorder="1"/>
    <xf numFmtId="0" fontId="4" fillId="5" borderId="15" xfId="0" applyFont="1" applyFill="1" applyBorder="1" applyAlignment="1">
      <alignment horizontal="center" vertical="top" wrapText="1"/>
    </xf>
    <xf numFmtId="164" fontId="4" fillId="5" borderId="16" xfId="1" applyNumberFormat="1" applyFont="1" applyFill="1" applyBorder="1"/>
    <xf numFmtId="0" fontId="0" fillId="0" borderId="15" xfId="0" applyFont="1" applyFill="1" applyBorder="1"/>
    <xf numFmtId="0" fontId="0" fillId="0" borderId="16" xfId="0" applyFont="1" applyFill="1" applyBorder="1"/>
    <xf numFmtId="0" fontId="0" fillId="0" borderId="2" xfId="0" applyFont="1" applyFill="1" applyBorder="1" applyAlignment="1">
      <alignment horizontal="left" wrapText="1"/>
    </xf>
    <xf numFmtId="0" fontId="0" fillId="0" borderId="18" xfId="0" applyBorder="1"/>
    <xf numFmtId="0" fontId="0" fillId="0" borderId="7" xfId="0" applyBorder="1"/>
    <xf numFmtId="0" fontId="0" fillId="0" borderId="7" xfId="0" applyBorder="1" applyAlignment="1">
      <alignment horizontal="left" vertical="top"/>
    </xf>
    <xf numFmtId="0" fontId="0" fillId="0" borderId="0" xfId="0" applyFont="1" applyBorder="1" applyAlignment="1">
      <alignment horizontal="center"/>
    </xf>
    <xf numFmtId="0" fontId="0" fillId="0" borderId="6" xfId="0" applyBorder="1" applyAlignment="1">
      <alignment horizontal="left" vertical="top"/>
    </xf>
    <xf numFmtId="0" fontId="0" fillId="0" borderId="8" xfId="0" applyBorder="1"/>
    <xf numFmtId="0" fontId="4" fillId="5" borderId="0" xfId="0" applyFont="1" applyFill="1" applyBorder="1" applyAlignment="1">
      <alignment horizontal="left" wrapText="1"/>
    </xf>
    <xf numFmtId="0" fontId="16" fillId="5" borderId="3" xfId="0" applyFont="1" applyFill="1" applyBorder="1" applyAlignment="1">
      <alignment vertical="center"/>
    </xf>
    <xf numFmtId="0" fontId="16" fillId="5" borderId="11" xfId="0" applyFont="1" applyFill="1" applyBorder="1"/>
    <xf numFmtId="0" fontId="17" fillId="5" borderId="2" xfId="0" applyFont="1" applyFill="1" applyBorder="1" applyAlignment="1">
      <alignment horizontal="left" vertical="top" wrapText="1"/>
    </xf>
    <xf numFmtId="0" fontId="4" fillId="5" borderId="2" xfId="0" applyFont="1" applyFill="1" applyBorder="1" applyAlignment="1">
      <alignment horizontal="left" vertical="top" wrapText="1"/>
    </xf>
    <xf numFmtId="0" fontId="11" fillId="0" borderId="0" xfId="4" applyFont="1" applyFill="1" applyBorder="1"/>
    <xf numFmtId="164" fontId="11" fillId="0" borderId="0" xfId="4" applyNumberFormat="1" applyFont="1" applyFill="1" applyBorder="1" applyAlignment="1">
      <alignment horizontal="center" vertical="center"/>
    </xf>
    <xf numFmtId="0" fontId="9" fillId="5" borderId="20" xfId="0" applyFont="1" applyFill="1" applyBorder="1" applyAlignment="1">
      <alignment vertical="center"/>
    </xf>
    <xf numFmtId="0" fontId="9" fillId="5" borderId="19" xfId="0" applyFont="1" applyFill="1" applyBorder="1" applyAlignment="1">
      <alignment vertical="center"/>
    </xf>
    <xf numFmtId="44" fontId="4" fillId="2" borderId="1" xfId="3" applyFont="1" applyFill="1" applyBorder="1" applyAlignment="1" applyProtection="1">
      <alignment vertical="center"/>
      <protection locked="0"/>
    </xf>
    <xf numFmtId="44" fontId="4" fillId="2" borderId="12" xfId="3" applyFont="1" applyFill="1" applyBorder="1" applyAlignment="1" applyProtection="1">
      <alignment vertical="center"/>
      <protection locked="0"/>
    </xf>
    <xf numFmtId="44" fontId="4" fillId="2" borderId="2" xfId="3" applyFont="1" applyFill="1" applyBorder="1" applyProtection="1">
      <protection locked="0"/>
    </xf>
    <xf numFmtId="44" fontId="1" fillId="2" borderId="1" xfId="3" applyFont="1" applyFill="1" applyBorder="1" applyProtection="1">
      <protection locked="0"/>
    </xf>
    <xf numFmtId="0" fontId="4" fillId="5" borderId="11"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0" fillId="0" borderId="9" xfId="0" applyFont="1" applyBorder="1" applyAlignment="1">
      <alignment horizontal="left" vertical="top" wrapText="1"/>
    </xf>
    <xf numFmtId="0" fontId="4" fillId="2" borderId="1" xfId="1" applyFont="1" applyBorder="1" applyAlignment="1" applyProtection="1">
      <alignment horizontal="center"/>
      <protection locked="0"/>
    </xf>
    <xf numFmtId="0" fontId="0" fillId="0" borderId="0" xfId="0" applyFont="1" applyBorder="1" applyAlignment="1">
      <alignment horizontal="left" vertical="top" wrapText="1"/>
    </xf>
  </cellXfs>
  <cellStyles count="5">
    <cellStyle name="Accent4" xfId="4" builtinId="41"/>
    <cellStyle name="Accent6" xfId="2" builtinId="49"/>
    <cellStyle name="Invoer" xfId="1" builtinId="20"/>
    <cellStyle name="Standaard" xfId="0" builtinId="0"/>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44043-E4E5-45A1-8415-A36D6B7DA6A9}">
  <sheetPr>
    <pageSetUpPr fitToPage="1"/>
  </sheetPr>
  <dimension ref="A1:XFB72"/>
  <sheetViews>
    <sheetView showGridLines="0" tabSelected="1" zoomScale="85" zoomScaleNormal="85" workbookViewId="0">
      <selection activeCell="B17" sqref="B17"/>
    </sheetView>
  </sheetViews>
  <sheetFormatPr defaultColWidth="0" defaultRowHeight="14.4" zeroHeight="1" x14ac:dyDescent="0.3"/>
  <cols>
    <col min="1" max="1" width="4.109375" customWidth="1"/>
    <col min="2" max="2" width="46.5546875" customWidth="1"/>
    <col min="3" max="3" width="23.33203125" customWidth="1"/>
    <col min="4" max="4" width="16.109375" customWidth="1"/>
    <col min="5" max="6" width="21.44140625" customWidth="1"/>
    <col min="7" max="7" width="8.44140625" customWidth="1"/>
    <col min="8" max="8" width="7.109375" customWidth="1"/>
    <col min="9" max="9" width="10.33203125" hidden="1"/>
    <col min="10" max="10" width="10.109375" hidden="1"/>
    <col min="11" max="11" width="8.6640625" hidden="1"/>
    <col min="12" max="12" width="8.5546875" hidden="1"/>
    <col min="13" max="13" width="9" hidden="1"/>
    <col min="14" max="14" width="11.109375" hidden="1"/>
    <col min="15" max="15" width="8.44140625" hidden="1"/>
    <col min="16" max="16" width="9.109375" hidden="1"/>
    <col min="17" max="17" width="5" hidden="1"/>
    <col min="18" max="18" width="6.88671875" hidden="1"/>
    <col min="19" max="19" width="6.6640625" hidden="1"/>
    <col min="20" max="20" width="9.33203125" hidden="1"/>
    <col min="21" max="16361" width="9.109375" hidden="1"/>
    <col min="16374" max="16374" width="7.109375" hidden="1"/>
    <col min="16376" max="16376" width="7" hidden="1"/>
    <col min="16381" max="16381" width="3" hidden="1"/>
    <col min="16382" max="16382" width="17.6640625" hidden="1"/>
    <col min="16383" max="16384" width="3.88671875" hidden="1"/>
  </cols>
  <sheetData>
    <row r="1" spans="1:10" ht="30.6" x14ac:dyDescent="0.3">
      <c r="A1" s="58"/>
      <c r="B1" s="65" t="s">
        <v>20</v>
      </c>
      <c r="C1" s="15"/>
      <c r="D1" s="16"/>
      <c r="E1" s="71"/>
      <c r="F1" s="72"/>
      <c r="G1" s="4"/>
      <c r="H1" s="3"/>
      <c r="I1" s="1"/>
      <c r="J1" s="1"/>
    </row>
    <row r="2" spans="1:10" ht="25.2" x14ac:dyDescent="0.45">
      <c r="A2" s="59"/>
      <c r="B2" s="66" t="s">
        <v>2</v>
      </c>
      <c r="C2" s="5"/>
      <c r="D2" s="11"/>
      <c r="E2" s="11"/>
      <c r="F2" s="11"/>
      <c r="G2" s="7"/>
      <c r="H2" s="6"/>
      <c r="I2" s="1"/>
      <c r="J2" s="1"/>
    </row>
    <row r="3" spans="1:10" x14ac:dyDescent="0.3">
      <c r="A3" s="59"/>
      <c r="B3" s="8"/>
      <c r="C3" s="8"/>
      <c r="D3" s="68" t="s">
        <v>0</v>
      </c>
      <c r="E3" s="80"/>
      <c r="F3" s="80"/>
      <c r="G3" s="9"/>
      <c r="H3" s="8"/>
      <c r="I3" s="1"/>
      <c r="J3" s="1"/>
    </row>
    <row r="4" spans="1:10" ht="51.75" customHeight="1" x14ac:dyDescent="0.3">
      <c r="A4" s="59"/>
      <c r="B4" s="67" t="s">
        <v>24</v>
      </c>
      <c r="C4" s="10"/>
      <c r="D4" s="68" t="s">
        <v>4</v>
      </c>
      <c r="E4" s="80"/>
      <c r="F4" s="80"/>
      <c r="G4" s="12"/>
      <c r="H4" s="11"/>
      <c r="I4" s="1"/>
      <c r="J4" s="1"/>
    </row>
    <row r="5" spans="1:10" x14ac:dyDescent="0.3">
      <c r="A5" s="59"/>
      <c r="B5" s="10"/>
      <c r="C5" s="10"/>
      <c r="D5" s="13"/>
      <c r="E5" s="11"/>
      <c r="F5" s="11"/>
      <c r="G5" s="12"/>
      <c r="H5" s="11"/>
      <c r="I5" s="1"/>
      <c r="J5" s="1"/>
    </row>
    <row r="6" spans="1:10" x14ac:dyDescent="0.3">
      <c r="A6" s="59"/>
      <c r="B6" s="64"/>
      <c r="C6" s="19"/>
      <c r="D6" s="20"/>
      <c r="E6" s="11"/>
      <c r="F6" s="11"/>
      <c r="G6" s="12"/>
      <c r="H6" s="11"/>
      <c r="I6" s="1"/>
      <c r="J6" s="1"/>
    </row>
    <row r="7" spans="1:10" s="35" customFormat="1" ht="28.8" x14ac:dyDescent="0.3">
      <c r="A7" s="60"/>
      <c r="B7" s="29" t="s">
        <v>12</v>
      </c>
      <c r="C7" s="29" t="s">
        <v>3</v>
      </c>
      <c r="D7" s="30" t="s">
        <v>18</v>
      </c>
      <c r="E7" s="31" t="s">
        <v>14</v>
      </c>
      <c r="F7" s="31" t="s">
        <v>15</v>
      </c>
      <c r="G7" s="33"/>
      <c r="H7" s="32"/>
      <c r="I7" s="34"/>
      <c r="J7" s="34"/>
    </row>
    <row r="8" spans="1:10" ht="31.5" customHeight="1" x14ac:dyDescent="0.3">
      <c r="A8" s="59"/>
      <c r="B8" s="68" t="s">
        <v>29</v>
      </c>
      <c r="C8" s="38" t="s">
        <v>19</v>
      </c>
      <c r="D8" s="73">
        <v>0</v>
      </c>
      <c r="E8" s="43">
        <v>3291</v>
      </c>
      <c r="F8" s="44">
        <f>E8*D8*0.9</f>
        <v>0</v>
      </c>
      <c r="G8" s="12"/>
      <c r="H8" s="11"/>
      <c r="I8" s="1"/>
      <c r="J8" s="1"/>
    </row>
    <row r="9" spans="1:10" ht="33.75" customHeight="1" x14ac:dyDescent="0.3">
      <c r="A9" s="59"/>
      <c r="B9" s="68" t="s">
        <v>30</v>
      </c>
      <c r="C9" s="38" t="s">
        <v>1</v>
      </c>
      <c r="D9" s="73">
        <v>0</v>
      </c>
      <c r="E9" s="43">
        <v>3291</v>
      </c>
      <c r="F9" s="44">
        <f>E9*D9*0.05</f>
        <v>0</v>
      </c>
      <c r="G9" s="12"/>
      <c r="H9" s="11"/>
      <c r="I9" s="1"/>
      <c r="J9" s="1"/>
    </row>
    <row r="10" spans="1:10" ht="33.75" customHeight="1" x14ac:dyDescent="0.3">
      <c r="A10" s="59"/>
      <c r="B10" s="68" t="s">
        <v>28</v>
      </c>
      <c r="C10" s="38" t="s">
        <v>1</v>
      </c>
      <c r="D10" s="73">
        <v>0</v>
      </c>
      <c r="E10" s="43">
        <v>3291</v>
      </c>
      <c r="F10" s="44">
        <f>E10*D10*0.05</f>
        <v>0</v>
      </c>
      <c r="G10" s="12"/>
      <c r="H10" s="11"/>
      <c r="I10" s="1"/>
      <c r="J10" s="1"/>
    </row>
    <row r="11" spans="1:10" ht="16.5" customHeight="1" x14ac:dyDescent="0.3">
      <c r="A11" s="59"/>
      <c r="B11" s="53"/>
      <c r="C11" s="49"/>
      <c r="D11" s="50"/>
      <c r="E11" s="18" t="s">
        <v>5</v>
      </c>
      <c r="F11" s="17">
        <f>SUM(F8:F10)</f>
        <v>0</v>
      </c>
      <c r="G11" s="12"/>
      <c r="H11" s="11"/>
      <c r="I11" s="1"/>
      <c r="J11" s="1"/>
    </row>
    <row r="12" spans="1:10" ht="16.5" customHeight="1" x14ac:dyDescent="0.3">
      <c r="A12" s="59"/>
      <c r="B12" s="19"/>
      <c r="C12" s="21"/>
      <c r="D12" s="22"/>
      <c r="E12" s="61"/>
      <c r="F12" s="61"/>
      <c r="G12" s="12"/>
      <c r="H12" s="11"/>
      <c r="I12" s="1"/>
      <c r="J12" s="1"/>
    </row>
    <row r="13" spans="1:10" s="35" customFormat="1" ht="47.25" customHeight="1" x14ac:dyDescent="0.3">
      <c r="A13" s="60"/>
      <c r="B13" s="31" t="s">
        <v>13</v>
      </c>
      <c r="C13" s="36" t="s">
        <v>17</v>
      </c>
      <c r="D13" s="36" t="s">
        <v>18</v>
      </c>
      <c r="E13" s="37" t="s">
        <v>25</v>
      </c>
      <c r="F13" s="36" t="s">
        <v>15</v>
      </c>
      <c r="G13" s="33"/>
      <c r="H13" s="32"/>
      <c r="I13" s="34"/>
      <c r="J13" s="34"/>
    </row>
    <row r="14" spans="1:10" x14ac:dyDescent="0.3">
      <c r="A14" s="59"/>
      <c r="B14" s="77" t="s">
        <v>31</v>
      </c>
      <c r="C14" s="78" t="s">
        <v>26</v>
      </c>
      <c r="D14" s="74">
        <v>0</v>
      </c>
      <c r="E14" s="45">
        <v>511</v>
      </c>
      <c r="F14" s="46">
        <f>D14*E14</f>
        <v>0</v>
      </c>
      <c r="G14" s="12"/>
      <c r="H14" s="11"/>
      <c r="I14" s="1"/>
      <c r="J14" s="1"/>
    </row>
    <row r="15" spans="1:10" x14ac:dyDescent="0.3">
      <c r="A15" s="59"/>
      <c r="B15" s="77" t="s">
        <v>32</v>
      </c>
      <c r="C15" s="78" t="s">
        <v>27</v>
      </c>
      <c r="D15" s="74">
        <v>0</v>
      </c>
      <c r="E15" s="45">
        <v>511</v>
      </c>
      <c r="F15" s="46">
        <f>D15*E15</f>
        <v>0</v>
      </c>
      <c r="G15" s="12"/>
      <c r="H15" s="11"/>
      <c r="I15" s="1"/>
      <c r="J15" s="1"/>
    </row>
    <row r="16" spans="1:10" x14ac:dyDescent="0.3">
      <c r="A16" s="59"/>
      <c r="B16" s="77" t="s">
        <v>33</v>
      </c>
      <c r="C16" s="78" t="s">
        <v>26</v>
      </c>
      <c r="D16" s="74">
        <v>0</v>
      </c>
      <c r="E16" s="45">
        <v>100</v>
      </c>
      <c r="F16" s="46">
        <f>D16*E16</f>
        <v>0</v>
      </c>
      <c r="G16" s="12"/>
      <c r="H16" s="11"/>
      <c r="I16" s="1"/>
      <c r="J16" s="1"/>
    </row>
    <row r="17" spans="1:10" x14ac:dyDescent="0.3">
      <c r="A17" s="59"/>
      <c r="B17" s="53"/>
      <c r="C17" s="53"/>
      <c r="D17" s="54"/>
      <c r="E17" s="18" t="s">
        <v>9</v>
      </c>
      <c r="F17" s="17">
        <f>SUM(F14:F16)</f>
        <v>0</v>
      </c>
      <c r="G17" s="12"/>
      <c r="H17" s="11"/>
      <c r="I17" s="1"/>
      <c r="J17" s="1"/>
    </row>
    <row r="18" spans="1:10" x14ac:dyDescent="0.3">
      <c r="A18" s="59"/>
      <c r="B18" s="51"/>
      <c r="C18" s="51"/>
      <c r="D18" s="52"/>
      <c r="E18" s="47"/>
      <c r="F18" s="48"/>
      <c r="G18" s="12"/>
      <c r="H18" s="11"/>
      <c r="I18" s="1"/>
      <c r="J18" s="1"/>
    </row>
    <row r="19" spans="1:10" s="35" customFormat="1" ht="28.8" x14ac:dyDescent="0.3">
      <c r="A19" s="60"/>
      <c r="B19" s="37" t="s">
        <v>16</v>
      </c>
      <c r="C19" s="37"/>
      <c r="D19" s="37" t="s">
        <v>21</v>
      </c>
      <c r="E19" s="37" t="s">
        <v>7</v>
      </c>
      <c r="F19" s="37" t="s">
        <v>15</v>
      </c>
      <c r="G19" s="62"/>
      <c r="H19" s="32"/>
      <c r="I19" s="34"/>
      <c r="J19" s="34"/>
    </row>
    <row r="20" spans="1:10" x14ac:dyDescent="0.3">
      <c r="A20" s="59"/>
      <c r="B20" s="68" t="s">
        <v>11</v>
      </c>
      <c r="C20" s="39"/>
      <c r="D20" s="75">
        <v>0</v>
      </c>
      <c r="E20" s="40">
        <v>16</v>
      </c>
      <c r="F20" s="14">
        <f>E20*D20</f>
        <v>0</v>
      </c>
      <c r="G20" s="12"/>
      <c r="H20" s="11"/>
      <c r="I20" s="1"/>
      <c r="J20" s="1"/>
    </row>
    <row r="21" spans="1:10" x14ac:dyDescent="0.3">
      <c r="A21" s="59"/>
      <c r="B21" s="53"/>
      <c r="C21" s="53"/>
      <c r="D21" s="54"/>
      <c r="E21" s="18" t="s">
        <v>9</v>
      </c>
      <c r="F21" s="17">
        <f>SUM(F20)</f>
        <v>0</v>
      </c>
      <c r="G21" s="12"/>
      <c r="H21" s="11"/>
      <c r="I21" s="1"/>
      <c r="J21" s="1"/>
    </row>
    <row r="22" spans="1:10" x14ac:dyDescent="0.3">
      <c r="A22" s="59"/>
      <c r="B22" s="22"/>
      <c r="C22" s="22"/>
      <c r="D22" s="22"/>
      <c r="E22" s="61"/>
      <c r="F22" s="61"/>
      <c r="G22" s="2"/>
      <c r="H22" s="11"/>
      <c r="I22" s="1"/>
      <c r="J22" s="1"/>
    </row>
    <row r="23" spans="1:10" s="35" customFormat="1" ht="28.8" x14ac:dyDescent="0.3">
      <c r="A23" s="60"/>
      <c r="B23" s="37" t="s">
        <v>6</v>
      </c>
      <c r="C23" s="37"/>
      <c r="D23" s="37" t="s">
        <v>21</v>
      </c>
      <c r="E23" s="37" t="s">
        <v>7</v>
      </c>
      <c r="F23" s="37" t="s">
        <v>15</v>
      </c>
      <c r="G23" s="62"/>
      <c r="H23" s="32"/>
      <c r="I23" s="34"/>
      <c r="J23" s="34"/>
    </row>
    <row r="24" spans="1:10" x14ac:dyDescent="0.3">
      <c r="A24" s="59"/>
      <c r="B24" s="57" t="s">
        <v>8</v>
      </c>
      <c r="C24" s="23"/>
      <c r="D24" s="76">
        <v>0</v>
      </c>
      <c r="E24" s="41">
        <v>8</v>
      </c>
      <c r="F24" s="24">
        <f>E24*D24</f>
        <v>0</v>
      </c>
      <c r="G24" s="2"/>
      <c r="H24" s="11"/>
      <c r="I24" s="1"/>
      <c r="J24" s="1"/>
    </row>
    <row r="25" spans="1:10" x14ac:dyDescent="0.3">
      <c r="A25" s="59"/>
      <c r="B25" s="55"/>
      <c r="C25" s="55"/>
      <c r="D25" s="56"/>
      <c r="E25" s="18" t="s">
        <v>5</v>
      </c>
      <c r="F25" s="17">
        <f>SUM(F24)</f>
        <v>0</v>
      </c>
      <c r="G25" s="2"/>
      <c r="H25" s="11"/>
      <c r="I25" s="1"/>
      <c r="J25" s="1"/>
    </row>
    <row r="26" spans="1:10" x14ac:dyDescent="0.3">
      <c r="A26" s="59"/>
      <c r="B26" s="25"/>
      <c r="C26" s="25"/>
      <c r="D26" s="25"/>
      <c r="E26" s="1"/>
      <c r="F26" s="1"/>
      <c r="G26" s="2"/>
      <c r="H26" s="11"/>
      <c r="I26" s="1"/>
      <c r="J26" s="1"/>
    </row>
    <row r="27" spans="1:10" x14ac:dyDescent="0.3">
      <c r="A27" s="59"/>
      <c r="B27" s="25"/>
      <c r="C27" s="25"/>
      <c r="D27" s="26"/>
      <c r="E27" s="27" t="s">
        <v>10</v>
      </c>
      <c r="F27" s="28">
        <f>F11+F17+F21+F25</f>
        <v>0</v>
      </c>
      <c r="G27" s="2"/>
      <c r="H27" s="11"/>
      <c r="I27" s="1"/>
      <c r="J27" s="1"/>
    </row>
    <row r="28" spans="1:10" x14ac:dyDescent="0.3">
      <c r="A28" s="59"/>
      <c r="B28" s="25"/>
      <c r="C28" s="25"/>
      <c r="D28" s="26"/>
      <c r="E28" s="69"/>
      <c r="F28" s="70"/>
      <c r="G28" s="2"/>
      <c r="H28" s="11"/>
      <c r="I28" s="1"/>
      <c r="J28" s="1"/>
    </row>
    <row r="29" spans="1:10" ht="116.25" customHeight="1" x14ac:dyDescent="0.3">
      <c r="A29" s="59"/>
      <c r="B29" s="81" t="s">
        <v>22</v>
      </c>
      <c r="C29" s="81"/>
      <c r="D29" s="81"/>
      <c r="E29" s="81"/>
      <c r="F29" s="81"/>
      <c r="G29" s="2"/>
    </row>
    <row r="30" spans="1:10" ht="37.5" customHeight="1" thickBot="1" x14ac:dyDescent="0.35">
      <c r="A30" s="63"/>
      <c r="B30" s="79" t="s">
        <v>23</v>
      </c>
      <c r="C30" s="79"/>
      <c r="D30" s="79"/>
      <c r="E30" s="79"/>
      <c r="F30" s="79"/>
      <c r="G30" s="42"/>
    </row>
    <row r="31" spans="1:10" x14ac:dyDescent="0.3">
      <c r="B31" s="1"/>
      <c r="C31" s="1"/>
    </row>
    <row r="32" spans="1:10" hidden="1" x14ac:dyDescent="0.3">
      <c r="B32" s="1"/>
      <c r="C32" s="1"/>
    </row>
    <row r="33" x14ac:dyDescent="0.3"/>
    <row r="71" ht="13.5" hidden="1" customHeight="1" x14ac:dyDescent="0.3"/>
    <row r="72" ht="1.5" hidden="1" customHeight="1" x14ac:dyDescent="0.3"/>
  </sheetData>
  <sheetProtection algorithmName="SHA-512" hashValue="HsErE7HhtLQH3xvOSaFyAQjfka3Tt88kSyOuU7VQjas1bP+HnxC94Ld+oYDAcSTbZm4dVV42Uzn5Rzq6Tyg95A==" saltValue="RF9dxDAt9tXyzHmP//ExQQ==" spinCount="100000" sheet="1" objects="1" scenarios="1"/>
  <mergeCells count="4">
    <mergeCell ref="B30:F30"/>
    <mergeCell ref="E4:F4"/>
    <mergeCell ref="E3:F3"/>
    <mergeCell ref="B29:F29"/>
  </mergeCells>
  <phoneticPr fontId="18" type="noConversion"/>
  <pageMargins left="0.51181102362204722" right="0.39370078740157483" top="0.74803149606299213" bottom="0.74803149606299213" header="0.31496062992125984" footer="0.31496062992125984"/>
  <pageSetup paperSize="9" scale="72" orientation="portrait" r:id="rId1"/>
  <headerFooter>
    <oddHeader>&amp;L&amp;F</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1" ma:contentTypeDescription="Een nieuw document maken." ma:contentTypeScope="" ma:versionID="ce3a242f704e7117d17d27c53499da24">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a483d6ea362d84604f454849ff594dd3"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5BEEDE-EC7F-41F7-869D-2DFC1AA5CE0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4428F71-5F21-436A-9AA7-EF3601C418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FF8A4C-2401-4A4D-9ADE-E789EBF5D2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hielk</dc:creator>
  <cp:lastModifiedBy>Henk Vrieling - De Inkoop Adviesgroep</cp:lastModifiedBy>
  <cp:lastPrinted>2021-11-30T13:25:22Z</cp:lastPrinted>
  <dcterms:created xsi:type="dcterms:W3CDTF">2021-10-22T11:36:30Z</dcterms:created>
  <dcterms:modified xsi:type="dcterms:W3CDTF">2021-12-08T15:11:35Z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ies>
</file>