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lanten\Veiligheidsregio Midden West Brabant\00- Aanbesteding 2021\03 Bestekconcepten met bijlagen\Versie blanco - gepubliceerd\"/>
    </mc:Choice>
  </mc:AlternateContent>
  <xr:revisionPtr revIDLastSave="0" documentId="13_ncr:1_{1E905CC1-1C4C-4B09-BF7A-FCB6C00E3E09}" xr6:coauthVersionLast="46" xr6:coauthVersionMax="46" xr10:uidLastSave="{00000000-0000-0000-0000-000000000000}"/>
  <bookViews>
    <workbookView xWindow="-98" yWindow="-98" windowWidth="20715" windowHeight="13335" tabRatio="749" activeTab="2" xr2:uid="{00000000-000D-0000-FFFF-FFFF00000000}"/>
  </bookViews>
  <sheets>
    <sheet name="Locatie-overzicht" sheetId="15" r:id="rId1"/>
    <sheet name="Sanitaire middel aantallen" sheetId="16" r:id="rId2"/>
    <sheet name="Calculatieblad sanitair" sheetId="1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_________F" localSheetId="0" hidden="1">[1]Psychiatrie!#REF!</definedName>
    <definedName name="_1_________F" localSheetId="1" hidden="1">[1]Psychiatrie!#REF!</definedName>
    <definedName name="_1_________F" hidden="1">[1]Psychiatrie!#REF!</definedName>
    <definedName name="_1F" localSheetId="0" hidden="1">[1]Psychiatrie!#REF!</definedName>
    <definedName name="_1F" localSheetId="1" hidden="1">[1]Psychiatrie!#REF!</definedName>
    <definedName name="_1F" hidden="1">[1]Psychiatrie!#REF!</definedName>
    <definedName name="_2_______0_F" localSheetId="0" hidden="1">[1]Psychiatrie!#REF!</definedName>
    <definedName name="_2_______0_F" localSheetId="1" hidden="1">[1]Psychiatrie!#REF!</definedName>
    <definedName name="_2_______0_F" hidden="1">[1]Psychiatrie!#REF!</definedName>
    <definedName name="_2_0_F" localSheetId="0" hidden="1">[1]Psychiatrie!#REF!</definedName>
    <definedName name="_2_0_F" localSheetId="1" hidden="1">[1]Psychiatrie!#REF!</definedName>
    <definedName name="_2_0_F" hidden="1">[1]Psychiatrie!#REF!</definedName>
    <definedName name="_4F" localSheetId="0" hidden="1">[1]Blad1!#REF!</definedName>
    <definedName name="_4F" localSheetId="1" hidden="1">[1]Blad1!#REF!</definedName>
    <definedName name="_4F" hidden="1">[1]Blad1!#REF!</definedName>
    <definedName name="_8_0_F" localSheetId="0" hidden="1">[1]Psychiatrie!#REF!</definedName>
    <definedName name="_8_0_F" localSheetId="1" hidden="1">[1]Psychiatrie!#REF!</definedName>
    <definedName name="_8_0_F" hidden="1">[1]Psychiatrie!#REF!</definedName>
    <definedName name="_Dist_Bin" localSheetId="2" hidden="1">#REF!</definedName>
    <definedName name="_Dist_Bin" localSheetId="0" hidden="1">#REF!</definedName>
    <definedName name="_Dist_Bin" localSheetId="1" hidden="1">#REF!</definedName>
    <definedName name="_Dist_Bin" hidden="1">#REF!</definedName>
    <definedName name="_Dist_Values" localSheetId="2" hidden="1">#REF!</definedName>
    <definedName name="_Dist_Values" localSheetId="0" hidden="1">#REF!</definedName>
    <definedName name="_Dist_Values" localSheetId="1" hidden="1">#REF!</definedName>
    <definedName name="_Dist_Values" hidden="1">#REF!</definedName>
    <definedName name="_Fill" localSheetId="2" hidden="1">'[2]#REF'!#REF!</definedName>
    <definedName name="_Fill" localSheetId="0" hidden="1">'[2]#REF'!#REF!</definedName>
    <definedName name="_Fill" localSheetId="1" hidden="1">'[2]#REF'!#REF!</definedName>
    <definedName name="_Fill" hidden="1">'[2]#REF'!#REF!</definedName>
    <definedName name="_xlnm._FilterDatabase" localSheetId="0" hidden="1">'Locatie-overzicht'!$A$3:$W$73</definedName>
    <definedName name="_xlnm._FilterDatabase" localSheetId="1" hidden="1">'Sanitaire middel aantallen'!$A$3:$W$61</definedName>
    <definedName name="_Key1" localSheetId="2" hidden="1">'[2]#REF'!#REF!</definedName>
    <definedName name="_Key1" localSheetId="0" hidden="1">'[2]#REF'!#REF!</definedName>
    <definedName name="_Key1" localSheetId="1" hidden="1">'[2]#REF'!#REF!</definedName>
    <definedName name="_Key1" hidden="1">'[2]#REF'!#REF!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Table1_In1" localSheetId="2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2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AccessDatabase" hidden="1">"C:\data\excel\BASISWP.mdb"</definedName>
    <definedName name="administratie" localSheetId="2">#REF!</definedName>
    <definedName name="administratie" localSheetId="0">#REF!</definedName>
    <definedName name="administratie" localSheetId="1">#REF!</definedName>
    <definedName name="administratie">#REF!</definedName>
    <definedName name="adres">'[3]OBJECT '!$B$8</definedName>
    <definedName name="_xlnm.Print_Area" localSheetId="2">'Calculatieblad sanitair'!$A$1:$K$82</definedName>
    <definedName name="_xlnm.Print_Area" localSheetId="0">'Locatie-overzicht'!$A$1:$AI$75</definedName>
    <definedName name="_xlnm.Print_Area" localSheetId="1">'Sanitaire middel aantallen'!$A$1:$W$76</definedName>
    <definedName name="_xlnm.Print_Area">#REF!</definedName>
    <definedName name="_xlnm.Print_Titles" localSheetId="0">'Locatie-overzicht'!$A:$A</definedName>
    <definedName name="afschr" localSheetId="2">#REF!</definedName>
    <definedName name="afschr" localSheetId="0">#REF!</definedName>
    <definedName name="afschr" localSheetId="1">#REF!</definedName>
    <definedName name="afschr">#REF!</definedName>
    <definedName name="Alg" localSheetId="2">#REF!</definedName>
    <definedName name="Alg" localSheetId="0">#REF!</definedName>
    <definedName name="Alg" localSheetId="1">#REF!</definedName>
    <definedName name="Alg">#REF!</definedName>
    <definedName name="Auto" localSheetId="2">#REF!</definedName>
    <definedName name="Auto" localSheetId="0">#REF!</definedName>
    <definedName name="Auto" localSheetId="1">#REF!</definedName>
    <definedName name="Auto">#REF!</definedName>
    <definedName name="basisuurlonenjeugd" localSheetId="2">#REF!</definedName>
    <definedName name="basisuurlonenjeugd" localSheetId="0">#REF!</definedName>
    <definedName name="basisuurlonenjeugd" localSheetId="1">#REF!</definedName>
    <definedName name="basisuurlonenjeugd">#REF!</definedName>
    <definedName name="basisuurlonenVakvolwassenen" localSheetId="2">#REF!</definedName>
    <definedName name="basisuurlonenVakvolwassenen" localSheetId="0">#REF!</definedName>
    <definedName name="basisuurlonenVakvolwassenen" localSheetId="1">#REF!</definedName>
    <definedName name="basisuurlonenVakvolwassenen">#REF!</definedName>
    <definedName name="berichtok">#N/A</definedName>
    <definedName name="berichtoke">#N/A</definedName>
    <definedName name="berichtoke1">#N/A</definedName>
    <definedName name="CodeNorm" localSheetId="2">#REF!</definedName>
    <definedName name="CodeNorm" localSheetId="0">#REF!</definedName>
    <definedName name="CodeNorm" localSheetId="1">#REF!</definedName>
    <definedName name="CodeNorm">#REF!</definedName>
    <definedName name="dag" localSheetId="2">#REF!</definedName>
    <definedName name="dag" localSheetId="0">#REF!</definedName>
    <definedName name="dag" localSheetId="1">#REF!</definedName>
    <definedName name="dag">#REF!</definedName>
    <definedName name="data" localSheetId="2">#REF!</definedName>
    <definedName name="data" localSheetId="0">#REF!</definedName>
    <definedName name="data" localSheetId="1">#REF!</definedName>
    <definedName name="data">#REF!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>#REF!</definedName>
    <definedName name="e">'[4]3-Basis ruimtestaat'!$N$1:$N$65536</definedName>
    <definedName name="ed" localSheetId="2">#REF!</definedName>
    <definedName name="ed" localSheetId="0">#REF!</definedName>
    <definedName name="ed" localSheetId="1">#REF!</definedName>
    <definedName name="ed">#REF!</definedName>
    <definedName name="ed_freq" localSheetId="2">#REF!</definedName>
    <definedName name="ed_freq" localSheetId="0">#REF!</definedName>
    <definedName name="ed_freq" localSheetId="1">#REF!</definedName>
    <definedName name="ed_freq">#REF!</definedName>
    <definedName name="eg" localSheetId="2">#REF!</definedName>
    <definedName name="eg" localSheetId="0">#REF!</definedName>
    <definedName name="eg" localSheetId="1">#REF!</definedName>
    <definedName name="eg">#REF!</definedName>
    <definedName name="einde">#N/A</definedName>
    <definedName name="ervaringsjaren" localSheetId="2">#REF!</definedName>
    <definedName name="ervaringsjaren" localSheetId="0">#REF!</definedName>
    <definedName name="ervaringsjaren" localSheetId="1">#REF!</definedName>
    <definedName name="ervaringsjaren">#REF!</definedName>
    <definedName name="Ervaringsjarentoeslag" localSheetId="2">#REF!</definedName>
    <definedName name="Ervaringsjarentoeslag" localSheetId="0">#REF!</definedName>
    <definedName name="Ervaringsjarentoeslag" localSheetId="1">#REF!</definedName>
    <definedName name="Ervaringsjarentoeslag">#REF!</definedName>
    <definedName name="FeestdagenFT" localSheetId="2">#REF!</definedName>
    <definedName name="FeestdagenFT" localSheetId="0">#REF!</definedName>
    <definedName name="FeestdagenFT" localSheetId="1">#REF!</definedName>
    <definedName name="FeestdagenFT">#REF!</definedName>
    <definedName name="FeestdagenPT" localSheetId="2">#REF!</definedName>
    <definedName name="FeestdagenPT" localSheetId="0">#REF!</definedName>
    <definedName name="FeestdagenPT" localSheetId="1">#REF!</definedName>
    <definedName name="FeestdagenPT">#REF!</definedName>
    <definedName name="franchisealgemeen" localSheetId="2">#REF!</definedName>
    <definedName name="franchisealgemeen" localSheetId="0">#REF!</definedName>
    <definedName name="franchisealgemeen" localSheetId="1">#REF!</definedName>
    <definedName name="franchisealgemeen">#REF!</definedName>
    <definedName name="franchiseww" localSheetId="2">#REF!</definedName>
    <definedName name="franchiseww" localSheetId="0">#REF!</definedName>
    <definedName name="franchiseww" localSheetId="1">#REF!</definedName>
    <definedName name="franchiseww">#REF!</definedName>
    <definedName name="frequentie" localSheetId="2">#REF!</definedName>
    <definedName name="frequentie" localSheetId="0">#REF!</definedName>
    <definedName name="frequentie" localSheetId="1">#REF!</definedName>
    <definedName name="frequentie">#REF!</definedName>
    <definedName name="gebouw" localSheetId="2">#REF!</definedName>
    <definedName name="gebouw" localSheetId="0">#REF!</definedName>
    <definedName name="gebouw" localSheetId="1">#REF!</definedName>
    <definedName name="gebouw">#REF!</definedName>
    <definedName name="glas">#N/A</definedName>
    <definedName name="han" localSheetId="2" hidden="1">'[5]#REF'!#REF!</definedName>
    <definedName name="han" hidden="1">'[5]#REF'!#REF!</definedName>
    <definedName name="HTML_CodePage" hidden="1">1252</definedName>
    <definedName name="HTML_Control" localSheetId="2" hidden="1">{"'ma_vr'!$A$1:$AA$42"}</definedName>
    <definedName name="HTML_Control" localSheetId="0" hidden="1">{"'ma_vr'!$A$1:$AA$42"}</definedName>
    <definedName name="HTML_Control" localSheetId="1" hidden="1">{"'ma_vr'!$A$1:$AA$42"}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KengCode">[6]Kengetal!$A$4:$F$28</definedName>
    <definedName name="Kengetal" localSheetId="2">#REF!</definedName>
    <definedName name="Kengetal" localSheetId="0">#REF!</definedName>
    <definedName name="Kengetal" localSheetId="1">#REF!</definedName>
    <definedName name="Kengetal">#REF!</definedName>
    <definedName name="Kleding" localSheetId="2">#REF!</definedName>
    <definedName name="Kleding" localSheetId="0">#REF!</definedName>
    <definedName name="Kleding" localSheetId="1">#REF!</definedName>
    <definedName name="Kleding">#REF!</definedName>
    <definedName name="LOCATIES" localSheetId="2">#REF!</definedName>
    <definedName name="LOCATIES" localSheetId="0">#REF!</definedName>
    <definedName name="LOCATIES" localSheetId="1">#REF!</definedName>
    <definedName name="LOCATIES">#REF!</definedName>
    <definedName name="management" localSheetId="2">#REF!</definedName>
    <definedName name="management" localSheetId="0">#REF!</definedName>
    <definedName name="management" localSheetId="1">#REF!</definedName>
    <definedName name="management">#REF!</definedName>
    <definedName name="matmid" localSheetId="2">#REF!</definedName>
    <definedName name="matmid" localSheetId="0">#REF!</definedName>
    <definedName name="matmid" localSheetId="1">#REF!</definedName>
    <definedName name="matmid">#REF!</definedName>
    <definedName name="mavr" localSheetId="2">'[4]3-Basis ruimtestaat'!$M$1:$M$65536</definedName>
    <definedName name="mavr">'[4]3-Basis ruimtestaat'!$M$1:$M$65536</definedName>
    <definedName name="naloop" localSheetId="2">'[4]3-Basis ruimtestaat'!$N$1:$N$65536</definedName>
    <definedName name="naloop">'[4]3-Basis ruimtestaat'!$N$1:$N$65536</definedName>
    <definedName name="norm" localSheetId="2">#REF!</definedName>
    <definedName name="norm" localSheetId="0">#REF!</definedName>
    <definedName name="norm" localSheetId="1">#REF!</definedName>
    <definedName name="norm">#REF!</definedName>
    <definedName name="norm_freq" localSheetId="2">#REF!</definedName>
    <definedName name="norm_freq" localSheetId="0">#REF!</definedName>
    <definedName name="norm_freq" localSheetId="1">#REF!</definedName>
    <definedName name="norm_freq">#REF!</definedName>
    <definedName name="normaal" localSheetId="2">#REF!</definedName>
    <definedName name="normaal" localSheetId="0">#REF!</definedName>
    <definedName name="normaal" localSheetId="1">#REF!</definedName>
    <definedName name="normaal">#REF!</definedName>
    <definedName name="Normen" localSheetId="2">#REF!</definedName>
    <definedName name="Normen" localSheetId="0">#REF!</definedName>
    <definedName name="Normen" localSheetId="1">#REF!</definedName>
    <definedName name="Normen">#REF!</definedName>
    <definedName name="normen1enll">'[7]normen 1e nl'!$A:$IV</definedName>
    <definedName name="normen2enll">'[7]normen 2e nl'!$A:$IV</definedName>
    <definedName name="normen3enll">'[7]normen 3e nl'!$A:$IV</definedName>
    <definedName name="normenzat">'[7]normen zat'!$A:$IV</definedName>
    <definedName name="objecten" localSheetId="2">#REF!</definedName>
    <definedName name="objecten" localSheetId="0">#REF!</definedName>
    <definedName name="objecten" localSheetId="1">#REF!</definedName>
    <definedName name="objecten">#REF!</definedName>
    <definedName name="Obnaam">'[3]OBJECT '!$B$3</definedName>
    <definedName name="Obnr">'[3]OBJECT '!$B$4</definedName>
    <definedName name="Opleidingskosten" localSheetId="2">#REF!</definedName>
    <definedName name="Opleidingskosten" localSheetId="0">#REF!</definedName>
    <definedName name="Opleidingskosten" localSheetId="1">#REF!</definedName>
    <definedName name="Opleidingskosten">#REF!</definedName>
    <definedName name="OpNp" localSheetId="2">#REF!</definedName>
    <definedName name="OpNp" localSheetId="0">#REF!</definedName>
    <definedName name="OpNp" localSheetId="1">#REF!</definedName>
    <definedName name="OpNp">#REF!</definedName>
    <definedName name="overgang" localSheetId="2">#REF!</definedName>
    <definedName name="overgang" localSheetId="0">#REF!</definedName>
    <definedName name="overgang" localSheetId="1">#REF!</definedName>
    <definedName name="overgang">#REF!</definedName>
    <definedName name="PensioenWN" localSheetId="2">#REF!</definedName>
    <definedName name="PensioenWN" localSheetId="0">#REF!</definedName>
    <definedName name="PensioenWN" localSheetId="1">#REF!</definedName>
    <definedName name="PensioenWN">#REF!</definedName>
    <definedName name="RCMaVrBillB">'[7]Costmatrix Cleaning'!$L$12</definedName>
    <definedName name="RCMaVrEricC">'[7]Costmatrix Cleaning'!$L$8</definedName>
    <definedName name="RCMaVrJackyJK">'[7]Costmatrix Cleaning'!$L$9</definedName>
    <definedName name="RCMaVrNL1BillB">'[7]Costmatrix Cleaning'!$L$28</definedName>
    <definedName name="RCMaVrNL1EricC">'[7]Costmatrix Cleaning'!$L$24</definedName>
    <definedName name="RCMaVrNL1JackyJK">'[7]Costmatrix Cleaning'!$L$25</definedName>
    <definedName name="RCMaVrNL1PaulaR">'[7]Costmatrix Cleaning'!$L$29</definedName>
    <definedName name="RCMaVrNL1RichardK">'[7]Costmatrix Cleaning'!$L$23</definedName>
    <definedName name="RCMaVrNL1SergeyB">'[7]Costmatrix Cleaning'!$L$22</definedName>
    <definedName name="RCMaVrNL1TangramN">'[7]Costmatrix Cleaning'!$L$26</definedName>
    <definedName name="RCMaVrNL1TangramS">'[7]Costmatrix Cleaning'!$L$27</definedName>
    <definedName name="RCMaVrNL2BillB">'[7]Costmatrix Cleaning'!$L$39</definedName>
    <definedName name="RCMaVrNl2RichardK">'[7]Costmatrix Cleaning'!$L$38</definedName>
    <definedName name="RCMaVrNL3BillB">'[7]Costmatrix Cleaning'!$L$48</definedName>
    <definedName name="RCMaVrPaulaR">'[7]Costmatrix Cleaning'!$L$13</definedName>
    <definedName name="RCMaVrRichardK">'[7]Costmatrix Cleaning'!$L$7</definedName>
    <definedName name="RCMaVrSergeyB">'[7]Costmatrix Cleaning'!$L$6</definedName>
    <definedName name="RCMaVrTangramN">'[7]Costmatrix Cleaning'!$L$10</definedName>
    <definedName name="RCMaVrTangramS">'[7]Costmatrix Cleaning'!$L$11</definedName>
    <definedName name="RCZatBil">'[7]Costmatrix Cleaning'!$L$57</definedName>
    <definedName name="RCZatPaulaR">'[7]Costmatrix Cleaning'!$L$60</definedName>
    <definedName name="RCZatTangramN">'[7]Costmatrix Cleaning'!$L$58</definedName>
    <definedName name="RCZatTangramS">'[7]Costmatrix Cleaning'!$L$59</definedName>
    <definedName name="RouwdagenFT" localSheetId="2">#REF!</definedName>
    <definedName name="RouwdagenFT" localSheetId="0">#REF!</definedName>
    <definedName name="RouwdagenFT" localSheetId="1">#REF!</definedName>
    <definedName name="RouwdagenFT">#REF!</definedName>
    <definedName name="RouwdagenPT" localSheetId="2">#REF!</definedName>
    <definedName name="RouwdagenPT" localSheetId="0">#REF!</definedName>
    <definedName name="RouwdagenPT" localSheetId="1">#REF!</definedName>
    <definedName name="RouwdagenPT">#REF!</definedName>
    <definedName name="SocialelastenexclWwOpNp" localSheetId="2">#REF!</definedName>
    <definedName name="SocialelastenexclWwOpNp" localSheetId="0">#REF!</definedName>
    <definedName name="SocialelastenexclWwOpNp" localSheetId="1">#REF!</definedName>
    <definedName name="SocialelastenexclWwOpNp">#REF!</definedName>
    <definedName name="SpecEventSpc">[7]Specials!$K$16</definedName>
    <definedName name="SpecFacCoör">[7]Specials!$K$15</definedName>
    <definedName name="SpecOutside">[7]Specials!$K$9:$K$14</definedName>
    <definedName name="SpecPantryR1">[7]Specials!$K$7</definedName>
    <definedName name="SpecPantryR2">[7]Specials!$K$8</definedName>
    <definedName name="SpecSanSupASITO">'[7]Supply order 2011'!$H$31</definedName>
    <definedName name="SpecSanSupCWS">'[7]Total invoice Asito'!$C$34</definedName>
    <definedName name="SpecServEmpl">[7]Specials!$K$17</definedName>
    <definedName name="SpecWasteScherp">'[7]Total invoice Asito'!$C$33</definedName>
    <definedName name="SpecWasteSita">'[7]Waste costs obv FY11'!$S$29</definedName>
    <definedName name="toeslagentabel" localSheetId="2">#REF!</definedName>
    <definedName name="toeslagentabel" localSheetId="0">#REF!</definedName>
    <definedName name="toeslagentabel" localSheetId="1">#REF!</definedName>
    <definedName name="toeslagentabel">#REF!</definedName>
    <definedName name="ToolboxstudieFT" localSheetId="2">#REF!</definedName>
    <definedName name="ToolboxstudieFT" localSheetId="0">#REF!</definedName>
    <definedName name="ToolboxstudieFT" localSheetId="1">#REF!</definedName>
    <definedName name="ToolboxstudieFT">#REF!</definedName>
    <definedName name="ToolboxstudiePT" localSheetId="2">#REF!</definedName>
    <definedName name="ToolboxstudiePT" localSheetId="0">#REF!</definedName>
    <definedName name="ToolboxstudiePT" localSheetId="1">#REF!</definedName>
    <definedName name="ToolboxstudiePT">#REF!</definedName>
    <definedName name="uren_mavr" localSheetId="2">#REF!</definedName>
    <definedName name="uren_mavr" localSheetId="0">#REF!</definedName>
    <definedName name="uren_mavr" localSheetId="1">#REF!</definedName>
    <definedName name="uren_mavr">#REF!</definedName>
    <definedName name="uren_naloop" localSheetId="2">#REF!</definedName>
    <definedName name="uren_naloop" localSheetId="0">#REF!</definedName>
    <definedName name="uren_naloop" localSheetId="1">#REF!</definedName>
    <definedName name="uren_naloop">#REF!</definedName>
    <definedName name="uurt" localSheetId="2">#REF!</definedName>
    <definedName name="uurt" localSheetId="0">#REF!</definedName>
    <definedName name="uurt" localSheetId="1">#REF!</definedName>
    <definedName name="uurt">#REF!</definedName>
    <definedName name="Uurtarief" localSheetId="2">#REF!</definedName>
    <definedName name="Uurtarief" localSheetId="0">#REF!</definedName>
    <definedName name="Uurtarief" localSheetId="1">#REF!</definedName>
    <definedName name="Uurtarief">#REF!</definedName>
    <definedName name="VakantiedagenFT" localSheetId="2">#REF!</definedName>
    <definedName name="VakantiedagenFT" localSheetId="0">#REF!</definedName>
    <definedName name="VakantiedagenFT" localSheetId="1">#REF!</definedName>
    <definedName name="VakantiedagenFT">#REF!</definedName>
    <definedName name="vakantiedagenPT" localSheetId="2">#REF!</definedName>
    <definedName name="vakantiedagenPT" localSheetId="0">#REF!</definedName>
    <definedName name="vakantiedagenPT" localSheetId="1">#REF!</definedName>
    <definedName name="vakantiedagenPT">#REF!</definedName>
    <definedName name="verzuim" localSheetId="2">#REF!</definedName>
    <definedName name="verzuim" localSheetId="0">#REF!</definedName>
    <definedName name="verzuim" localSheetId="1">#REF!</definedName>
    <definedName name="verzuim">#REF!</definedName>
    <definedName name="VorstverletFT" localSheetId="2">#REF!</definedName>
    <definedName name="VorstverletFT" localSheetId="0">#REF!</definedName>
    <definedName name="VorstverletFT" localSheetId="1">#REF!</definedName>
    <definedName name="VorstverletFT">#REF!</definedName>
    <definedName name="VorstverletPT" localSheetId="2">#REF!</definedName>
    <definedName name="VorstverletPT" localSheetId="0">#REF!</definedName>
    <definedName name="VorstverletPT" localSheetId="1">#REF!</definedName>
    <definedName name="VorstverletPT">#REF!</definedName>
    <definedName name="w" localSheetId="2">#REF!</definedName>
    <definedName name="w" localSheetId="0">#REF!</definedName>
    <definedName name="w" localSheetId="1">#REF!</definedName>
    <definedName name="w">#REF!</definedName>
    <definedName name="Was_S">#N/A</definedName>
    <definedName name="winst" localSheetId="2">#REF!</definedName>
    <definedName name="winst" localSheetId="0">#REF!</definedName>
    <definedName name="winst" localSheetId="1">#REF!</definedName>
    <definedName name="winst">#REF!</definedName>
    <definedName name="Woonplaats">'[3]OBJECT '!$B$12</definedName>
    <definedName name="WwWe" localSheetId="2">#REF!</definedName>
    <definedName name="WwWe" localSheetId="0">#REF!</definedName>
    <definedName name="WwWe" localSheetId="1">#REF!</definedName>
    <definedName name="WwWe">#REF!</definedName>
    <definedName name="zaal">#N/A</definedName>
    <definedName name="ziektedagen" localSheetId="2">#REF!</definedName>
    <definedName name="ziektedagen" localSheetId="0">#REF!</definedName>
    <definedName name="ziektedagen" localSheetId="1">#REF!</definedName>
    <definedName name="ziektedagen">#REF!</definedName>
    <definedName name="ZiektedagenFT" localSheetId="2">#REF!</definedName>
    <definedName name="ZiektedagenFT" localSheetId="0">#REF!</definedName>
    <definedName name="ZiektedagenFT" localSheetId="1">#REF!</definedName>
    <definedName name="ZiektedagenFT">#REF!</definedName>
    <definedName name="ZiektedagenPT" localSheetId="2">#REF!</definedName>
    <definedName name="ZiektedagenPT" localSheetId="0">#REF!</definedName>
    <definedName name="ZiektedagenPT" localSheetId="1">#REF!</definedName>
    <definedName name="ZiektedagenPT">#REF!</definedName>
    <definedName name="zilverlinde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8" l="1"/>
  <c r="K48" i="18" s="1"/>
  <c r="I24" i="18"/>
  <c r="K24" i="18" s="1"/>
  <c r="K59" i="18"/>
  <c r="K58" i="18"/>
  <c r="K57" i="18"/>
  <c r="I45" i="18"/>
  <c r="K45" i="18" s="1"/>
  <c r="K38" i="18"/>
  <c r="I18" i="18"/>
  <c r="K18" i="18" s="1"/>
  <c r="I67" i="18"/>
  <c r="K67" i="18" s="1"/>
  <c r="I64" i="18"/>
  <c r="K64" i="18" s="1"/>
  <c r="I61" i="18"/>
  <c r="K61" i="18" s="1"/>
  <c r="I41" i="18"/>
  <c r="K41" i="18" s="1"/>
  <c r="I38" i="18"/>
  <c r="I35" i="18"/>
  <c r="K35" i="18" s="1"/>
  <c r="I21" i="18"/>
  <c r="K21" i="18" s="1"/>
  <c r="I15" i="18"/>
  <c r="K15" i="18" s="1"/>
  <c r="I12" i="18"/>
  <c r="K12" i="18" s="1"/>
  <c r="D76" i="16"/>
  <c r="E76" i="16"/>
  <c r="F76" i="16"/>
  <c r="G76" i="16"/>
  <c r="H76" i="16"/>
  <c r="I76" i="16"/>
  <c r="J76" i="16"/>
  <c r="K76" i="16"/>
  <c r="L76" i="16"/>
  <c r="M76" i="16"/>
  <c r="N76" i="16"/>
  <c r="O76" i="16"/>
  <c r="P76" i="16"/>
  <c r="Q76" i="16"/>
  <c r="R76" i="16"/>
  <c r="S76" i="16"/>
  <c r="T76" i="16"/>
  <c r="U76" i="16"/>
  <c r="V76" i="16"/>
  <c r="C76" i="16"/>
  <c r="D61" i="16"/>
  <c r="E61" i="16"/>
  <c r="F61" i="16"/>
  <c r="H61" i="16"/>
  <c r="I61" i="16"/>
  <c r="J61" i="16"/>
  <c r="K61" i="16"/>
  <c r="L61" i="16"/>
  <c r="M61" i="16"/>
  <c r="N61" i="16"/>
  <c r="O61" i="16"/>
  <c r="P61" i="16"/>
  <c r="Q61" i="16"/>
  <c r="R61" i="16"/>
  <c r="S61" i="16"/>
  <c r="T61" i="16"/>
  <c r="U61" i="16"/>
  <c r="V61" i="16"/>
  <c r="C61" i="16"/>
  <c r="G6" i="16"/>
  <c r="G61" i="16" s="1"/>
  <c r="K69" i="18" l="1"/>
</calcChain>
</file>

<file path=xl/sharedStrings.xml><?xml version="1.0" encoding="utf-8"?>
<sst xmlns="http://schemas.openxmlformats.org/spreadsheetml/2006/main" count="2411" uniqueCount="484">
  <si>
    <t>Locatie</t>
  </si>
  <si>
    <t>Berkel-Enschot</t>
  </si>
  <si>
    <t>Diessen</t>
  </si>
  <si>
    <t>Goirle</t>
  </si>
  <si>
    <t>Hilvarenbeek</t>
  </si>
  <si>
    <t>Moergestel</t>
  </si>
  <si>
    <t>Oisterwijk</t>
  </si>
  <si>
    <t>Riel</t>
  </si>
  <si>
    <t>Tilburg centrum</t>
  </si>
  <si>
    <t>Tilburg Vossenberg</t>
  </si>
  <si>
    <t>Udenhout</t>
  </si>
  <si>
    <t>Alphen</t>
  </si>
  <si>
    <t>Baarle-Nassau</t>
  </si>
  <si>
    <t>Chaam</t>
  </si>
  <si>
    <t>Dongen</t>
  </si>
  <si>
    <t>Gilze</t>
  </si>
  <si>
    <t>Kaatsheuvel</t>
  </si>
  <si>
    <t>Loon op Zand</t>
  </si>
  <si>
    <t>Rijen</t>
  </si>
  <si>
    <t>s Gravenmoer</t>
  </si>
  <si>
    <t>Sprang-Capelle</t>
  </si>
  <si>
    <t>Waalwijk</t>
  </si>
  <si>
    <t>Waspik</t>
  </si>
  <si>
    <t>Almkerk</t>
  </si>
  <si>
    <t>Den Hout</t>
  </si>
  <si>
    <t>Dorst</t>
  </si>
  <si>
    <t>Dussen</t>
  </si>
  <si>
    <t>Geertruidenberg</t>
  </si>
  <si>
    <t>Genderen</t>
  </si>
  <si>
    <t>Giessen</t>
  </si>
  <si>
    <t>Hank</t>
  </si>
  <si>
    <t>Lage Zwaluwe</t>
  </si>
  <si>
    <t>Made</t>
  </si>
  <si>
    <t>Oosterhout</t>
  </si>
  <si>
    <t>Raamsdonkveer</t>
  </si>
  <si>
    <t>Sleeuwijk</t>
  </si>
  <si>
    <t>Terheijden</t>
  </si>
  <si>
    <t>Werkendam</t>
  </si>
  <si>
    <t>Wijk en Aalburg</t>
  </si>
  <si>
    <t>Woudrichem</t>
  </si>
  <si>
    <t>Bergen op Zoom</t>
  </si>
  <si>
    <t>Dinteloord</t>
  </si>
  <si>
    <t>Fijnaart</t>
  </si>
  <si>
    <t>Halsteren</t>
  </si>
  <si>
    <t>Hoeven</t>
  </si>
  <si>
    <t>Hoogerheide</t>
  </si>
  <si>
    <t>Huijbergen</t>
  </si>
  <si>
    <t>Klundert</t>
  </si>
  <si>
    <t>Kruisland</t>
  </si>
  <si>
    <t>Moerdijk Haven</t>
  </si>
  <si>
    <t>Nieuw-Vossemeer</t>
  </si>
  <si>
    <t>Ossendrecht</t>
  </si>
  <si>
    <t>Oud Gastel</t>
  </si>
  <si>
    <t>Putte</t>
  </si>
  <si>
    <t>Roosendaal</t>
  </si>
  <si>
    <t>Standdaarbuiten</t>
  </si>
  <si>
    <t>Steenbergen</t>
  </si>
  <si>
    <t>Willemstad</t>
  </si>
  <si>
    <t>Wouw</t>
  </si>
  <si>
    <t>Zevenbergen</t>
  </si>
  <si>
    <t>Breda</t>
  </si>
  <si>
    <t>Etten-Leur</t>
  </si>
  <si>
    <t>Prinsenbeek</t>
  </si>
  <si>
    <t>Rijsbergen</t>
  </si>
  <si>
    <t>Rucphen</t>
  </si>
  <si>
    <t>Teteringen</t>
  </si>
  <si>
    <t>Ulvenhout</t>
  </si>
  <si>
    <t>Zundert</t>
  </si>
  <si>
    <t>kantoor</t>
  </si>
  <si>
    <t>remise</t>
  </si>
  <si>
    <t>nvt</t>
  </si>
  <si>
    <t>nooduitgang</t>
  </si>
  <si>
    <t>laag</t>
  </si>
  <si>
    <t>hoog</t>
  </si>
  <si>
    <t>Moerdijk Dorp</t>
  </si>
  <si>
    <t>Adres</t>
  </si>
  <si>
    <t>Plaatsnaam</t>
  </si>
  <si>
    <t xml:space="preserve">Postcode </t>
  </si>
  <si>
    <t>Duo cluster</t>
  </si>
  <si>
    <t>Contacpersoon voor het melden van technische gebreken/beschadigingen/tekenbevoegd voor werkbonnen</t>
  </si>
  <si>
    <t>Telefoonnummer contactpersoon</t>
  </si>
  <si>
    <t>E-mailadres contactpersoon</t>
  </si>
  <si>
    <t>Openingstijden locatie</t>
  </si>
  <si>
    <t>Dagen sluiting locatie (nationale feestdagen bijv.)</t>
  </si>
  <si>
    <t>Aantal medewerkers op locatie</t>
  </si>
  <si>
    <t>Aantal werkplekken</t>
  </si>
  <si>
    <t>Bezettings-graad</t>
  </si>
  <si>
    <t>Werktijden Veiligheidsregio Midden- en West-Brabant</t>
  </si>
  <si>
    <t>Beschrijving parkeermogelijkheden (aanwezig/niet aanwezig/betaald)</t>
  </si>
  <si>
    <t>Fietsenstalling (aanwezig/niet aanwezig)</t>
  </si>
  <si>
    <t>Gewenste dag schoonmaak</t>
  </si>
  <si>
    <t>Gewenste schoonmaaktijden</t>
  </si>
  <si>
    <t>Aantal gewenste schoon-
maakdagen per week</t>
  </si>
  <si>
    <t>Aantal gewenste schoon- maakdagen per jaar</t>
  </si>
  <si>
    <t>Vervuilingsgraad (hoog/gemiddeld/ laag)</t>
  </si>
  <si>
    <t>Beschrijving locatie werkkast</t>
  </si>
  <si>
    <t>Warm/koud watervoorziening aanwezig in werkkast</t>
  </si>
  <si>
    <t>Eventueel mogelijkheden voor het plaatsen/gebruikmaken van een wasmachine op locatie</t>
  </si>
  <si>
    <t>Overname personeel eigen beheer</t>
  </si>
  <si>
    <t>Uren overname personeel eigen beheer</t>
  </si>
  <si>
    <t xml:space="preserve">Afsluiten locatie door Aannemer (ja/nee) </t>
  </si>
  <si>
    <t>Inschakelen alarm door Aannemer (ja/nee)</t>
  </si>
  <si>
    <t>Sluiten ramen en deuren door Aannemer (ja/nee)</t>
  </si>
  <si>
    <t>Verzameling/afvoer afval door Aannemer (ja/nee)</t>
  </si>
  <si>
    <t xml:space="preserve">Verzameling/afvoer papier door Aannemer (ja/nee) </t>
  </si>
  <si>
    <t>Plaats van bestemming afvalcontainers</t>
  </si>
  <si>
    <t>Toegang tot pand met (sleutel/druppel/binnen openingstijden locatie)</t>
  </si>
  <si>
    <t>Elektrische gevelbak (aanwezig/niet aanwezig)</t>
  </si>
  <si>
    <t>Voorkeur dag van levering sanitaire middelen</t>
  </si>
  <si>
    <t>Provincialeweg Noord 42</t>
  </si>
  <si>
    <t>4286 EB</t>
  </si>
  <si>
    <t>Amerstreek -LvH&amp;A</t>
  </si>
  <si>
    <t>Mark Dekker</t>
  </si>
  <si>
    <t>06-13447887</t>
  </si>
  <si>
    <t>mark.dekker@brandweermwb.nl</t>
  </si>
  <si>
    <t>onbemande post</t>
  </si>
  <si>
    <t>aanwezig/ niet betaald</t>
  </si>
  <si>
    <t>niet aanwezig</t>
  </si>
  <si>
    <t>dinsdag</t>
  </si>
  <si>
    <t>Laag</t>
  </si>
  <si>
    <t>nee</t>
  </si>
  <si>
    <t>ja</t>
  </si>
  <si>
    <t>druppel</t>
  </si>
  <si>
    <t xml:space="preserve">aanwezig </t>
  </si>
  <si>
    <t>Ma - Do</t>
  </si>
  <si>
    <t>Chaamseweg 4</t>
  </si>
  <si>
    <t>5131 NG</t>
  </si>
  <si>
    <t>DLW-GAB</t>
  </si>
  <si>
    <t>Arjan Gijsbers</t>
  </si>
  <si>
    <t>06-52414049</t>
  </si>
  <si>
    <t>arjan.gijsbers@brandweermwb.nl</t>
  </si>
  <si>
    <t>Aanwezig</t>
  </si>
  <si>
    <t>Niet aanwezig</t>
  </si>
  <si>
    <t>begane grond</t>
  </si>
  <si>
    <t>Nee</t>
  </si>
  <si>
    <t>sleutel</t>
  </si>
  <si>
    <t>CA Bodestraat 2</t>
  </si>
  <si>
    <t>5111 DP</t>
  </si>
  <si>
    <t>dinsdag 09.00 - 17.00</t>
  </si>
  <si>
    <t>Nieuwbouw</t>
  </si>
  <si>
    <t>4612 RZ</t>
  </si>
  <si>
    <t>West</t>
  </si>
  <si>
    <t>Martien Kats</t>
  </si>
  <si>
    <t>06-20303863</t>
  </si>
  <si>
    <t>Martien.kats@brandweermwb.nl</t>
  </si>
  <si>
    <t>ma t/m vr 08.00-18.00</t>
  </si>
  <si>
    <t>25
22 vrijw</t>
  </si>
  <si>
    <t>aanwezig/niet betaald</t>
  </si>
  <si>
    <t>aanwezig</t>
  </si>
  <si>
    <t>maandag t/m vrijdag</t>
  </si>
  <si>
    <t>16.00 tot 18.00</t>
  </si>
  <si>
    <t>Gemiddeld / hoog</t>
  </si>
  <si>
    <t>centraal</t>
  </si>
  <si>
    <t>Burg. Panislaan 21</t>
  </si>
  <si>
    <t>5056 AD</t>
  </si>
  <si>
    <t>Tilburg-GHO</t>
  </si>
  <si>
    <t>Adriaan Machielsen</t>
  </si>
  <si>
    <t>06-53722650</t>
  </si>
  <si>
    <t>adriaan.machielsen@brandweermwb.nl</t>
  </si>
  <si>
    <t>aanwezig openbare weg</t>
  </si>
  <si>
    <t>dinsdag 08.00 - 17.00</t>
  </si>
  <si>
    <t>Begane grond</t>
  </si>
  <si>
    <t>Tramsingel 71</t>
  </si>
  <si>
    <t>4814 AC</t>
  </si>
  <si>
    <t>Breda - ERZ</t>
  </si>
  <si>
    <t>Tom Dieckmann</t>
  </si>
  <si>
    <t>06-22388865</t>
  </si>
  <si>
    <t>tom.dieckmann@brandweermwb.nl</t>
  </si>
  <si>
    <t>ma t/m vr 07.30 - 16.00</t>
  </si>
  <si>
    <t>07.30 - 16.00</t>
  </si>
  <si>
    <t>Voor 07,30 van kantoren af zijn (rest in overleg)</t>
  </si>
  <si>
    <t xml:space="preserve">Begane grond 2
1e verdieping 1
2e verdieping 1    </t>
  </si>
  <si>
    <t>Beg. geen voorz. Wel in pantry en werpl. 1e voorzien van W/K 2e verd W/K</t>
  </si>
  <si>
    <t>Florijnstraat 7</t>
  </si>
  <si>
    <t>4861 BW</t>
  </si>
  <si>
    <t>09.00 - 16.00      (ma t/m do, vr t/m 12.00)</t>
  </si>
  <si>
    <t>09.00 - 16.00</t>
  </si>
  <si>
    <t xml:space="preserve">Houtse Pad 1 </t>
  </si>
  <si>
    <t>4911 AS</t>
  </si>
  <si>
    <t>Heuvelstraat 32</t>
  </si>
  <si>
    <t>5087 AB</t>
  </si>
  <si>
    <t xml:space="preserve">begane grond </t>
  </si>
  <si>
    <t>aanwezig (kapot wordt niet gemaakt)</t>
  </si>
  <si>
    <t>Westerstraat 49</t>
  </si>
  <si>
    <t>4671 CH</t>
  </si>
  <si>
    <t>08.00 tot 17.00</t>
  </si>
  <si>
    <t>beg.gr bij de ingang</t>
  </si>
  <si>
    <t>Oude Baan 21b</t>
  </si>
  <si>
    <t>5104 AV</t>
  </si>
  <si>
    <t>09.00 - 16.00      (ma t/m woe)</t>
  </si>
  <si>
    <t>09.00 - 16.00 (vr 09.00 t/m 12.00)</t>
  </si>
  <si>
    <t>Ja</t>
  </si>
  <si>
    <t>ma t/m do</t>
  </si>
  <si>
    <t>Kapelerf 2</t>
  </si>
  <si>
    <t>4849 BZ</t>
  </si>
  <si>
    <t>Zuideveldlaan 42</t>
  </si>
  <si>
    <t>4271 XD</t>
  </si>
  <si>
    <t>Wipakker 8</t>
  </si>
  <si>
    <t>4872 XH</t>
  </si>
  <si>
    <t>gemiddeld</t>
  </si>
  <si>
    <t>Dagelijkse schoonmaak</t>
  </si>
  <si>
    <t>Gemiddeld</t>
  </si>
  <si>
    <t>Begane grond 1
1e verdieping 1</t>
  </si>
  <si>
    <t>Langeweg 49</t>
  </si>
  <si>
    <t>4793 AS</t>
  </si>
  <si>
    <t>bij de douches</t>
  </si>
  <si>
    <t>Statenlaan 3</t>
  </si>
  <si>
    <t>4931 KB</t>
  </si>
  <si>
    <t>Genderensedijk 7</t>
  </si>
  <si>
    <t>4265 JJ</t>
  </si>
  <si>
    <t>vrijdag/maandag</t>
  </si>
  <si>
    <t>Handelstraat 7</t>
  </si>
  <si>
    <t>4283 JK</t>
  </si>
  <si>
    <t>Dinsdag</t>
  </si>
  <si>
    <t>Burgemeester Krollaan 3</t>
  </si>
  <si>
    <t>5126 PT</t>
  </si>
  <si>
    <t xml:space="preserve">09.00 - 16.00          </t>
  </si>
  <si>
    <t>Kerkstraat 14</t>
  </si>
  <si>
    <t>5051 LB</t>
  </si>
  <si>
    <t>Nijverheidsweg 4</t>
  </si>
  <si>
    <t>4661 VM</t>
  </si>
  <si>
    <t>Stadhoudershoef 12</t>
  </si>
  <si>
    <t>4273 XZ</t>
  </si>
  <si>
    <t>vrijdag maandag</t>
  </si>
  <si>
    <t>Hakvoortseweg 4</t>
  </si>
  <si>
    <t>5081 HA</t>
  </si>
  <si>
    <t>maandag t/m donderdag is mogelijk</t>
  </si>
  <si>
    <t>Bovendonksestraat 58a</t>
  </si>
  <si>
    <t>4741 EJ</t>
  </si>
  <si>
    <t>bij de ingang</t>
  </si>
  <si>
    <t xml:space="preserve">druppel </t>
  </si>
  <si>
    <t>wo/do/vrij</t>
  </si>
  <si>
    <t>Jan van der Heijdestraat 6</t>
  </si>
  <si>
    <t>4631 NH</t>
  </si>
  <si>
    <t>10.00 tot 12.00</t>
  </si>
  <si>
    <t>Canadaplein 1</t>
  </si>
  <si>
    <t>4635 AZ</t>
  </si>
  <si>
    <t>10.00 tot 11.00</t>
  </si>
  <si>
    <t>nabij toilet</t>
  </si>
  <si>
    <t>Dodenauweg 4</t>
  </si>
  <si>
    <t>5171 NG</t>
  </si>
  <si>
    <t>09.00 - 17.00</t>
  </si>
  <si>
    <t>Westerstraat 45</t>
  </si>
  <si>
    <t>4791 SB</t>
  </si>
  <si>
    <t>ingang(wc)</t>
  </si>
  <si>
    <t>Sleutel</t>
  </si>
  <si>
    <t>Vierlinghstraat 1</t>
  </si>
  <si>
    <t>4756 AM</t>
  </si>
  <si>
    <t>natte groep(wc)</t>
  </si>
  <si>
    <t>druppe</t>
  </si>
  <si>
    <t>Kruisstraat 48J</t>
  </si>
  <si>
    <t>Lage Zwaluwen</t>
  </si>
  <si>
    <t>4926 AH</t>
  </si>
  <si>
    <t>De Hoogt 20</t>
  </si>
  <si>
    <t>5175 AX</t>
  </si>
  <si>
    <t>Nieuwelaan 14</t>
  </si>
  <si>
    <t>4921 ZH</t>
  </si>
  <si>
    <t>code</t>
  </si>
  <si>
    <t>Moerdijk</t>
  </si>
  <si>
    <t>Wilhelminaplein 11c</t>
  </si>
  <si>
    <t>4782 AB</t>
  </si>
  <si>
    <t>natte ruimte</t>
  </si>
  <si>
    <t>Plaza 21 nieuwbouw</t>
  </si>
  <si>
    <t>4782 SL</t>
  </si>
  <si>
    <t>16.00 tot 16.30</t>
  </si>
  <si>
    <t>bij de kantoren</t>
  </si>
  <si>
    <t>Kloosterdreef 2</t>
  </si>
  <si>
    <t>5066 AA</t>
  </si>
  <si>
    <t>openbare weg</t>
  </si>
  <si>
    <t>Veerweg 3a</t>
  </si>
  <si>
    <t>4681 RH</t>
  </si>
  <si>
    <t>Blokshekken 4</t>
  </si>
  <si>
    <t>5061 HA</t>
  </si>
  <si>
    <t>ma t/m vr 8.00 tot 17.00</t>
  </si>
  <si>
    <t>Vaartweg 2</t>
  </si>
  <si>
    <t>4905 BL</t>
  </si>
  <si>
    <t>ma t/m vr 08.00-17.00</t>
  </si>
  <si>
    <t>22 
50 vrijw</t>
  </si>
  <si>
    <t>08.00 - 17.00</t>
  </si>
  <si>
    <t>dagelijks na 17.00</t>
  </si>
  <si>
    <t>ja(wasmachine aanwezig)</t>
  </si>
  <si>
    <t>Dokterstraat 7</t>
  </si>
  <si>
    <t>4641 HS</t>
  </si>
  <si>
    <t>Wilhelminastraat 2a</t>
  </si>
  <si>
    <t>4751 CH</t>
  </si>
  <si>
    <t>niet aanwezig?</t>
  </si>
  <si>
    <t>Gertrudislaan 14</t>
  </si>
  <si>
    <t>4841 XJ</t>
  </si>
  <si>
    <t>In overleg</t>
  </si>
  <si>
    <t>B.Gr 1x</t>
  </si>
  <si>
    <t>Ma t/m don</t>
  </si>
  <si>
    <t>Antwerpsestraatweg 127</t>
  </si>
  <si>
    <t>4645 BD</t>
  </si>
  <si>
    <t>?</t>
  </si>
  <si>
    <t>Veertels 9</t>
  </si>
  <si>
    <t>5133 NL</t>
  </si>
  <si>
    <t>1ste verdieping</t>
  </si>
  <si>
    <t>Rembrandtlaan 52</t>
  </si>
  <si>
    <t>5121 WL</t>
  </si>
  <si>
    <t>St. Bavostraat 18</t>
  </si>
  <si>
    <t>4891 CJ</t>
  </si>
  <si>
    <t>vrijdag</t>
  </si>
  <si>
    <t>Laan van Brabant 16</t>
  </si>
  <si>
    <t>4701 BK</t>
  </si>
  <si>
    <t>42
22 vrijw</t>
  </si>
  <si>
    <t>4 stuks verdeeld
beg.gr en 1e verd.</t>
  </si>
  <si>
    <t>Expeditieweg 3a</t>
  </si>
  <si>
    <t>4715 RM</t>
  </si>
  <si>
    <t>Molendijk 3</t>
  </si>
  <si>
    <t>5109 RL</t>
  </si>
  <si>
    <t>09.00 - 16.00   (vr 09.00 t/m 12.00)</t>
  </si>
  <si>
    <t>K. van de Standeplein 21</t>
  </si>
  <si>
    <t>4254 AA</t>
  </si>
  <si>
    <t>Julianalaan 88</t>
  </si>
  <si>
    <t>5161 BC</t>
  </si>
  <si>
    <t>Niet</t>
  </si>
  <si>
    <t>Molendijk 1</t>
  </si>
  <si>
    <t>4758 SB</t>
  </si>
  <si>
    <t>Molenweg 50</t>
  </si>
  <si>
    <t>4651 CM</t>
  </si>
  <si>
    <t xml:space="preserve">donderdag </t>
  </si>
  <si>
    <t>ingang(meterk)</t>
  </si>
  <si>
    <t>Zeggelaan 131</t>
  </si>
  <si>
    <t>4844 SE</t>
  </si>
  <si>
    <t>vrijw 18</t>
  </si>
  <si>
    <t>Laarakker 2</t>
  </si>
  <si>
    <t>4847 AM</t>
  </si>
  <si>
    <t>woensdag</t>
  </si>
  <si>
    <t>B.Gr 1x/Ver 1x</t>
  </si>
  <si>
    <t>Fabriekstraat 34</t>
  </si>
  <si>
    <t>Tilburg</t>
  </si>
  <si>
    <t>5038 EN</t>
  </si>
  <si>
    <t>104 + 13 slk</t>
  </si>
  <si>
    <t>07.30 tot 18.00</t>
  </si>
  <si>
    <t>dagelijks</t>
  </si>
  <si>
    <t>ochtend</t>
  </si>
  <si>
    <t>5 x beg.gr, 1e verd, 2e verd.</t>
  </si>
  <si>
    <t>Pater Geurtjensweg 1</t>
  </si>
  <si>
    <t>5047 SL</t>
  </si>
  <si>
    <t>13 + 12 slk</t>
  </si>
  <si>
    <t>1e verdieping</t>
  </si>
  <si>
    <t>Van Heeswijkstraat 25</t>
  </si>
  <si>
    <t>5071 CT</t>
  </si>
  <si>
    <t xml:space="preserve">Chaamsebaan 2 </t>
  </si>
  <si>
    <t>4851 SN</t>
  </si>
  <si>
    <t>donderdag</t>
  </si>
  <si>
    <t>VOC</t>
  </si>
  <si>
    <t>Pater Geurtjensweg 3</t>
  </si>
  <si>
    <t>Wim Cranenburg</t>
  </si>
  <si>
    <t>06-22991298</t>
  </si>
  <si>
    <t>wim.cranenburg@brandweermwb.nl</t>
  </si>
  <si>
    <t>ma t/m vr 06.00 - 17.00</t>
  </si>
  <si>
    <t>06.00-17.00</t>
  </si>
  <si>
    <t>06.00-08.00</t>
  </si>
  <si>
    <t>Hoog</t>
  </si>
  <si>
    <t>beg.gr. 1e verdieping</t>
  </si>
  <si>
    <t>nee, wel elders</t>
  </si>
  <si>
    <t>Hertog Janstraat 5</t>
  </si>
  <si>
    <t>5141 KJ</t>
  </si>
  <si>
    <t>Aanwezig / betaald</t>
  </si>
  <si>
    <t>Sleutel + Tag</t>
  </si>
  <si>
    <t>Raadhuislaan 17</t>
  </si>
  <si>
    <t>4251 VS</t>
  </si>
  <si>
    <t>TAG - Verder keykoord</t>
  </si>
  <si>
    <t>Bergstraat 50a</t>
  </si>
  <si>
    <t>4261 BZ</t>
  </si>
  <si>
    <t>Landpoortstraat 47</t>
  </si>
  <si>
    <t>4797 AM</t>
  </si>
  <si>
    <t>Almkerkseweg 2</t>
  </si>
  <si>
    <t>4285 WZ</t>
  </si>
  <si>
    <t>11
18 vrijw</t>
  </si>
  <si>
    <t>maandag/woensdag/vrijdag</t>
  </si>
  <si>
    <t>Donkenweg 1</t>
  </si>
  <si>
    <t>4724 SN</t>
  </si>
  <si>
    <t>in de douche</t>
  </si>
  <si>
    <t>Kristallaan 2</t>
  </si>
  <si>
    <t>4761 ZD</t>
  </si>
  <si>
    <t>Wernhoutseweg 36</t>
  </si>
  <si>
    <t>4884 AW</t>
  </si>
  <si>
    <t>B.Gr 1x /geen verd</t>
  </si>
  <si>
    <t>VR: Veiligheidsregio Midden- en West Brabant</t>
  </si>
  <si>
    <t>Jumbo handdoekrol dispenser</t>
  </si>
  <si>
    <t xml:space="preserve">Vouwhanddoek dispenser </t>
  </si>
  <si>
    <t>Handblower</t>
  </si>
  <si>
    <t>Katoen rolhanddoek dispenser</t>
  </si>
  <si>
    <t xml:space="preserve">Papierrolhanddoek dispenser </t>
  </si>
  <si>
    <t>Rolhanddoek dispenser handmatig</t>
  </si>
  <si>
    <t xml:space="preserve">Afvalbak </t>
  </si>
  <si>
    <t>Afvalbak in liters</t>
  </si>
  <si>
    <t>Zeepdispenser</t>
  </si>
  <si>
    <t>Anti-bacteriële zeepdispenser</t>
  </si>
  <si>
    <t>Industriële zeepdispenser</t>
  </si>
  <si>
    <t>Toiletborstel set</t>
  </si>
  <si>
    <t>Lucht verfrisser</t>
  </si>
  <si>
    <t>Toiletpapier dispenser</t>
  </si>
  <si>
    <t>Toiletpapier dispenser DUO</t>
  </si>
  <si>
    <t>Damesverband container</t>
  </si>
  <si>
    <t>Schoonloopmat</t>
  </si>
  <si>
    <t>Maat schoonloopmat (cm)</t>
  </si>
  <si>
    <t>voorraadkast m2</t>
  </si>
  <si>
    <t>Overig</t>
  </si>
  <si>
    <t>Opmerkingen</t>
  </si>
  <si>
    <t>Overig: op 2 plaatsen hangen linnen handdoeken, eigendom van de brandweer.</t>
  </si>
  <si>
    <t>Overig: douchegel dispenser in douches</t>
  </si>
  <si>
    <t>Overig: douchegel dispenser in douches, de toiletrolhouders zijn voor jumborollen.</t>
  </si>
  <si>
    <t>Mat klein (115 x 80 cm)</t>
  </si>
  <si>
    <t>Gebruik met gemeentewerken</t>
  </si>
  <si>
    <t>Gezamenlijk contract met de gemeente</t>
  </si>
  <si>
    <t>Gebruik samen met gemeente</t>
  </si>
  <si>
    <t>Gezamenlijk met politie, ambulance</t>
  </si>
  <si>
    <t>Gezamenlijk met gemeente</t>
  </si>
  <si>
    <t>schoonloopmat 2x klein + 4x groot</t>
  </si>
  <si>
    <t>€</t>
  </si>
  <si>
    <t>1. Bemande locaties (frequentie schoonmaak &gt;52)</t>
  </si>
  <si>
    <t>(prijzen zijn inclusief technische service en onbeperkte vullingen, fysiek vullen van de voorzieningen</t>
  </si>
  <si>
    <t>wordt uitgevoerd door de schoonmaakleverancier)</t>
  </si>
  <si>
    <t>Voorziening</t>
  </si>
  <si>
    <t>Toiletpapierautomaat, inclusief toiletpapier</t>
  </si>
  <si>
    <t>Vouwhanddoekautomaat, inclusief vouwhanddoekjes</t>
  </si>
  <si>
    <t>Zeepautomaat, inclusief zeep</t>
  </si>
  <si>
    <t>Damesverbandcontainer/ hygiënebox, inclusief service</t>
  </si>
  <si>
    <t>Luchtverfrisser, inclusief vulling en service</t>
  </si>
  <si>
    <t>2. Onbemande locaties (frequentie schoonmaak = 52)</t>
  </si>
  <si>
    <t>(prijzen zijn exclusief service en onbeperkte vullingen, bestellen en fysiek vullen van de voorzieningen</t>
  </si>
  <si>
    <t>wordt uitgevoerd door de schoonmaakleverancier, m.u.v. damesverbandcontainer/ hygiënebox en luchtverfrisser)</t>
  </si>
  <si>
    <t>Koopprijs per stuk</t>
  </si>
  <si>
    <t>Prijs</t>
  </si>
  <si>
    <t>Toiletpapierautomaat</t>
  </si>
  <si>
    <t>Vouwhanddoekautomaat</t>
  </si>
  <si>
    <t xml:space="preserve">    Vouwhanddoekjes, prijs per 1000 stuks</t>
  </si>
  <si>
    <t>Zeepautomaat</t>
  </si>
  <si>
    <t xml:space="preserve">    Zeep, prijs per liter</t>
  </si>
  <si>
    <t>Damesverbandcontainer/ hygiënebox</t>
  </si>
  <si>
    <t>Luchtverfrisser</t>
  </si>
  <si>
    <t>Schoonloopmatten</t>
  </si>
  <si>
    <t>Afvalbakken</t>
  </si>
  <si>
    <t>Toiletborstelset</t>
  </si>
  <si>
    <t>Papierrolautomaat</t>
  </si>
  <si>
    <t xml:space="preserve">    Toiletpapier, prijs per 100 rollen à 100 meter</t>
  </si>
  <si>
    <t xml:space="preserve">    Afmeting 85 cm x 120 cm</t>
  </si>
  <si>
    <t xml:space="preserve">    Afmeting 120 cm x 180 cm</t>
  </si>
  <si>
    <t xml:space="preserve">    Afmeting 150 cm x 250 cm</t>
  </si>
  <si>
    <t>1 x schoonloopmat 85x120 1 x schoonloopmat 150x250</t>
  </si>
  <si>
    <t>Safety Village</t>
  </si>
  <si>
    <t>De toiletrolautomaten zijn allen jumborolautomaten. Afvalbak kunstof laag 23 liter koop. Tolietborstelgarnituur koop. Schoonloopmat 2 x 85/120, 2 x 115x180, 2 x 150/250</t>
  </si>
  <si>
    <t>toiletborstelgarnituur= koop</t>
  </si>
  <si>
    <t>. Schoonloopmat 10 x 115/180</t>
  </si>
  <si>
    <t>toiletborstelgarnituur = koop. Schoonloopmat 1 x 85/120</t>
  </si>
  <si>
    <t>schoonloopmat 3 x 85/120, 1 x 115/180</t>
  </si>
  <si>
    <t>toiletborstelgarnituur=koop</t>
  </si>
  <si>
    <t>tolietborstelgarnituur=koop. Schoonloopmat 3 x 85/120, 3 x 115/180</t>
  </si>
  <si>
    <t>afvalbak kunstof laag 23 liter = koop. Toiletborstelgarnituur = koop</t>
  </si>
  <si>
    <t>Haaren</t>
  </si>
  <si>
    <t>Helvoirtseweg 6B</t>
  </si>
  <si>
    <t>5076 PK</t>
  </si>
  <si>
    <t>onbemande popst</t>
  </si>
  <si>
    <t xml:space="preserve"> </t>
  </si>
  <si>
    <t xml:space="preserve">INVENTARISATIESTAAT SANITIARE MIDDELEN </t>
  </si>
  <si>
    <t xml:space="preserve">    (specificaties conform paragraaf 5.2)</t>
  </si>
  <si>
    <t xml:space="preserve">    (specificaties conform paragraaf 5.2 van het bestek)</t>
  </si>
  <si>
    <t>Totaal</t>
  </si>
  <si>
    <t>Prijs per stuk</t>
  </si>
  <si>
    <t>per maand</t>
  </si>
  <si>
    <t>Aantal*</t>
  </si>
  <si>
    <t>Koopprijs</t>
  </si>
  <si>
    <t>per stuk</t>
  </si>
  <si>
    <t>*Dit betreffen aantallen waar geen rechten aan ontleend kunnen worden.</t>
  </si>
  <si>
    <t>Calculatieblad - SANITAIRE VOORZIENINGEN</t>
  </si>
  <si>
    <t>20
45 vrijw.</t>
  </si>
  <si>
    <t>Bemand</t>
  </si>
  <si>
    <t>Bemand = bemande locatie</t>
  </si>
  <si>
    <t>Totaal onbemand</t>
  </si>
  <si>
    <t>Totaal bemand</t>
  </si>
  <si>
    <t>Rechtsgeldige ondertekening</t>
  </si>
  <si>
    <t>Datum</t>
  </si>
  <si>
    <t>Handtekening</t>
  </si>
  <si>
    <t xml:space="preserve">Geel gearceerde velden invullen. </t>
  </si>
  <si>
    <t>Aantallen en formules mogen niet  aangepast worden.</t>
  </si>
  <si>
    <t>3. Afroepprijzen overige voorzieningen</t>
  </si>
  <si>
    <t>(prijzen zijn inclusief leveren, demonteren en monteren en exclusief BTW)</t>
  </si>
  <si>
    <t>Firmanaam</t>
  </si>
  <si>
    <t>Naam ondertekenaar</t>
  </si>
  <si>
    <t>Functie ondertekenaar</t>
  </si>
  <si>
    <t>LOCATIE-OVERZICHT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</si>
</sst>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* #,##0.00_);_(* \(#,##0.00\);_(* &quot;-&quot;??_);_(@_)"/>
    <numFmt numFmtId="167" formatCode="&quot;fl&quot;\ #,##0_-;[Red]&quot;fl&quot;\ #,##0\-"/>
    <numFmt numFmtId="168" formatCode="_(&quot;Fl.&quot;* #,##0.00_);_(&quot;Fl.&quot;* \(#,##0.00\);_(&quot;Fl.&quot;* &quot;-&quot;??_);_(@_)"/>
    <numFmt numFmtId="169" formatCode="_-[$€]\ * #,##0.00_-;_-[$€]\ * #,##0.00\-;_-[$€]\ * &quot;-&quot;??_-;_-@_-"/>
    <numFmt numFmtId="170" formatCode="0\ &quot;m2&quot;"/>
    <numFmt numFmtId="171" formatCode="_-&quot;fl&quot;\ * #,##0.00_-;_-&quot;fl&quot;\ * #,##0.00\-;_-&quot;fl&quot;\ * &quot;-&quot;??_-;_-@_-"/>
    <numFmt numFmtId="172" formatCode="_-&quot;€&quot;* #,##0.00_-;\-&quot;€&quot;* #,##0.00_-;_-&quot;€&quot;* &quot;-&quot;??_-;_-@_-"/>
    <numFmt numFmtId="173" formatCode="_-&quot;F&quot;\ * #,##0_-;_-&quot;F&quot;\ * #,##0\-;_-&quot;F&quot;\ * &quot;-&quot;_-;_-@_-"/>
    <numFmt numFmtId="174" formatCode="_-&quot;F&quot;\ * #,##0.00_-;_-&quot;F&quot;\ * #,##0.00\-;_-&quot;F&quot;\ * &quot;-&quot;??_-;_-@_-"/>
    <numFmt numFmtId="175" formatCode="_-[$€-2]\ * #,##0.00_-;_-[$€-2]\ * #,##0.00\-;_-[$€-2]\ * &quot;-&quot;??_-"/>
    <numFmt numFmtId="176" formatCode="#,##0_ ;\-#,##0\ "/>
    <numFmt numFmtId="177" formatCode="0#########"/>
  </numFmts>
  <fonts count="57">
    <font>
      <sz val="11"/>
      <color theme="1"/>
      <name val="verdana"/>
      <family val="2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Geneva"/>
    </font>
    <font>
      <sz val="10"/>
      <name val="Helv"/>
    </font>
    <font>
      <sz val="12"/>
      <name val="Arial MT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12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indexed="9"/>
      <name val="Century Gothic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7.5"/>
      <color theme="10"/>
      <name val="Arial"/>
      <family val="2"/>
    </font>
    <font>
      <sz val="11"/>
      <color theme="1"/>
      <name val="verdana"/>
      <family val="2"/>
    </font>
    <font>
      <sz val="10"/>
      <color theme="1"/>
      <name val="Arial"/>
      <family val="2"/>
    </font>
    <font>
      <b/>
      <sz val="10"/>
      <color theme="0"/>
      <name val="Verdana"/>
      <family val="2"/>
    </font>
    <font>
      <u val="singleAccounting"/>
      <sz val="9"/>
      <name val="Verdana"/>
      <family val="2"/>
    </font>
    <font>
      <u val="singleAccounting"/>
      <sz val="10"/>
      <name val="Verdana"/>
      <family val="2"/>
    </font>
    <font>
      <sz val="10"/>
      <color indexed="8"/>
      <name val="Verdana"/>
      <family val="2"/>
    </font>
    <font>
      <u/>
      <sz val="10"/>
      <color indexed="12"/>
      <name val="Verdana"/>
      <family val="2"/>
    </font>
    <font>
      <sz val="14"/>
      <name val="Verdana"/>
      <family val="2"/>
    </font>
    <font>
      <u val="singleAccounting"/>
      <sz val="14"/>
      <name val="Verdana"/>
      <family val="2"/>
    </font>
    <font>
      <sz val="9"/>
      <color indexed="10"/>
      <name val="Verdana"/>
      <family val="2"/>
    </font>
    <font>
      <sz val="10"/>
      <name val="Arial"/>
      <family val="2"/>
    </font>
    <font>
      <b/>
      <i/>
      <sz val="9"/>
      <name val="Verdana"/>
      <family val="2"/>
    </font>
    <font>
      <b/>
      <sz val="11"/>
      <name val="verdana"/>
      <family val="2"/>
    </font>
    <font>
      <b/>
      <sz val="14"/>
      <color indexed="13"/>
      <name val="Verdana"/>
      <family val="2"/>
    </font>
    <font>
      <b/>
      <sz val="9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195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10" fillId="6" borderId="2" applyNumberFormat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175" fontId="36" fillId="0" borderId="0" applyNumberFormat="0" applyFill="0" applyBorder="0" applyAlignment="0" applyProtection="0">
      <alignment vertical="top"/>
      <protection locked="0"/>
    </xf>
    <xf numFmtId="0" fontId="20" fillId="4" borderId="1" applyNumberFormat="0" applyAlignment="0" applyProtection="0"/>
    <xf numFmtId="0" fontId="20" fillId="4" borderId="1" applyNumberFormat="0" applyAlignment="0" applyProtection="0"/>
    <xf numFmtId="0" fontId="20" fillId="4" borderId="1" applyNumberFormat="0" applyAlignment="0" applyProtection="0"/>
    <xf numFmtId="0" fontId="20" fillId="4" borderId="1" applyNumberFormat="0" applyAlignment="0" applyProtection="0"/>
    <xf numFmtId="0" fontId="20" fillId="4" borderId="1" applyNumberFormat="0" applyAlignment="0" applyProtection="0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0" fontId="21" fillId="7" borderId="7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8" borderId="0"/>
    <xf numFmtId="165" fontId="24" fillId="0" borderId="0">
      <alignment horizontal="center" vertical="center" textRotation="90" wrapText="1"/>
    </xf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5" fillId="7" borderId="8"/>
    <xf numFmtId="0" fontId="26" fillId="0" borderId="3" applyNumberFormat="0" applyFill="0" applyAlignment="0" applyProtection="0"/>
    <xf numFmtId="170" fontId="25" fillId="0" borderId="0"/>
    <xf numFmtId="170" fontId="25" fillId="0" borderId="0"/>
    <xf numFmtId="0" fontId="27" fillId="9" borderId="0" applyNumberFormat="0" applyBorder="0" applyAlignment="0" applyProtection="0"/>
    <xf numFmtId="0" fontId="28" fillId="0" borderId="0" applyNumberFormat="0" applyBorder="0">
      <protection locked="0"/>
    </xf>
    <xf numFmtId="0" fontId="3" fillId="0" borderId="0"/>
    <xf numFmtId="0" fontId="3" fillId="0" borderId="0"/>
    <xf numFmtId="0" fontId="12" fillId="0" borderId="0"/>
    <xf numFmtId="0" fontId="3" fillId="10" borderId="9" applyNumberFormat="0" applyFont="0" applyAlignment="0" applyProtection="0"/>
    <xf numFmtId="0" fontId="3" fillId="10" borderId="9" applyNumberFormat="0" applyFont="0" applyAlignment="0" applyProtection="0"/>
    <xf numFmtId="0" fontId="3" fillId="10" borderId="9" applyNumberFormat="0" applyFont="0" applyAlignment="0" applyProtection="0"/>
    <xf numFmtId="0" fontId="3" fillId="10" borderId="9" applyNumberFormat="0" applyFont="0" applyAlignment="0" applyProtection="0"/>
    <xf numFmtId="0" fontId="3" fillId="10" borderId="9" applyNumberFormat="0" applyFont="0" applyAlignment="0" applyProtection="0"/>
    <xf numFmtId="0" fontId="29" fillId="0" borderId="0"/>
    <xf numFmtId="0" fontId="30" fillId="5" borderId="10" applyNumberFormat="0" applyAlignment="0" applyProtection="0"/>
    <xf numFmtId="0" fontId="30" fillId="5" borderId="10" applyNumberFormat="0" applyAlignment="0" applyProtection="0"/>
    <xf numFmtId="0" fontId="30" fillId="5" borderId="10" applyNumberFormat="0" applyAlignment="0" applyProtection="0"/>
    <xf numFmtId="0" fontId="30" fillId="5" borderId="10" applyNumberFormat="0" applyAlignment="0" applyProtection="0"/>
    <xf numFmtId="0" fontId="30" fillId="5" borderId="10" applyNumberFormat="0" applyAlignment="0" applyProtection="0"/>
    <xf numFmtId="0" fontId="31" fillId="11" borderId="11" applyNumberFormat="0" applyFont="0" applyFill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12" borderId="12" applyNumberFormat="0" applyFont="0" applyBorder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/>
    <xf numFmtId="175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171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2" fillId="0" borderId="0" applyFont="0" applyFill="0" applyBorder="0" applyAlignment="0" applyProtection="0"/>
    <xf numFmtId="172" fontId="21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4" fontId="42" fillId="0" borderId="0" applyFont="0" applyFill="0" applyBorder="0" applyAlignment="0" applyProtection="0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21" fillId="7" borderId="15"/>
    <xf numFmtId="0" fontId="3" fillId="10" borderId="16" applyNumberFormat="0" applyFont="0" applyAlignment="0" applyProtection="0"/>
    <xf numFmtId="0" fontId="3" fillId="10" borderId="16" applyNumberFormat="0" applyFont="0" applyAlignment="0" applyProtection="0"/>
    <xf numFmtId="0" fontId="3" fillId="10" borderId="16" applyNumberFormat="0" applyFont="0" applyAlignment="0" applyProtection="0"/>
    <xf numFmtId="0" fontId="3" fillId="10" borderId="16" applyNumberFormat="0" applyFont="0" applyAlignment="0" applyProtection="0"/>
    <xf numFmtId="0" fontId="3" fillId="10" borderId="16" applyNumberFormat="0" applyFont="0" applyAlignment="0" applyProtection="0"/>
    <xf numFmtId="0" fontId="30" fillId="5" borderId="17" applyNumberFormat="0" applyAlignment="0" applyProtection="0"/>
    <xf numFmtId="0" fontId="30" fillId="5" borderId="17" applyNumberFormat="0" applyAlignment="0" applyProtection="0"/>
    <xf numFmtId="0" fontId="30" fillId="5" borderId="17" applyNumberFormat="0" applyAlignment="0" applyProtection="0"/>
    <xf numFmtId="0" fontId="30" fillId="5" borderId="17" applyNumberFormat="0" applyAlignment="0" applyProtection="0"/>
    <xf numFmtId="0" fontId="30" fillId="5" borderId="17" applyNumberFormat="0" applyAlignment="0" applyProtection="0"/>
    <xf numFmtId="0" fontId="30" fillId="5" borderId="21" applyNumberFormat="0" applyAlignment="0" applyProtection="0"/>
    <xf numFmtId="0" fontId="30" fillId="5" borderId="21" applyNumberFormat="0" applyAlignment="0" applyProtection="0"/>
    <xf numFmtId="0" fontId="30" fillId="5" borderId="21" applyNumberFormat="0" applyAlignment="0" applyProtection="0"/>
    <xf numFmtId="0" fontId="30" fillId="5" borderId="21" applyNumberFormat="0" applyAlignment="0" applyProtection="0"/>
    <xf numFmtId="0" fontId="30" fillId="5" borderId="21" applyNumberFormat="0" applyAlignment="0" applyProtection="0"/>
    <xf numFmtId="0" fontId="3" fillId="10" borderId="20" applyNumberFormat="0" applyFont="0" applyAlignment="0" applyProtection="0"/>
    <xf numFmtId="0" fontId="3" fillId="10" borderId="20" applyNumberFormat="0" applyFont="0" applyAlignment="0" applyProtection="0"/>
    <xf numFmtId="0" fontId="3" fillId="10" borderId="20" applyNumberFormat="0" applyFont="0" applyAlignment="0" applyProtection="0"/>
    <xf numFmtId="0" fontId="3" fillId="10" borderId="20" applyNumberFormat="0" applyFont="0" applyAlignment="0" applyProtection="0"/>
    <xf numFmtId="0" fontId="3" fillId="10" borderId="20" applyNumberFormat="0" applyFont="0" applyAlignment="0" applyProtection="0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52" fillId="0" borderId="0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21" fillId="7" borderId="19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44" fontId="1" fillId="0" borderId="0" applyFont="0" applyFill="0" applyBorder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44" fontId="42" fillId="0" borderId="0" applyFont="0" applyFill="0" applyBorder="0" applyAlignment="0" applyProtection="0"/>
  </cellStyleXfs>
  <cellXfs count="161">
    <xf numFmtId="0" fontId="0" fillId="0" borderId="0" xfId="0"/>
    <xf numFmtId="1" fontId="3" fillId="13" borderId="0" xfId="463" applyNumberFormat="1" applyFont="1" applyFill="1" applyBorder="1"/>
    <xf numFmtId="1" fontId="5" fillId="13" borderId="0" xfId="463" applyNumberFormat="1" applyFont="1" applyFill="1" applyBorder="1"/>
    <xf numFmtId="175" fontId="5" fillId="0" borderId="0" xfId="596" applyFont="1" applyFill="1" applyBorder="1" applyAlignment="1">
      <alignment horizontal="center"/>
    </xf>
    <xf numFmtId="176" fontId="5" fillId="0" borderId="0" xfId="596" applyNumberFormat="1" applyFont="1" applyFill="1" applyBorder="1" applyAlignment="1">
      <alignment horizontal="center"/>
    </xf>
    <xf numFmtId="175" fontId="46" fillId="0" borderId="0" xfId="596" applyFont="1" applyFill="1" applyBorder="1" applyAlignment="1">
      <alignment horizontal="center"/>
    </xf>
    <xf numFmtId="175" fontId="5" fillId="0" borderId="0" xfId="596" applyFont="1" applyFill="1" applyBorder="1"/>
    <xf numFmtId="175" fontId="7" fillId="0" borderId="0" xfId="596" applyFont="1" applyFill="1" applyBorder="1" applyAlignment="1">
      <alignment vertical="top" wrapText="1"/>
    </xf>
    <xf numFmtId="175" fontId="47" fillId="0" borderId="15" xfId="596" applyFont="1" applyFill="1" applyBorder="1" applyAlignment="1">
      <alignment horizontal="left" vertical="top" wrapText="1"/>
    </xf>
    <xf numFmtId="0" fontId="47" fillId="0" borderId="15" xfId="596" applyNumberFormat="1" applyFont="1" applyFill="1" applyBorder="1" applyAlignment="1">
      <alignment horizontal="left" vertical="top" wrapText="1"/>
    </xf>
    <xf numFmtId="175" fontId="47" fillId="0" borderId="15" xfId="37" applyFont="1" applyFill="1" applyBorder="1" applyAlignment="1" applyProtection="1">
      <alignment horizontal="left" vertical="top" wrapText="1"/>
    </xf>
    <xf numFmtId="177" fontId="47" fillId="0" borderId="15" xfId="596" applyNumberFormat="1" applyFont="1" applyFill="1" applyBorder="1" applyAlignment="1">
      <alignment horizontal="left" vertical="top" wrapText="1"/>
    </xf>
    <xf numFmtId="49" fontId="47" fillId="0" borderId="15" xfId="596" applyNumberFormat="1" applyFont="1" applyFill="1" applyBorder="1" applyAlignment="1">
      <alignment horizontal="left" vertical="top" wrapText="1"/>
    </xf>
    <xf numFmtId="175" fontId="47" fillId="0" borderId="15" xfId="596" applyFont="1" applyFill="1" applyBorder="1" applyAlignment="1">
      <alignment horizontal="center" vertical="top" wrapText="1"/>
    </xf>
    <xf numFmtId="0" fontId="47" fillId="0" borderId="15" xfId="37" applyNumberFormat="1" applyFont="1" applyFill="1" applyBorder="1" applyAlignment="1" applyProtection="1">
      <alignment horizontal="center" vertical="top" wrapText="1"/>
    </xf>
    <xf numFmtId="0" fontId="47" fillId="0" borderId="15" xfId="596" applyNumberFormat="1" applyFont="1" applyFill="1" applyBorder="1" applyAlignment="1">
      <alignment horizontal="center" vertical="top" wrapText="1"/>
    </xf>
    <xf numFmtId="176" fontId="47" fillId="0" borderId="15" xfId="596" applyNumberFormat="1" applyFont="1" applyFill="1" applyBorder="1" applyAlignment="1">
      <alignment horizontal="center" vertical="top" wrapText="1"/>
    </xf>
    <xf numFmtId="175" fontId="47" fillId="0" borderId="15" xfId="37" applyFont="1" applyFill="1" applyBorder="1" applyAlignment="1" applyProtection="1">
      <alignment horizontal="center" vertical="top" wrapText="1"/>
    </xf>
    <xf numFmtId="175" fontId="47" fillId="0" borderId="15" xfId="596" applyFont="1" applyFill="1" applyBorder="1" applyAlignment="1">
      <alignment horizontal="center" vertical="top"/>
    </xf>
    <xf numFmtId="175" fontId="47" fillId="0" borderId="15" xfId="596" applyNumberFormat="1" applyFont="1" applyFill="1" applyBorder="1" applyAlignment="1">
      <alignment horizontal="center" vertical="top" wrapText="1"/>
    </xf>
    <xf numFmtId="175" fontId="5" fillId="0" borderId="0" xfId="596" applyFont="1" applyFill="1" applyBorder="1" applyAlignment="1">
      <alignment horizontal="left" vertical="top" wrapText="1"/>
    </xf>
    <xf numFmtId="175" fontId="48" fillId="0" borderId="15" xfId="37" applyFont="1" applyFill="1" applyBorder="1" applyAlignment="1" applyProtection="1">
      <alignment horizontal="left" vertical="top" wrapText="1"/>
    </xf>
    <xf numFmtId="175" fontId="47" fillId="0" borderId="0" xfId="596" applyFont="1" applyFill="1" applyBorder="1" applyAlignment="1">
      <alignment horizontal="left" vertical="top" wrapText="1"/>
    </xf>
    <xf numFmtId="175" fontId="47" fillId="0" borderId="14" xfId="596" applyFont="1" applyFill="1" applyBorder="1" applyAlignment="1">
      <alignment horizontal="center" vertical="top" wrapText="1"/>
    </xf>
    <xf numFmtId="175" fontId="5" fillId="0" borderId="15" xfId="596" applyFont="1" applyFill="1" applyBorder="1" applyAlignment="1">
      <alignment horizontal="center" vertical="top"/>
    </xf>
    <xf numFmtId="175" fontId="5" fillId="13" borderId="15" xfId="596" applyFont="1" applyFill="1" applyBorder="1" applyAlignment="1">
      <alignment horizontal="center" vertical="top"/>
    </xf>
    <xf numFmtId="175" fontId="47" fillId="0" borderId="15" xfId="596" quotePrefix="1" applyFont="1" applyFill="1" applyBorder="1" applyAlignment="1">
      <alignment horizontal="left" vertical="top" wrapText="1"/>
    </xf>
    <xf numFmtId="0" fontId="47" fillId="0" borderId="15" xfId="596" quotePrefix="1" applyNumberFormat="1" applyFont="1" applyFill="1" applyBorder="1" applyAlignment="1">
      <alignment horizontal="left" vertical="top" wrapText="1"/>
    </xf>
    <xf numFmtId="175" fontId="5" fillId="0" borderId="15" xfId="596" applyFont="1" applyBorder="1" applyAlignment="1">
      <alignment horizontal="center"/>
    </xf>
    <xf numFmtId="0" fontId="47" fillId="13" borderId="15" xfId="37" applyNumberFormat="1" applyFont="1" applyFill="1" applyBorder="1" applyAlignment="1" applyProtection="1">
      <alignment horizontal="center" vertical="top" wrapText="1"/>
    </xf>
    <xf numFmtId="175" fontId="47" fillId="13" borderId="15" xfId="596" applyFont="1" applyFill="1" applyBorder="1" applyAlignment="1">
      <alignment horizontal="center" vertical="top" wrapText="1"/>
    </xf>
    <xf numFmtId="176" fontId="47" fillId="13" borderId="15" xfId="596" applyNumberFormat="1" applyFont="1" applyFill="1" applyBorder="1" applyAlignment="1">
      <alignment horizontal="center" vertical="top" wrapText="1"/>
    </xf>
    <xf numFmtId="0" fontId="47" fillId="13" borderId="15" xfId="596" applyNumberFormat="1" applyFont="1" applyFill="1" applyBorder="1" applyAlignment="1">
      <alignment horizontal="center" vertical="top" wrapText="1"/>
    </xf>
    <xf numFmtId="49" fontId="47" fillId="0" borderId="15" xfId="37" applyNumberFormat="1" applyFont="1" applyFill="1" applyBorder="1" applyAlignment="1" applyProtection="1">
      <alignment horizontal="center" vertical="top" wrapText="1"/>
    </xf>
    <xf numFmtId="175" fontId="47" fillId="13" borderId="15" xfId="596" applyFont="1" applyFill="1" applyBorder="1" applyAlignment="1">
      <alignment horizontal="center" vertical="top"/>
    </xf>
    <xf numFmtId="175" fontId="5" fillId="13" borderId="0" xfId="596" applyFont="1" applyFill="1" applyBorder="1"/>
    <xf numFmtId="177" fontId="5" fillId="13" borderId="0" xfId="596" applyNumberFormat="1" applyFont="1" applyFill="1" applyBorder="1"/>
    <xf numFmtId="175" fontId="5" fillId="13" borderId="0" xfId="596" applyFont="1" applyFill="1" applyBorder="1" applyAlignment="1">
      <alignment horizontal="center"/>
    </xf>
    <xf numFmtId="176" fontId="5" fillId="13" borderId="0" xfId="596" applyNumberFormat="1" applyFont="1" applyFill="1" applyBorder="1" applyAlignment="1">
      <alignment horizontal="center"/>
    </xf>
    <xf numFmtId="175" fontId="5" fillId="0" borderId="0" xfId="596" applyFont="1" applyBorder="1"/>
    <xf numFmtId="175" fontId="5" fillId="0" borderId="0" xfId="596" applyFont="1" applyBorder="1" applyAlignment="1">
      <alignment horizontal="center"/>
    </xf>
    <xf numFmtId="176" fontId="5" fillId="0" borderId="0" xfId="596" applyNumberFormat="1" applyFont="1" applyBorder="1" applyAlignment="1">
      <alignment horizontal="center"/>
    </xf>
    <xf numFmtId="175" fontId="46" fillId="0" borderId="0" xfId="596" applyFont="1" applyBorder="1" applyAlignment="1">
      <alignment horizontal="center"/>
    </xf>
    <xf numFmtId="175" fontId="6" fillId="0" borderId="0" xfId="596" applyFont="1" applyBorder="1"/>
    <xf numFmtId="175" fontId="6" fillId="0" borderId="0" xfId="596" applyFont="1" applyBorder="1" applyAlignment="1">
      <alignment horizontal="center"/>
    </xf>
    <xf numFmtId="176" fontId="6" fillId="0" borderId="0" xfId="596" applyNumberFormat="1" applyFont="1" applyBorder="1" applyAlignment="1">
      <alignment horizontal="center"/>
    </xf>
    <xf numFmtId="175" fontId="6" fillId="0" borderId="0" xfId="596" applyFont="1" applyFill="1" applyBorder="1" applyAlignment="1">
      <alignment horizontal="center"/>
    </xf>
    <xf numFmtId="175" fontId="45" fillId="0" borderId="0" xfId="596" applyFont="1" applyBorder="1" applyAlignment="1">
      <alignment horizontal="center"/>
    </xf>
    <xf numFmtId="175" fontId="44" fillId="16" borderId="15" xfId="596" applyFont="1" applyFill="1" applyBorder="1" applyAlignment="1">
      <alignment vertical="top" wrapText="1"/>
    </xf>
    <xf numFmtId="49" fontId="44" fillId="16" borderId="15" xfId="596" applyNumberFormat="1" applyFont="1" applyFill="1" applyBorder="1" applyAlignment="1">
      <alignment vertical="top" wrapText="1"/>
    </xf>
    <xf numFmtId="175" fontId="44" fillId="16" borderId="15" xfId="596" applyFont="1" applyFill="1" applyBorder="1" applyAlignment="1">
      <alignment horizontal="center" vertical="top" wrapText="1"/>
    </xf>
    <xf numFmtId="176" fontId="44" fillId="16" borderId="15" xfId="596" applyNumberFormat="1" applyFont="1" applyFill="1" applyBorder="1" applyAlignment="1">
      <alignment horizontal="center" vertical="top" wrapText="1"/>
    </xf>
    <xf numFmtId="175" fontId="4" fillId="15" borderId="0" xfId="596" applyFont="1" applyFill="1" applyBorder="1" applyAlignment="1"/>
    <xf numFmtId="175" fontId="49" fillId="15" borderId="0" xfId="596" applyFont="1" applyFill="1" applyBorder="1" applyAlignment="1"/>
    <xf numFmtId="175" fontId="49" fillId="15" borderId="0" xfId="596" applyFont="1" applyFill="1" applyBorder="1" applyAlignment="1">
      <alignment horizontal="center"/>
    </xf>
    <xf numFmtId="175" fontId="50" fillId="15" borderId="0" xfId="596" applyFont="1" applyFill="1" applyBorder="1" applyAlignment="1">
      <alignment horizontal="center"/>
    </xf>
    <xf numFmtId="175" fontId="49" fillId="15" borderId="0" xfId="596" applyFont="1" applyFill="1" applyBorder="1"/>
    <xf numFmtId="1" fontId="4" fillId="13" borderId="0" xfId="463" applyNumberFormat="1" applyFont="1" applyFill="1" applyBorder="1"/>
    <xf numFmtId="1" fontId="4" fillId="0" borderId="0" xfId="463" applyNumberFormat="1" applyFont="1" applyFill="1" applyBorder="1"/>
    <xf numFmtId="1" fontId="3" fillId="0" borderId="0" xfId="463" applyNumberFormat="1" applyFont="1" applyFill="1" applyBorder="1"/>
    <xf numFmtId="1" fontId="3" fillId="13" borderId="0" xfId="463" applyNumberFormat="1" applyFont="1" applyFill="1" applyBorder="1" applyAlignment="1">
      <alignment horizontal="left"/>
    </xf>
    <xf numFmtId="0" fontId="7" fillId="14" borderId="0" xfId="551" applyFont="1" applyFill="1" applyAlignment="1">
      <alignment horizontal="center" vertical="top"/>
    </xf>
    <xf numFmtId="0" fontId="5" fillId="0" borderId="15" xfId="551" applyFont="1" applyFill="1" applyBorder="1" applyAlignment="1">
      <alignment horizontal="left"/>
    </xf>
    <xf numFmtId="0" fontId="47" fillId="0" borderId="15" xfId="551" applyFont="1" applyFill="1" applyBorder="1" applyAlignment="1">
      <alignment horizontal="right"/>
    </xf>
    <xf numFmtId="0" fontId="47" fillId="0" borderId="15" xfId="551" applyFont="1" applyFill="1" applyBorder="1" applyAlignment="1">
      <alignment horizontal="left" wrapText="1"/>
    </xf>
    <xf numFmtId="0" fontId="47" fillId="0" borderId="0" xfId="551" applyFont="1" applyFill="1" applyAlignment="1">
      <alignment horizontal="right"/>
    </xf>
    <xf numFmtId="0" fontId="47" fillId="0" borderId="0" xfId="551" applyFont="1" applyFill="1"/>
    <xf numFmtId="0" fontId="47" fillId="0" borderId="0" xfId="551" applyFont="1" applyAlignment="1">
      <alignment horizontal="left"/>
    </xf>
    <xf numFmtId="0" fontId="47" fillId="0" borderId="0" xfId="551" applyFont="1" applyAlignment="1">
      <alignment horizontal="right"/>
    </xf>
    <xf numFmtId="0" fontId="47" fillId="0" borderId="0" xfId="551" applyFont="1" applyAlignment="1">
      <alignment horizontal="left" wrapText="1"/>
    </xf>
    <xf numFmtId="0" fontId="47" fillId="0" borderId="0" xfId="551" applyFont="1"/>
    <xf numFmtId="0" fontId="44" fillId="16" borderId="15" xfId="551" applyFont="1" applyFill="1" applyBorder="1" applyAlignment="1">
      <alignment horizontal="center" textRotation="90" wrapText="1"/>
    </xf>
    <xf numFmtId="0" fontId="44" fillId="16" borderId="15" xfId="551" applyFont="1" applyFill="1" applyBorder="1" applyAlignment="1">
      <alignment horizontal="left"/>
    </xf>
    <xf numFmtId="0" fontId="44" fillId="16" borderId="15" xfId="551" applyFont="1" applyFill="1" applyBorder="1" applyAlignment="1">
      <alignment horizontal="left" wrapText="1"/>
    </xf>
    <xf numFmtId="175" fontId="49" fillId="15" borderId="0" xfId="596" applyFont="1" applyFill="1" applyBorder="1" applyAlignment="1">
      <alignment horizontal="left"/>
    </xf>
    <xf numFmtId="175" fontId="50" fillId="15" borderId="0" xfId="596" applyFont="1" applyFill="1" applyBorder="1" applyAlignment="1"/>
    <xf numFmtId="0" fontId="55" fillId="0" borderId="0" xfId="339" applyFont="1" applyFill="1"/>
    <xf numFmtId="0" fontId="49" fillId="0" borderId="0" xfId="339" applyFont="1" applyFill="1"/>
    <xf numFmtId="4" fontId="49" fillId="0" borderId="0" xfId="339" applyNumberFormat="1" applyFont="1" applyFill="1" applyAlignment="1">
      <alignment horizontal="right"/>
    </xf>
    <xf numFmtId="4" fontId="49" fillId="0" borderId="0" xfId="339" applyNumberFormat="1" applyFont="1" applyFill="1"/>
    <xf numFmtId="0" fontId="49" fillId="0" borderId="0" xfId="339" applyFont="1" applyFill="1" applyAlignment="1">
      <alignment horizontal="right"/>
    </xf>
    <xf numFmtId="0" fontId="4" fillId="0" borderId="0" xfId="339" applyFont="1" applyFill="1"/>
    <xf numFmtId="0" fontId="54" fillId="0" borderId="0" xfId="339" applyFont="1" applyFill="1"/>
    <xf numFmtId="0" fontId="53" fillId="0" borderId="0" xfId="339" applyFont="1" applyFill="1" applyAlignment="1">
      <alignment horizontal="right"/>
    </xf>
    <xf numFmtId="4" fontId="53" fillId="0" borderId="0" xfId="339" applyNumberFormat="1" applyFont="1" applyFill="1"/>
    <xf numFmtId="4" fontId="53" fillId="0" borderId="0" xfId="339" applyNumberFormat="1" applyFont="1" applyFill="1" applyAlignment="1">
      <alignment horizontal="right"/>
    </xf>
    <xf numFmtId="0" fontId="53" fillId="0" borderId="0" xfId="339" applyFont="1" applyFill="1"/>
    <xf numFmtId="4" fontId="51" fillId="0" borderId="0" xfId="339" applyNumberFormat="1" applyFont="1" applyFill="1"/>
    <xf numFmtId="0" fontId="38" fillId="0" borderId="0" xfId="339" applyFont="1" applyFill="1"/>
    <xf numFmtId="4" fontId="53" fillId="0" borderId="0" xfId="339" applyNumberFormat="1" applyFont="1" applyFill="1" applyAlignment="1">
      <alignment horizontal="left"/>
    </xf>
    <xf numFmtId="0" fontId="5" fillId="0" borderId="0" xfId="339" applyFont="1" applyFill="1"/>
    <xf numFmtId="0" fontId="5" fillId="0" borderId="0" xfId="339" applyFont="1" applyFill="1" applyAlignment="1">
      <alignment horizontal="right"/>
    </xf>
    <xf numFmtId="4" fontId="5" fillId="0" borderId="0" xfId="339" applyNumberFormat="1" applyFont="1" applyFill="1"/>
    <xf numFmtId="4" fontId="5" fillId="0" borderId="0" xfId="339" applyNumberFormat="1" applyFont="1" applyFill="1" applyAlignment="1">
      <alignment horizontal="right"/>
    </xf>
    <xf numFmtId="0" fontId="6" fillId="0" borderId="0" xfId="339" applyFont="1" applyFill="1"/>
    <xf numFmtId="0" fontId="6" fillId="0" borderId="0" xfId="339" applyFont="1" applyFill="1" applyAlignment="1">
      <alignment horizontal="right"/>
    </xf>
    <xf numFmtId="4" fontId="6" fillId="0" borderId="0" xfId="339" applyNumberFormat="1" applyFont="1" applyFill="1"/>
    <xf numFmtId="4" fontId="6" fillId="0" borderId="0" xfId="339" applyNumberFormat="1" applyFont="1" applyFill="1" applyAlignment="1">
      <alignment horizontal="right"/>
    </xf>
    <xf numFmtId="0" fontId="39" fillId="0" borderId="0" xfId="339" applyFont="1" applyFill="1"/>
    <xf numFmtId="0" fontId="39" fillId="0" borderId="0" xfId="339" applyFont="1" applyFill="1" applyAlignment="1">
      <alignment horizontal="right"/>
    </xf>
    <xf numFmtId="4" fontId="39" fillId="0" borderId="0" xfId="339" applyNumberFormat="1" applyFont="1" applyFill="1"/>
    <xf numFmtId="4" fontId="39" fillId="0" borderId="0" xfId="339" applyNumberFormat="1" applyFont="1" applyFill="1" applyAlignment="1">
      <alignment horizontal="right"/>
    </xf>
    <xf numFmtId="4" fontId="6" fillId="0" borderId="0" xfId="339" applyNumberFormat="1" applyFont="1" applyFill="1" applyBorder="1"/>
    <xf numFmtId="0" fontId="6" fillId="0" borderId="0" xfId="339" applyFont="1" applyFill="1" applyBorder="1"/>
    <xf numFmtId="4" fontId="6" fillId="0" borderId="0" xfId="339" applyNumberFormat="1" applyFont="1" applyFill="1" applyBorder="1" applyAlignment="1">
      <alignment horizontal="right"/>
    </xf>
    <xf numFmtId="0" fontId="5" fillId="0" borderId="15" xfId="551" applyFont="1" applyFill="1" applyBorder="1" applyAlignment="1">
      <alignment horizontal="right"/>
    </xf>
    <xf numFmtId="0" fontId="5" fillId="0" borderId="19" xfId="551" applyFont="1" applyFill="1" applyBorder="1" applyAlignment="1">
      <alignment horizontal="left"/>
    </xf>
    <xf numFmtId="0" fontId="47" fillId="0" borderId="19" xfId="551" applyFont="1" applyFill="1" applyBorder="1" applyAlignment="1">
      <alignment horizontal="right"/>
    </xf>
    <xf numFmtId="0" fontId="47" fillId="0" borderId="19" xfId="551" applyFont="1" applyFill="1" applyBorder="1" applyAlignment="1">
      <alignment horizontal="left" wrapText="1"/>
    </xf>
    <xf numFmtId="0" fontId="5" fillId="0" borderId="15" xfId="551" applyFont="1" applyFill="1" applyBorder="1" applyAlignment="1">
      <alignment horizontal="left" wrapText="1"/>
    </xf>
    <xf numFmtId="175" fontId="47" fillId="0" borderId="19" xfId="596" applyFont="1" applyFill="1" applyBorder="1" applyAlignment="1">
      <alignment horizontal="left" vertical="top" wrapText="1"/>
    </xf>
    <xf numFmtId="0" fontId="47" fillId="0" borderId="19" xfId="596" applyNumberFormat="1" applyFont="1" applyFill="1" applyBorder="1" applyAlignment="1">
      <alignment horizontal="left" vertical="top" wrapText="1"/>
    </xf>
    <xf numFmtId="177" fontId="47" fillId="0" borderId="19" xfId="596" applyNumberFormat="1" applyFont="1" applyFill="1" applyBorder="1" applyAlignment="1">
      <alignment horizontal="left" vertical="top" wrapText="1"/>
    </xf>
    <xf numFmtId="175" fontId="47" fillId="0" borderId="19" xfId="37" applyFont="1" applyFill="1" applyBorder="1" applyAlignment="1" applyProtection="1">
      <alignment horizontal="left" vertical="top" wrapText="1"/>
    </xf>
    <xf numFmtId="175" fontId="47" fillId="0" borderId="19" xfId="596" applyFont="1" applyFill="1" applyBorder="1" applyAlignment="1">
      <alignment horizontal="center" vertical="top" wrapText="1"/>
    </xf>
    <xf numFmtId="0" fontId="47" fillId="0" borderId="19" xfId="596" applyNumberFormat="1" applyFont="1" applyFill="1" applyBorder="1" applyAlignment="1">
      <alignment horizontal="center" vertical="top" wrapText="1"/>
    </xf>
    <xf numFmtId="175" fontId="47" fillId="0" borderId="19" xfId="596" applyNumberFormat="1" applyFont="1" applyFill="1" applyBorder="1" applyAlignment="1">
      <alignment horizontal="center" vertical="top" wrapText="1"/>
    </xf>
    <xf numFmtId="176" fontId="47" fillId="0" borderId="19" xfId="596" applyNumberFormat="1" applyFont="1" applyFill="1" applyBorder="1" applyAlignment="1">
      <alignment horizontal="center" vertical="top" wrapText="1"/>
    </xf>
    <xf numFmtId="175" fontId="47" fillId="0" borderId="19" xfId="37" applyFont="1" applyFill="1" applyBorder="1" applyAlignment="1" applyProtection="1">
      <alignment horizontal="center" vertical="top" wrapText="1"/>
    </xf>
    <xf numFmtId="175" fontId="47" fillId="0" borderId="19" xfId="596" applyFont="1" applyFill="1" applyBorder="1" applyAlignment="1">
      <alignment horizontal="center" vertical="top"/>
    </xf>
    <xf numFmtId="0" fontId="44" fillId="17" borderId="15" xfId="551" applyFont="1" applyFill="1" applyBorder="1" applyAlignment="1">
      <alignment horizontal="center" textRotation="90" wrapText="1"/>
    </xf>
    <xf numFmtId="0" fontId="56" fillId="0" borderId="0" xfId="339" applyFont="1" applyFill="1"/>
    <xf numFmtId="44" fontId="6" fillId="0" borderId="23" xfId="1194" applyFont="1" applyFill="1" applyBorder="1"/>
    <xf numFmtId="3" fontId="38" fillId="0" borderId="0" xfId="339" applyNumberFormat="1" applyFont="1" applyFill="1"/>
    <xf numFmtId="3" fontId="6" fillId="0" borderId="0" xfId="339" applyNumberFormat="1" applyFont="1" applyFill="1"/>
    <xf numFmtId="175" fontId="5" fillId="0" borderId="15" xfId="596" applyFont="1" applyFill="1" applyBorder="1" applyAlignment="1">
      <alignment horizontal="left" vertical="top" wrapText="1"/>
    </xf>
    <xf numFmtId="0" fontId="5" fillId="0" borderId="15" xfId="596" applyNumberFormat="1" applyFont="1" applyFill="1" applyBorder="1" applyAlignment="1">
      <alignment horizontal="left" vertical="top" wrapText="1"/>
    </xf>
    <xf numFmtId="175" fontId="5" fillId="0" borderId="15" xfId="37" applyFont="1" applyFill="1" applyBorder="1" applyAlignment="1" applyProtection="1">
      <alignment horizontal="left" vertical="top" wrapText="1"/>
    </xf>
    <xf numFmtId="177" fontId="5" fillId="0" borderId="15" xfId="596" applyNumberFormat="1" applyFont="1" applyFill="1" applyBorder="1" applyAlignment="1">
      <alignment horizontal="left" vertical="top" wrapText="1"/>
    </xf>
    <xf numFmtId="175" fontId="5" fillId="0" borderId="15" xfId="596" applyFont="1" applyFill="1" applyBorder="1" applyAlignment="1">
      <alignment horizontal="center" vertical="top" wrapText="1"/>
    </xf>
    <xf numFmtId="0" fontId="5" fillId="0" borderId="15" xfId="596" applyNumberFormat="1" applyFont="1" applyFill="1" applyBorder="1" applyAlignment="1">
      <alignment horizontal="center" vertical="top" wrapText="1"/>
    </xf>
    <xf numFmtId="176" fontId="5" fillId="0" borderId="15" xfId="596" applyNumberFormat="1" applyFont="1" applyFill="1" applyBorder="1" applyAlignment="1">
      <alignment horizontal="center" vertical="top" wrapText="1"/>
    </xf>
    <xf numFmtId="175" fontId="5" fillId="0" borderId="15" xfId="37" applyFont="1" applyFill="1" applyBorder="1" applyAlignment="1" applyProtection="1">
      <alignment horizontal="center" vertical="top" wrapText="1"/>
    </xf>
    <xf numFmtId="0" fontId="5" fillId="0" borderId="14" xfId="551" applyFont="1" applyFill="1" applyBorder="1" applyAlignment="1">
      <alignment horizontal="left"/>
    </xf>
    <xf numFmtId="0" fontId="47" fillId="0" borderId="14" xfId="551" applyFont="1" applyFill="1" applyBorder="1" applyAlignment="1">
      <alignment horizontal="right"/>
    </xf>
    <xf numFmtId="0" fontId="47" fillId="0" borderId="14" xfId="551" applyFont="1" applyFill="1" applyBorder="1" applyAlignment="1">
      <alignment horizontal="left" wrapText="1"/>
    </xf>
    <xf numFmtId="0" fontId="5" fillId="18" borderId="0" xfId="551" applyFont="1" applyFill="1" applyBorder="1" applyAlignment="1">
      <alignment horizontal="left"/>
    </xf>
    <xf numFmtId="0" fontId="47" fillId="18" borderId="0" xfId="551" applyFont="1" applyFill="1" applyBorder="1" applyAlignment="1">
      <alignment horizontal="right"/>
    </xf>
    <xf numFmtId="0" fontId="5" fillId="18" borderId="0" xfId="551" applyFont="1" applyFill="1" applyBorder="1" applyAlignment="1">
      <alignment horizontal="right"/>
    </xf>
    <xf numFmtId="0" fontId="47" fillId="18" borderId="0" xfId="551" applyFont="1" applyFill="1" applyBorder="1" applyAlignment="1">
      <alignment horizontal="left" wrapText="1"/>
    </xf>
    <xf numFmtId="44" fontId="6" fillId="0" borderId="0" xfId="1194" applyFont="1" applyFill="1"/>
    <xf numFmtId="0" fontId="6" fillId="0" borderId="11" xfId="339" applyFont="1" applyFill="1" applyBorder="1" applyAlignment="1">
      <alignment horizontal="right"/>
    </xf>
    <xf numFmtId="4" fontId="51" fillId="0" borderId="11" xfId="339" applyNumberFormat="1" applyFont="1" applyFill="1" applyBorder="1"/>
    <xf numFmtId="4" fontId="6" fillId="0" borderId="11" xfId="339" applyNumberFormat="1" applyFont="1" applyFill="1" applyBorder="1" applyAlignment="1">
      <alignment horizontal="right"/>
    </xf>
    <xf numFmtId="4" fontId="6" fillId="0" borderId="11" xfId="339" applyNumberFormat="1" applyFont="1" applyFill="1" applyBorder="1"/>
    <xf numFmtId="0" fontId="6" fillId="0" borderId="25" xfId="339" applyFont="1" applyFill="1" applyBorder="1"/>
    <xf numFmtId="0" fontId="6" fillId="19" borderId="26" xfId="339" applyFont="1" applyFill="1" applyBorder="1" applyAlignment="1">
      <alignment horizontal="right"/>
    </xf>
    <xf numFmtId="0" fontId="6" fillId="19" borderId="28" xfId="339" applyFont="1" applyFill="1" applyBorder="1" applyAlignment="1">
      <alignment horizontal="right"/>
    </xf>
    <xf numFmtId="0" fontId="6" fillId="19" borderId="28" xfId="339" applyFont="1" applyFill="1" applyBorder="1"/>
    <xf numFmtId="0" fontId="6" fillId="19" borderId="29" xfId="339" applyFont="1" applyFill="1" applyBorder="1"/>
    <xf numFmtId="0" fontId="6" fillId="20" borderId="7" xfId="339" applyFont="1" applyFill="1" applyBorder="1" applyAlignment="1">
      <alignment horizontal="center"/>
    </xf>
    <xf numFmtId="0" fontId="6" fillId="20" borderId="27" xfId="339" applyFont="1" applyFill="1" applyBorder="1" applyAlignment="1">
      <alignment horizontal="center"/>
    </xf>
    <xf numFmtId="0" fontId="6" fillId="20" borderId="30" xfId="339" applyFont="1" applyFill="1" applyBorder="1" applyAlignment="1">
      <alignment horizontal="center"/>
    </xf>
    <xf numFmtId="0" fontId="6" fillId="20" borderId="31" xfId="339" applyFont="1" applyFill="1" applyBorder="1" applyAlignment="1">
      <alignment horizontal="center"/>
    </xf>
    <xf numFmtId="4" fontId="51" fillId="20" borderId="0" xfId="339" applyNumberFormat="1" applyFont="1" applyFill="1"/>
    <xf numFmtId="0" fontId="6" fillId="20" borderId="0" xfId="339" applyFont="1" applyFill="1"/>
    <xf numFmtId="0" fontId="56" fillId="0" borderId="0" xfId="339" applyFont="1" applyFill="1" applyAlignment="1">
      <alignment horizontal="left"/>
    </xf>
    <xf numFmtId="0" fontId="7" fillId="0" borderId="0" xfId="551" applyFont="1" applyAlignment="1">
      <alignment horizontal="right"/>
    </xf>
    <xf numFmtId="0" fontId="7" fillId="0" borderId="0" xfId="551" applyFont="1" applyAlignment="1">
      <alignment horizontal="left" wrapText="1"/>
    </xf>
    <xf numFmtId="0" fontId="7" fillId="0" borderId="0" xfId="551" applyFont="1"/>
    <xf numFmtId="0" fontId="56" fillId="0" borderId="24" xfId="339" applyFont="1" applyFill="1" applyBorder="1"/>
  </cellXfs>
  <cellStyles count="1195">
    <cellStyle name="%" xfId="1" xr:uid="{00000000-0005-0000-0000-000000000000}"/>
    <cellStyle name="Bad" xfId="2" xr:uid="{00000000-0005-0000-0000-000001000000}"/>
    <cellStyle name="Calculation" xfId="3" xr:uid="{00000000-0005-0000-0000-000002000000}"/>
    <cellStyle name="Calculation 2" xfId="4" xr:uid="{00000000-0005-0000-0000-000003000000}"/>
    <cellStyle name="Calculation 3" xfId="5" xr:uid="{00000000-0005-0000-0000-000004000000}"/>
    <cellStyle name="Calculation 4" xfId="6" xr:uid="{00000000-0005-0000-0000-000005000000}"/>
    <cellStyle name="Calculation 5" xfId="7" xr:uid="{00000000-0005-0000-0000-000006000000}"/>
    <cellStyle name="Check Cell" xfId="8" xr:uid="{00000000-0005-0000-0000-000007000000}"/>
    <cellStyle name="Comma [0]" xfId="9" xr:uid="{00000000-0005-0000-0000-000008000000}"/>
    <cellStyle name="Comma_AA BCR/ Basis ruimtestaat 13.0" xfId="10" xr:uid="{00000000-0005-0000-0000-000009000000}"/>
    <cellStyle name="Currency [0]" xfId="11" xr:uid="{00000000-0005-0000-0000-00000A000000}"/>
    <cellStyle name="Currency_AA BCR/ Basis ruimtestaat 13.0" xfId="12" xr:uid="{00000000-0005-0000-0000-00000B000000}"/>
    <cellStyle name="Euro" xfId="13" xr:uid="{00000000-0005-0000-0000-00000C000000}"/>
    <cellStyle name="Euro 10" xfId="14" xr:uid="{00000000-0005-0000-0000-00000D000000}"/>
    <cellStyle name="Euro 11" xfId="15" xr:uid="{00000000-0005-0000-0000-00000E000000}"/>
    <cellStyle name="Euro 12" xfId="16" xr:uid="{00000000-0005-0000-0000-00000F000000}"/>
    <cellStyle name="Euro 13" xfId="17" xr:uid="{00000000-0005-0000-0000-000010000000}"/>
    <cellStyle name="Euro 14" xfId="18" xr:uid="{00000000-0005-0000-0000-000011000000}"/>
    <cellStyle name="Euro 15" xfId="19" xr:uid="{00000000-0005-0000-0000-000012000000}"/>
    <cellStyle name="Euro 2" xfId="20" xr:uid="{00000000-0005-0000-0000-000013000000}"/>
    <cellStyle name="Euro 3" xfId="21" xr:uid="{00000000-0005-0000-0000-000014000000}"/>
    <cellStyle name="Euro 4" xfId="22" xr:uid="{00000000-0005-0000-0000-000015000000}"/>
    <cellStyle name="Euro 5" xfId="23" xr:uid="{00000000-0005-0000-0000-000016000000}"/>
    <cellStyle name="Euro 6" xfId="24" xr:uid="{00000000-0005-0000-0000-000017000000}"/>
    <cellStyle name="Euro 7" xfId="25" xr:uid="{00000000-0005-0000-0000-000018000000}"/>
    <cellStyle name="Euro 8" xfId="26" xr:uid="{00000000-0005-0000-0000-000019000000}"/>
    <cellStyle name="Euro 9" xfId="27" xr:uid="{00000000-0005-0000-0000-00001A000000}"/>
    <cellStyle name="Euro_1.5 Ruimtestaten SRO N2" xfId="28" xr:uid="{00000000-0005-0000-0000-00001B000000}"/>
    <cellStyle name="Explanatory Text" xfId="29" xr:uid="{00000000-0005-0000-0000-00001C000000}"/>
    <cellStyle name="Followed Hyperlink_Aantal groepen per school.xls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Hyperlink 2" xfId="36" xr:uid="{00000000-0005-0000-0000-000023000000}"/>
    <cellStyle name="Hyperlink 3" xfId="37" xr:uid="{00000000-0005-0000-0000-000024000000}"/>
    <cellStyle name="Input" xfId="38" xr:uid="{00000000-0005-0000-0000-000025000000}"/>
    <cellStyle name="Input 2" xfId="39" xr:uid="{00000000-0005-0000-0000-000026000000}"/>
    <cellStyle name="Input 3" xfId="40" xr:uid="{00000000-0005-0000-0000-000027000000}"/>
    <cellStyle name="Input 4" xfId="41" xr:uid="{00000000-0005-0000-0000-000028000000}"/>
    <cellStyle name="Input 5" xfId="42" xr:uid="{00000000-0005-0000-0000-000029000000}"/>
    <cellStyle name="invoer 10" xfId="43" xr:uid="{00000000-0005-0000-0000-00002A000000}"/>
    <cellStyle name="invoer 10 2" xfId="44" xr:uid="{00000000-0005-0000-0000-00002B000000}"/>
    <cellStyle name="invoer 10 2 2" xfId="739" xr:uid="{00000000-0005-0000-0000-00002C000000}"/>
    <cellStyle name="invoer 10 2 3" xfId="1181" xr:uid="{00000000-0005-0000-0000-00002D000000}"/>
    <cellStyle name="invoer 10 3" xfId="45" xr:uid="{00000000-0005-0000-0000-00002E000000}"/>
    <cellStyle name="invoer 10 3 2" xfId="740" xr:uid="{00000000-0005-0000-0000-00002F000000}"/>
    <cellStyle name="invoer 10 3 3" xfId="1180" xr:uid="{00000000-0005-0000-0000-000030000000}"/>
    <cellStyle name="invoer 10 4" xfId="46" xr:uid="{00000000-0005-0000-0000-000031000000}"/>
    <cellStyle name="invoer 10 4 2" xfId="741" xr:uid="{00000000-0005-0000-0000-000032000000}"/>
    <cellStyle name="invoer 10 4 3" xfId="1179" xr:uid="{00000000-0005-0000-0000-000033000000}"/>
    <cellStyle name="invoer 10 5" xfId="738" xr:uid="{00000000-0005-0000-0000-000034000000}"/>
    <cellStyle name="invoer 10 6" xfId="1182" xr:uid="{00000000-0005-0000-0000-000035000000}"/>
    <cellStyle name="invoer 11" xfId="47" xr:uid="{00000000-0005-0000-0000-000036000000}"/>
    <cellStyle name="invoer 11 2" xfId="48" xr:uid="{00000000-0005-0000-0000-000037000000}"/>
    <cellStyle name="invoer 11 2 2" xfId="743" xr:uid="{00000000-0005-0000-0000-000038000000}"/>
    <cellStyle name="invoer 11 2 3" xfId="1177" xr:uid="{00000000-0005-0000-0000-000039000000}"/>
    <cellStyle name="invoer 11 3" xfId="49" xr:uid="{00000000-0005-0000-0000-00003A000000}"/>
    <cellStyle name="invoer 11 3 2" xfId="744" xr:uid="{00000000-0005-0000-0000-00003B000000}"/>
    <cellStyle name="invoer 11 3 3" xfId="1176" xr:uid="{00000000-0005-0000-0000-00003C000000}"/>
    <cellStyle name="invoer 11 4" xfId="50" xr:uid="{00000000-0005-0000-0000-00003D000000}"/>
    <cellStyle name="invoer 11 4 2" xfId="745" xr:uid="{00000000-0005-0000-0000-00003E000000}"/>
    <cellStyle name="invoer 11 4 3" xfId="1175" xr:uid="{00000000-0005-0000-0000-00003F000000}"/>
    <cellStyle name="invoer 11 5" xfId="742" xr:uid="{00000000-0005-0000-0000-000040000000}"/>
    <cellStyle name="invoer 11 6" xfId="1178" xr:uid="{00000000-0005-0000-0000-000041000000}"/>
    <cellStyle name="invoer 12" xfId="51" xr:uid="{00000000-0005-0000-0000-000042000000}"/>
    <cellStyle name="invoer 12 2" xfId="52" xr:uid="{00000000-0005-0000-0000-000043000000}"/>
    <cellStyle name="invoer 12 2 2" xfId="747" xr:uid="{00000000-0005-0000-0000-000044000000}"/>
    <cellStyle name="invoer 12 2 3" xfId="1173" xr:uid="{00000000-0005-0000-0000-000045000000}"/>
    <cellStyle name="invoer 12 3" xfId="53" xr:uid="{00000000-0005-0000-0000-000046000000}"/>
    <cellStyle name="invoer 12 3 2" xfId="748" xr:uid="{00000000-0005-0000-0000-000047000000}"/>
    <cellStyle name="invoer 12 3 3" xfId="1172" xr:uid="{00000000-0005-0000-0000-000048000000}"/>
    <cellStyle name="invoer 12 4" xfId="54" xr:uid="{00000000-0005-0000-0000-000049000000}"/>
    <cellStyle name="invoer 12 4 2" xfId="749" xr:uid="{00000000-0005-0000-0000-00004A000000}"/>
    <cellStyle name="invoer 12 4 3" xfId="1171" xr:uid="{00000000-0005-0000-0000-00004B000000}"/>
    <cellStyle name="invoer 12 5" xfId="746" xr:uid="{00000000-0005-0000-0000-00004C000000}"/>
    <cellStyle name="invoer 12 6" xfId="1174" xr:uid="{00000000-0005-0000-0000-00004D000000}"/>
    <cellStyle name="invoer 13" xfId="55" xr:uid="{00000000-0005-0000-0000-00004E000000}"/>
    <cellStyle name="invoer 13 2" xfId="56" xr:uid="{00000000-0005-0000-0000-00004F000000}"/>
    <cellStyle name="invoer 13 2 2" xfId="751" xr:uid="{00000000-0005-0000-0000-000050000000}"/>
    <cellStyle name="invoer 13 2 3" xfId="1169" xr:uid="{00000000-0005-0000-0000-000051000000}"/>
    <cellStyle name="invoer 13 3" xfId="57" xr:uid="{00000000-0005-0000-0000-000052000000}"/>
    <cellStyle name="invoer 13 3 2" xfId="752" xr:uid="{00000000-0005-0000-0000-000053000000}"/>
    <cellStyle name="invoer 13 3 3" xfId="1168" xr:uid="{00000000-0005-0000-0000-000054000000}"/>
    <cellStyle name="invoer 13 4" xfId="58" xr:uid="{00000000-0005-0000-0000-000055000000}"/>
    <cellStyle name="invoer 13 4 2" xfId="753" xr:uid="{00000000-0005-0000-0000-000056000000}"/>
    <cellStyle name="invoer 13 4 3" xfId="1167" xr:uid="{00000000-0005-0000-0000-000057000000}"/>
    <cellStyle name="invoer 13 5" xfId="750" xr:uid="{00000000-0005-0000-0000-000058000000}"/>
    <cellStyle name="invoer 13 6" xfId="1170" xr:uid="{00000000-0005-0000-0000-000059000000}"/>
    <cellStyle name="invoer 14" xfId="59" xr:uid="{00000000-0005-0000-0000-00005A000000}"/>
    <cellStyle name="invoer 14 2" xfId="60" xr:uid="{00000000-0005-0000-0000-00005B000000}"/>
    <cellStyle name="invoer 14 2 2" xfId="755" xr:uid="{00000000-0005-0000-0000-00005C000000}"/>
    <cellStyle name="invoer 14 2 3" xfId="1165" xr:uid="{00000000-0005-0000-0000-00005D000000}"/>
    <cellStyle name="invoer 14 3" xfId="61" xr:uid="{00000000-0005-0000-0000-00005E000000}"/>
    <cellStyle name="invoer 14 3 2" xfId="756" xr:uid="{00000000-0005-0000-0000-00005F000000}"/>
    <cellStyle name="invoer 14 3 3" xfId="1164" xr:uid="{00000000-0005-0000-0000-000060000000}"/>
    <cellStyle name="invoer 14 4" xfId="62" xr:uid="{00000000-0005-0000-0000-000061000000}"/>
    <cellStyle name="invoer 14 4 2" xfId="757" xr:uid="{00000000-0005-0000-0000-000062000000}"/>
    <cellStyle name="invoer 14 4 3" xfId="1163" xr:uid="{00000000-0005-0000-0000-000063000000}"/>
    <cellStyle name="invoer 14 5" xfId="754" xr:uid="{00000000-0005-0000-0000-000064000000}"/>
    <cellStyle name="invoer 14 6" xfId="1166" xr:uid="{00000000-0005-0000-0000-000065000000}"/>
    <cellStyle name="invoer 15" xfId="63" xr:uid="{00000000-0005-0000-0000-000066000000}"/>
    <cellStyle name="invoer 15 2" xfId="64" xr:uid="{00000000-0005-0000-0000-000067000000}"/>
    <cellStyle name="invoer 15 2 2" xfId="759" xr:uid="{00000000-0005-0000-0000-000068000000}"/>
    <cellStyle name="invoer 15 2 3" xfId="1161" xr:uid="{00000000-0005-0000-0000-000069000000}"/>
    <cellStyle name="invoer 15 3" xfId="65" xr:uid="{00000000-0005-0000-0000-00006A000000}"/>
    <cellStyle name="invoer 15 3 2" xfId="760" xr:uid="{00000000-0005-0000-0000-00006B000000}"/>
    <cellStyle name="invoer 15 3 3" xfId="1160" xr:uid="{00000000-0005-0000-0000-00006C000000}"/>
    <cellStyle name="invoer 15 4" xfId="66" xr:uid="{00000000-0005-0000-0000-00006D000000}"/>
    <cellStyle name="invoer 15 4 2" xfId="761" xr:uid="{00000000-0005-0000-0000-00006E000000}"/>
    <cellStyle name="invoer 15 4 3" xfId="1159" xr:uid="{00000000-0005-0000-0000-00006F000000}"/>
    <cellStyle name="invoer 15 5" xfId="758" xr:uid="{00000000-0005-0000-0000-000070000000}"/>
    <cellStyle name="invoer 15 6" xfId="1162" xr:uid="{00000000-0005-0000-0000-000071000000}"/>
    <cellStyle name="invoer 16" xfId="67" xr:uid="{00000000-0005-0000-0000-000072000000}"/>
    <cellStyle name="invoer 16 2" xfId="68" xr:uid="{00000000-0005-0000-0000-000073000000}"/>
    <cellStyle name="invoer 16 2 2" xfId="763" xr:uid="{00000000-0005-0000-0000-000074000000}"/>
    <cellStyle name="invoer 16 2 3" xfId="1157" xr:uid="{00000000-0005-0000-0000-000075000000}"/>
    <cellStyle name="invoer 16 3" xfId="69" xr:uid="{00000000-0005-0000-0000-000076000000}"/>
    <cellStyle name="invoer 16 3 2" xfId="764" xr:uid="{00000000-0005-0000-0000-000077000000}"/>
    <cellStyle name="invoer 16 3 3" xfId="1156" xr:uid="{00000000-0005-0000-0000-000078000000}"/>
    <cellStyle name="invoer 16 4" xfId="70" xr:uid="{00000000-0005-0000-0000-000079000000}"/>
    <cellStyle name="invoer 16 4 2" xfId="765" xr:uid="{00000000-0005-0000-0000-00007A000000}"/>
    <cellStyle name="invoer 16 4 3" xfId="1155" xr:uid="{00000000-0005-0000-0000-00007B000000}"/>
    <cellStyle name="invoer 16 5" xfId="762" xr:uid="{00000000-0005-0000-0000-00007C000000}"/>
    <cellStyle name="invoer 16 6" xfId="1158" xr:uid="{00000000-0005-0000-0000-00007D000000}"/>
    <cellStyle name="invoer 17" xfId="71" xr:uid="{00000000-0005-0000-0000-00007E000000}"/>
    <cellStyle name="invoer 17 2" xfId="72" xr:uid="{00000000-0005-0000-0000-00007F000000}"/>
    <cellStyle name="invoer 17 2 2" xfId="767" xr:uid="{00000000-0005-0000-0000-000080000000}"/>
    <cellStyle name="invoer 17 2 3" xfId="1153" xr:uid="{00000000-0005-0000-0000-000081000000}"/>
    <cellStyle name="invoer 17 3" xfId="73" xr:uid="{00000000-0005-0000-0000-000082000000}"/>
    <cellStyle name="invoer 17 3 2" xfId="768" xr:uid="{00000000-0005-0000-0000-000083000000}"/>
    <cellStyle name="invoer 17 3 3" xfId="1152" xr:uid="{00000000-0005-0000-0000-000084000000}"/>
    <cellStyle name="invoer 17 4" xfId="74" xr:uid="{00000000-0005-0000-0000-000085000000}"/>
    <cellStyle name="invoer 17 4 2" xfId="769" xr:uid="{00000000-0005-0000-0000-000086000000}"/>
    <cellStyle name="invoer 17 4 3" xfId="1151" xr:uid="{00000000-0005-0000-0000-000087000000}"/>
    <cellStyle name="invoer 17 5" xfId="766" xr:uid="{00000000-0005-0000-0000-000088000000}"/>
    <cellStyle name="invoer 17 6" xfId="1154" xr:uid="{00000000-0005-0000-0000-000089000000}"/>
    <cellStyle name="invoer 18" xfId="75" xr:uid="{00000000-0005-0000-0000-00008A000000}"/>
    <cellStyle name="invoer 18 2" xfId="76" xr:uid="{00000000-0005-0000-0000-00008B000000}"/>
    <cellStyle name="invoer 18 2 2" xfId="771" xr:uid="{00000000-0005-0000-0000-00008C000000}"/>
    <cellStyle name="invoer 18 2 3" xfId="1149" xr:uid="{00000000-0005-0000-0000-00008D000000}"/>
    <cellStyle name="invoer 18 3" xfId="77" xr:uid="{00000000-0005-0000-0000-00008E000000}"/>
    <cellStyle name="invoer 18 3 2" xfId="772" xr:uid="{00000000-0005-0000-0000-00008F000000}"/>
    <cellStyle name="invoer 18 3 3" xfId="1148" xr:uid="{00000000-0005-0000-0000-000090000000}"/>
    <cellStyle name="invoer 18 4" xfId="78" xr:uid="{00000000-0005-0000-0000-000091000000}"/>
    <cellStyle name="invoer 18 4 2" xfId="773" xr:uid="{00000000-0005-0000-0000-000092000000}"/>
    <cellStyle name="invoer 18 4 3" xfId="1147" xr:uid="{00000000-0005-0000-0000-000093000000}"/>
    <cellStyle name="invoer 18 5" xfId="770" xr:uid="{00000000-0005-0000-0000-000094000000}"/>
    <cellStyle name="invoer 18 6" xfId="1150" xr:uid="{00000000-0005-0000-0000-000095000000}"/>
    <cellStyle name="invoer 19" xfId="79" xr:uid="{00000000-0005-0000-0000-000096000000}"/>
    <cellStyle name="invoer 19 2" xfId="80" xr:uid="{00000000-0005-0000-0000-000097000000}"/>
    <cellStyle name="invoer 19 2 2" xfId="775" xr:uid="{00000000-0005-0000-0000-000098000000}"/>
    <cellStyle name="invoer 19 2 3" xfId="1145" xr:uid="{00000000-0005-0000-0000-000099000000}"/>
    <cellStyle name="invoer 19 3" xfId="81" xr:uid="{00000000-0005-0000-0000-00009A000000}"/>
    <cellStyle name="invoer 19 3 2" xfId="776" xr:uid="{00000000-0005-0000-0000-00009B000000}"/>
    <cellStyle name="invoer 19 3 3" xfId="1144" xr:uid="{00000000-0005-0000-0000-00009C000000}"/>
    <cellStyle name="invoer 19 4" xfId="82" xr:uid="{00000000-0005-0000-0000-00009D000000}"/>
    <cellStyle name="invoer 19 4 2" xfId="777" xr:uid="{00000000-0005-0000-0000-00009E000000}"/>
    <cellStyle name="invoer 19 4 3" xfId="1143" xr:uid="{00000000-0005-0000-0000-00009F000000}"/>
    <cellStyle name="invoer 19 5" xfId="774" xr:uid="{00000000-0005-0000-0000-0000A0000000}"/>
    <cellStyle name="invoer 19 6" xfId="1146" xr:uid="{00000000-0005-0000-0000-0000A1000000}"/>
    <cellStyle name="invoer 2" xfId="83" xr:uid="{00000000-0005-0000-0000-0000A2000000}"/>
    <cellStyle name="invoer 2 2" xfId="84" xr:uid="{00000000-0005-0000-0000-0000A3000000}"/>
    <cellStyle name="invoer 2 2 2" xfId="779" xr:uid="{00000000-0005-0000-0000-0000A4000000}"/>
    <cellStyle name="invoer 2 2 3" xfId="1141" xr:uid="{00000000-0005-0000-0000-0000A5000000}"/>
    <cellStyle name="invoer 2 3" xfId="85" xr:uid="{00000000-0005-0000-0000-0000A6000000}"/>
    <cellStyle name="invoer 2 3 2" xfId="780" xr:uid="{00000000-0005-0000-0000-0000A7000000}"/>
    <cellStyle name="invoer 2 3 3" xfId="1140" xr:uid="{00000000-0005-0000-0000-0000A8000000}"/>
    <cellStyle name="invoer 2 4" xfId="86" xr:uid="{00000000-0005-0000-0000-0000A9000000}"/>
    <cellStyle name="invoer 2 4 2" xfId="781" xr:uid="{00000000-0005-0000-0000-0000AA000000}"/>
    <cellStyle name="invoer 2 4 3" xfId="1139" xr:uid="{00000000-0005-0000-0000-0000AB000000}"/>
    <cellStyle name="invoer 2 5" xfId="778" xr:uid="{00000000-0005-0000-0000-0000AC000000}"/>
    <cellStyle name="invoer 2 6" xfId="1142" xr:uid="{00000000-0005-0000-0000-0000AD000000}"/>
    <cellStyle name="invoer 20" xfId="87" xr:uid="{00000000-0005-0000-0000-0000AE000000}"/>
    <cellStyle name="invoer 20 2" xfId="88" xr:uid="{00000000-0005-0000-0000-0000AF000000}"/>
    <cellStyle name="invoer 20 2 2" xfId="783" xr:uid="{00000000-0005-0000-0000-0000B0000000}"/>
    <cellStyle name="invoer 20 2 3" xfId="1137" xr:uid="{00000000-0005-0000-0000-0000B1000000}"/>
    <cellStyle name="invoer 20 3" xfId="89" xr:uid="{00000000-0005-0000-0000-0000B2000000}"/>
    <cellStyle name="invoer 20 3 2" xfId="784" xr:uid="{00000000-0005-0000-0000-0000B3000000}"/>
    <cellStyle name="invoer 20 3 3" xfId="1136" xr:uid="{00000000-0005-0000-0000-0000B4000000}"/>
    <cellStyle name="invoer 20 4" xfId="90" xr:uid="{00000000-0005-0000-0000-0000B5000000}"/>
    <cellStyle name="invoer 20 4 2" xfId="785" xr:uid="{00000000-0005-0000-0000-0000B6000000}"/>
    <cellStyle name="invoer 20 4 3" xfId="1135" xr:uid="{00000000-0005-0000-0000-0000B7000000}"/>
    <cellStyle name="invoer 20 5" xfId="782" xr:uid="{00000000-0005-0000-0000-0000B8000000}"/>
    <cellStyle name="invoer 20 6" xfId="1138" xr:uid="{00000000-0005-0000-0000-0000B9000000}"/>
    <cellStyle name="invoer 21" xfId="91" xr:uid="{00000000-0005-0000-0000-0000BA000000}"/>
    <cellStyle name="invoer 21 2" xfId="92" xr:uid="{00000000-0005-0000-0000-0000BB000000}"/>
    <cellStyle name="invoer 21 2 2" xfId="787" xr:uid="{00000000-0005-0000-0000-0000BC000000}"/>
    <cellStyle name="invoer 21 2 3" xfId="1132" xr:uid="{00000000-0005-0000-0000-0000BD000000}"/>
    <cellStyle name="invoer 21 3" xfId="93" xr:uid="{00000000-0005-0000-0000-0000BE000000}"/>
    <cellStyle name="invoer 21 3 2" xfId="788" xr:uid="{00000000-0005-0000-0000-0000BF000000}"/>
    <cellStyle name="invoer 21 3 3" xfId="1131" xr:uid="{00000000-0005-0000-0000-0000C0000000}"/>
    <cellStyle name="invoer 21 4" xfId="94" xr:uid="{00000000-0005-0000-0000-0000C1000000}"/>
    <cellStyle name="invoer 21 4 2" xfId="789" xr:uid="{00000000-0005-0000-0000-0000C2000000}"/>
    <cellStyle name="invoer 21 4 3" xfId="1130" xr:uid="{00000000-0005-0000-0000-0000C3000000}"/>
    <cellStyle name="invoer 21 5" xfId="786" xr:uid="{00000000-0005-0000-0000-0000C4000000}"/>
    <cellStyle name="invoer 21 6" xfId="1134" xr:uid="{00000000-0005-0000-0000-0000C5000000}"/>
    <cellStyle name="invoer 22" xfId="95" xr:uid="{00000000-0005-0000-0000-0000C6000000}"/>
    <cellStyle name="invoer 22 2" xfId="96" xr:uid="{00000000-0005-0000-0000-0000C7000000}"/>
    <cellStyle name="invoer 22 2 2" xfId="791" xr:uid="{00000000-0005-0000-0000-0000C8000000}"/>
    <cellStyle name="invoer 22 2 3" xfId="1128" xr:uid="{00000000-0005-0000-0000-0000C9000000}"/>
    <cellStyle name="invoer 22 3" xfId="97" xr:uid="{00000000-0005-0000-0000-0000CA000000}"/>
    <cellStyle name="invoer 22 3 2" xfId="792" xr:uid="{00000000-0005-0000-0000-0000CB000000}"/>
    <cellStyle name="invoer 22 3 3" xfId="1127" xr:uid="{00000000-0005-0000-0000-0000CC000000}"/>
    <cellStyle name="invoer 22 4" xfId="98" xr:uid="{00000000-0005-0000-0000-0000CD000000}"/>
    <cellStyle name="invoer 22 4 2" xfId="793" xr:uid="{00000000-0005-0000-0000-0000CE000000}"/>
    <cellStyle name="invoer 22 4 3" xfId="1126" xr:uid="{00000000-0005-0000-0000-0000CF000000}"/>
    <cellStyle name="invoer 22 5" xfId="790" xr:uid="{00000000-0005-0000-0000-0000D0000000}"/>
    <cellStyle name="invoer 22 6" xfId="1129" xr:uid="{00000000-0005-0000-0000-0000D1000000}"/>
    <cellStyle name="invoer 23" xfId="99" xr:uid="{00000000-0005-0000-0000-0000D2000000}"/>
    <cellStyle name="invoer 23 2" xfId="100" xr:uid="{00000000-0005-0000-0000-0000D3000000}"/>
    <cellStyle name="invoer 23 2 2" xfId="795" xr:uid="{00000000-0005-0000-0000-0000D4000000}"/>
    <cellStyle name="invoer 23 2 3" xfId="1124" xr:uid="{00000000-0005-0000-0000-0000D5000000}"/>
    <cellStyle name="invoer 23 3" xfId="101" xr:uid="{00000000-0005-0000-0000-0000D6000000}"/>
    <cellStyle name="invoer 23 3 2" xfId="796" xr:uid="{00000000-0005-0000-0000-0000D7000000}"/>
    <cellStyle name="invoer 23 3 3" xfId="1123" xr:uid="{00000000-0005-0000-0000-0000D8000000}"/>
    <cellStyle name="invoer 23 4" xfId="102" xr:uid="{00000000-0005-0000-0000-0000D9000000}"/>
    <cellStyle name="invoer 23 4 2" xfId="797" xr:uid="{00000000-0005-0000-0000-0000DA000000}"/>
    <cellStyle name="invoer 23 4 3" xfId="1122" xr:uid="{00000000-0005-0000-0000-0000DB000000}"/>
    <cellStyle name="invoer 23 5" xfId="794" xr:uid="{00000000-0005-0000-0000-0000DC000000}"/>
    <cellStyle name="invoer 23 6" xfId="1125" xr:uid="{00000000-0005-0000-0000-0000DD000000}"/>
    <cellStyle name="invoer 24" xfId="103" xr:uid="{00000000-0005-0000-0000-0000DE000000}"/>
    <cellStyle name="invoer 24 2" xfId="104" xr:uid="{00000000-0005-0000-0000-0000DF000000}"/>
    <cellStyle name="invoer 24 2 2" xfId="799" xr:uid="{00000000-0005-0000-0000-0000E0000000}"/>
    <cellStyle name="invoer 24 2 3" xfId="1120" xr:uid="{00000000-0005-0000-0000-0000E1000000}"/>
    <cellStyle name="invoer 24 3" xfId="105" xr:uid="{00000000-0005-0000-0000-0000E2000000}"/>
    <cellStyle name="invoer 24 3 2" xfId="800" xr:uid="{00000000-0005-0000-0000-0000E3000000}"/>
    <cellStyle name="invoer 24 3 3" xfId="1119" xr:uid="{00000000-0005-0000-0000-0000E4000000}"/>
    <cellStyle name="invoer 24 4" xfId="106" xr:uid="{00000000-0005-0000-0000-0000E5000000}"/>
    <cellStyle name="invoer 24 4 2" xfId="801" xr:uid="{00000000-0005-0000-0000-0000E6000000}"/>
    <cellStyle name="invoer 24 4 3" xfId="1118" xr:uid="{00000000-0005-0000-0000-0000E7000000}"/>
    <cellStyle name="invoer 24 5" xfId="798" xr:uid="{00000000-0005-0000-0000-0000E8000000}"/>
    <cellStyle name="invoer 24 6" xfId="1121" xr:uid="{00000000-0005-0000-0000-0000E9000000}"/>
    <cellStyle name="invoer 25" xfId="107" xr:uid="{00000000-0005-0000-0000-0000EA000000}"/>
    <cellStyle name="invoer 25 2" xfId="108" xr:uid="{00000000-0005-0000-0000-0000EB000000}"/>
    <cellStyle name="invoer 25 2 2" xfId="803" xr:uid="{00000000-0005-0000-0000-0000EC000000}"/>
    <cellStyle name="invoer 25 2 3" xfId="1116" xr:uid="{00000000-0005-0000-0000-0000ED000000}"/>
    <cellStyle name="invoer 25 3" xfId="109" xr:uid="{00000000-0005-0000-0000-0000EE000000}"/>
    <cellStyle name="invoer 25 3 2" xfId="804" xr:uid="{00000000-0005-0000-0000-0000EF000000}"/>
    <cellStyle name="invoer 25 3 3" xfId="1115" xr:uid="{00000000-0005-0000-0000-0000F0000000}"/>
    <cellStyle name="invoer 25 4" xfId="110" xr:uid="{00000000-0005-0000-0000-0000F1000000}"/>
    <cellStyle name="invoer 25 4 2" xfId="805" xr:uid="{00000000-0005-0000-0000-0000F2000000}"/>
    <cellStyle name="invoer 25 4 3" xfId="1114" xr:uid="{00000000-0005-0000-0000-0000F3000000}"/>
    <cellStyle name="invoer 25 5" xfId="802" xr:uid="{00000000-0005-0000-0000-0000F4000000}"/>
    <cellStyle name="invoer 25 6" xfId="1117" xr:uid="{00000000-0005-0000-0000-0000F5000000}"/>
    <cellStyle name="invoer 26" xfId="111" xr:uid="{00000000-0005-0000-0000-0000F6000000}"/>
    <cellStyle name="invoer 26 2" xfId="112" xr:uid="{00000000-0005-0000-0000-0000F7000000}"/>
    <cellStyle name="invoer 26 2 2" xfId="807" xr:uid="{00000000-0005-0000-0000-0000F8000000}"/>
    <cellStyle name="invoer 26 2 3" xfId="1112" xr:uid="{00000000-0005-0000-0000-0000F9000000}"/>
    <cellStyle name="invoer 26 3" xfId="113" xr:uid="{00000000-0005-0000-0000-0000FA000000}"/>
    <cellStyle name="invoer 26 3 2" xfId="808" xr:uid="{00000000-0005-0000-0000-0000FB000000}"/>
    <cellStyle name="invoer 26 3 3" xfId="1111" xr:uid="{00000000-0005-0000-0000-0000FC000000}"/>
    <cellStyle name="invoer 26 4" xfId="114" xr:uid="{00000000-0005-0000-0000-0000FD000000}"/>
    <cellStyle name="invoer 26 4 2" xfId="809" xr:uid="{00000000-0005-0000-0000-0000FE000000}"/>
    <cellStyle name="invoer 26 4 3" xfId="1110" xr:uid="{00000000-0005-0000-0000-0000FF000000}"/>
    <cellStyle name="invoer 26 5" xfId="806" xr:uid="{00000000-0005-0000-0000-000000010000}"/>
    <cellStyle name="invoer 26 6" xfId="1113" xr:uid="{00000000-0005-0000-0000-000001010000}"/>
    <cellStyle name="invoer 27" xfId="115" xr:uid="{00000000-0005-0000-0000-000002010000}"/>
    <cellStyle name="invoer 27 2" xfId="116" xr:uid="{00000000-0005-0000-0000-000003010000}"/>
    <cellStyle name="invoer 27 2 2" xfId="811" xr:uid="{00000000-0005-0000-0000-000004010000}"/>
    <cellStyle name="invoer 27 2 3" xfId="1108" xr:uid="{00000000-0005-0000-0000-000005010000}"/>
    <cellStyle name="invoer 27 3" xfId="117" xr:uid="{00000000-0005-0000-0000-000006010000}"/>
    <cellStyle name="invoer 27 3 2" xfId="812" xr:uid="{00000000-0005-0000-0000-000007010000}"/>
    <cellStyle name="invoer 27 3 3" xfId="1107" xr:uid="{00000000-0005-0000-0000-000008010000}"/>
    <cellStyle name="invoer 27 4" xfId="118" xr:uid="{00000000-0005-0000-0000-000009010000}"/>
    <cellStyle name="invoer 27 4 2" xfId="813" xr:uid="{00000000-0005-0000-0000-00000A010000}"/>
    <cellStyle name="invoer 27 4 3" xfId="1106" xr:uid="{00000000-0005-0000-0000-00000B010000}"/>
    <cellStyle name="invoer 27 5" xfId="810" xr:uid="{00000000-0005-0000-0000-00000C010000}"/>
    <cellStyle name="invoer 27 6" xfId="1109" xr:uid="{00000000-0005-0000-0000-00000D010000}"/>
    <cellStyle name="invoer 28" xfId="119" xr:uid="{00000000-0005-0000-0000-00000E010000}"/>
    <cellStyle name="invoer 28 2" xfId="120" xr:uid="{00000000-0005-0000-0000-00000F010000}"/>
    <cellStyle name="invoer 28 2 2" xfId="815" xr:uid="{00000000-0005-0000-0000-000010010000}"/>
    <cellStyle name="invoer 28 2 3" xfId="1104" xr:uid="{00000000-0005-0000-0000-000011010000}"/>
    <cellStyle name="invoer 28 3" xfId="121" xr:uid="{00000000-0005-0000-0000-000012010000}"/>
    <cellStyle name="invoer 28 3 2" xfId="816" xr:uid="{00000000-0005-0000-0000-000013010000}"/>
    <cellStyle name="invoer 28 3 3" xfId="1103" xr:uid="{00000000-0005-0000-0000-000014010000}"/>
    <cellStyle name="invoer 28 4" xfId="122" xr:uid="{00000000-0005-0000-0000-000015010000}"/>
    <cellStyle name="invoer 28 4 2" xfId="817" xr:uid="{00000000-0005-0000-0000-000016010000}"/>
    <cellStyle name="invoer 28 4 3" xfId="1102" xr:uid="{00000000-0005-0000-0000-000017010000}"/>
    <cellStyle name="invoer 28 5" xfId="814" xr:uid="{00000000-0005-0000-0000-000018010000}"/>
    <cellStyle name="invoer 28 6" xfId="1105" xr:uid="{00000000-0005-0000-0000-000019010000}"/>
    <cellStyle name="invoer 29" xfId="123" xr:uid="{00000000-0005-0000-0000-00001A010000}"/>
    <cellStyle name="invoer 29 2" xfId="124" xr:uid="{00000000-0005-0000-0000-00001B010000}"/>
    <cellStyle name="invoer 29 2 2" xfId="819" xr:uid="{00000000-0005-0000-0000-00001C010000}"/>
    <cellStyle name="invoer 29 2 3" xfId="1100" xr:uid="{00000000-0005-0000-0000-00001D010000}"/>
    <cellStyle name="invoer 29 3" xfId="125" xr:uid="{00000000-0005-0000-0000-00001E010000}"/>
    <cellStyle name="invoer 29 3 2" xfId="820" xr:uid="{00000000-0005-0000-0000-00001F010000}"/>
    <cellStyle name="invoer 29 3 3" xfId="1099" xr:uid="{00000000-0005-0000-0000-000020010000}"/>
    <cellStyle name="invoer 29 4" xfId="126" xr:uid="{00000000-0005-0000-0000-000021010000}"/>
    <cellStyle name="invoer 29 4 2" xfId="821" xr:uid="{00000000-0005-0000-0000-000022010000}"/>
    <cellStyle name="invoer 29 4 3" xfId="1098" xr:uid="{00000000-0005-0000-0000-000023010000}"/>
    <cellStyle name="invoer 29 5" xfId="818" xr:uid="{00000000-0005-0000-0000-000024010000}"/>
    <cellStyle name="invoer 29 6" xfId="1101" xr:uid="{00000000-0005-0000-0000-000025010000}"/>
    <cellStyle name="invoer 3" xfId="127" xr:uid="{00000000-0005-0000-0000-000026010000}"/>
    <cellStyle name="invoer 3 2" xfId="128" xr:uid="{00000000-0005-0000-0000-000027010000}"/>
    <cellStyle name="invoer 3 2 2" xfId="823" xr:uid="{00000000-0005-0000-0000-000028010000}"/>
    <cellStyle name="invoer 3 2 3" xfId="1096" xr:uid="{00000000-0005-0000-0000-000029010000}"/>
    <cellStyle name="invoer 3 3" xfId="129" xr:uid="{00000000-0005-0000-0000-00002A010000}"/>
    <cellStyle name="invoer 3 3 2" xfId="824" xr:uid="{00000000-0005-0000-0000-00002B010000}"/>
    <cellStyle name="invoer 3 3 3" xfId="1095" xr:uid="{00000000-0005-0000-0000-00002C010000}"/>
    <cellStyle name="invoer 3 4" xfId="130" xr:uid="{00000000-0005-0000-0000-00002D010000}"/>
    <cellStyle name="invoer 3 4 2" xfId="825" xr:uid="{00000000-0005-0000-0000-00002E010000}"/>
    <cellStyle name="invoer 3 4 3" xfId="1094" xr:uid="{00000000-0005-0000-0000-00002F010000}"/>
    <cellStyle name="invoer 3 5" xfId="822" xr:uid="{00000000-0005-0000-0000-000030010000}"/>
    <cellStyle name="invoer 3 6" xfId="1097" xr:uid="{00000000-0005-0000-0000-000031010000}"/>
    <cellStyle name="invoer 30" xfId="131" xr:uid="{00000000-0005-0000-0000-000032010000}"/>
    <cellStyle name="invoer 30 2" xfId="132" xr:uid="{00000000-0005-0000-0000-000033010000}"/>
    <cellStyle name="invoer 30 2 2" xfId="827" xr:uid="{00000000-0005-0000-0000-000034010000}"/>
    <cellStyle name="invoer 30 2 3" xfId="1092" xr:uid="{00000000-0005-0000-0000-000035010000}"/>
    <cellStyle name="invoer 30 3" xfId="133" xr:uid="{00000000-0005-0000-0000-000036010000}"/>
    <cellStyle name="invoer 30 3 2" xfId="828" xr:uid="{00000000-0005-0000-0000-000037010000}"/>
    <cellStyle name="invoer 30 3 3" xfId="1091" xr:uid="{00000000-0005-0000-0000-000038010000}"/>
    <cellStyle name="invoer 30 4" xfId="134" xr:uid="{00000000-0005-0000-0000-000039010000}"/>
    <cellStyle name="invoer 30 4 2" xfId="829" xr:uid="{00000000-0005-0000-0000-00003A010000}"/>
    <cellStyle name="invoer 30 4 3" xfId="1090" xr:uid="{00000000-0005-0000-0000-00003B010000}"/>
    <cellStyle name="invoer 30 5" xfId="826" xr:uid="{00000000-0005-0000-0000-00003C010000}"/>
    <cellStyle name="invoer 30 6" xfId="1093" xr:uid="{00000000-0005-0000-0000-00003D010000}"/>
    <cellStyle name="invoer 31" xfId="135" xr:uid="{00000000-0005-0000-0000-00003E010000}"/>
    <cellStyle name="invoer 31 2" xfId="136" xr:uid="{00000000-0005-0000-0000-00003F010000}"/>
    <cellStyle name="invoer 31 2 2" xfId="831" xr:uid="{00000000-0005-0000-0000-000040010000}"/>
    <cellStyle name="invoer 31 2 3" xfId="1088" xr:uid="{00000000-0005-0000-0000-000041010000}"/>
    <cellStyle name="invoer 31 3" xfId="137" xr:uid="{00000000-0005-0000-0000-000042010000}"/>
    <cellStyle name="invoer 31 3 2" xfId="832" xr:uid="{00000000-0005-0000-0000-000043010000}"/>
    <cellStyle name="invoer 31 3 3" xfId="1087" xr:uid="{00000000-0005-0000-0000-000044010000}"/>
    <cellStyle name="invoer 31 4" xfId="138" xr:uid="{00000000-0005-0000-0000-000045010000}"/>
    <cellStyle name="invoer 31 4 2" xfId="833" xr:uid="{00000000-0005-0000-0000-000046010000}"/>
    <cellStyle name="invoer 31 4 3" xfId="1086" xr:uid="{00000000-0005-0000-0000-000047010000}"/>
    <cellStyle name="invoer 31 5" xfId="830" xr:uid="{00000000-0005-0000-0000-000048010000}"/>
    <cellStyle name="invoer 31 6" xfId="1089" xr:uid="{00000000-0005-0000-0000-000049010000}"/>
    <cellStyle name="invoer 32" xfId="139" xr:uid="{00000000-0005-0000-0000-00004A010000}"/>
    <cellStyle name="invoer 32 2" xfId="140" xr:uid="{00000000-0005-0000-0000-00004B010000}"/>
    <cellStyle name="invoer 32 2 2" xfId="835" xr:uid="{00000000-0005-0000-0000-00004C010000}"/>
    <cellStyle name="invoer 32 2 3" xfId="1084" xr:uid="{00000000-0005-0000-0000-00004D010000}"/>
    <cellStyle name="invoer 32 3" xfId="141" xr:uid="{00000000-0005-0000-0000-00004E010000}"/>
    <cellStyle name="invoer 32 3 2" xfId="836" xr:uid="{00000000-0005-0000-0000-00004F010000}"/>
    <cellStyle name="invoer 32 3 3" xfId="1083" xr:uid="{00000000-0005-0000-0000-000050010000}"/>
    <cellStyle name="invoer 32 4" xfId="142" xr:uid="{00000000-0005-0000-0000-000051010000}"/>
    <cellStyle name="invoer 32 4 2" xfId="837" xr:uid="{00000000-0005-0000-0000-000052010000}"/>
    <cellStyle name="invoer 32 4 3" xfId="1082" xr:uid="{00000000-0005-0000-0000-000053010000}"/>
    <cellStyle name="invoer 32 5" xfId="834" xr:uid="{00000000-0005-0000-0000-000054010000}"/>
    <cellStyle name="invoer 32 6" xfId="1085" xr:uid="{00000000-0005-0000-0000-000055010000}"/>
    <cellStyle name="invoer 33" xfId="143" xr:uid="{00000000-0005-0000-0000-000056010000}"/>
    <cellStyle name="invoer 33 2" xfId="144" xr:uid="{00000000-0005-0000-0000-000057010000}"/>
    <cellStyle name="invoer 33 2 2" xfId="839" xr:uid="{00000000-0005-0000-0000-000058010000}"/>
    <cellStyle name="invoer 33 2 3" xfId="1080" xr:uid="{00000000-0005-0000-0000-000059010000}"/>
    <cellStyle name="invoer 33 3" xfId="145" xr:uid="{00000000-0005-0000-0000-00005A010000}"/>
    <cellStyle name="invoer 33 3 2" xfId="840" xr:uid="{00000000-0005-0000-0000-00005B010000}"/>
    <cellStyle name="invoer 33 3 3" xfId="1079" xr:uid="{00000000-0005-0000-0000-00005C010000}"/>
    <cellStyle name="invoer 33 4" xfId="146" xr:uid="{00000000-0005-0000-0000-00005D010000}"/>
    <cellStyle name="invoer 33 4 2" xfId="841" xr:uid="{00000000-0005-0000-0000-00005E010000}"/>
    <cellStyle name="invoer 33 4 3" xfId="1078" xr:uid="{00000000-0005-0000-0000-00005F010000}"/>
    <cellStyle name="invoer 33 5" xfId="838" xr:uid="{00000000-0005-0000-0000-000060010000}"/>
    <cellStyle name="invoer 33 6" xfId="1081" xr:uid="{00000000-0005-0000-0000-000061010000}"/>
    <cellStyle name="invoer 34" xfId="147" xr:uid="{00000000-0005-0000-0000-000062010000}"/>
    <cellStyle name="invoer 34 2" xfId="148" xr:uid="{00000000-0005-0000-0000-000063010000}"/>
    <cellStyle name="invoer 34 2 2" xfId="843" xr:uid="{00000000-0005-0000-0000-000064010000}"/>
    <cellStyle name="invoer 34 2 3" xfId="1076" xr:uid="{00000000-0005-0000-0000-000065010000}"/>
    <cellStyle name="invoer 34 3" xfId="149" xr:uid="{00000000-0005-0000-0000-000066010000}"/>
    <cellStyle name="invoer 34 3 2" xfId="844" xr:uid="{00000000-0005-0000-0000-000067010000}"/>
    <cellStyle name="invoer 34 3 3" xfId="1075" xr:uid="{00000000-0005-0000-0000-000068010000}"/>
    <cellStyle name="invoer 34 4" xfId="150" xr:uid="{00000000-0005-0000-0000-000069010000}"/>
    <cellStyle name="invoer 34 4 2" xfId="845" xr:uid="{00000000-0005-0000-0000-00006A010000}"/>
    <cellStyle name="invoer 34 4 3" xfId="1074" xr:uid="{00000000-0005-0000-0000-00006B010000}"/>
    <cellStyle name="invoer 34 5" xfId="842" xr:uid="{00000000-0005-0000-0000-00006C010000}"/>
    <cellStyle name="invoer 34 6" xfId="1077" xr:uid="{00000000-0005-0000-0000-00006D010000}"/>
    <cellStyle name="invoer 35" xfId="151" xr:uid="{00000000-0005-0000-0000-00006E010000}"/>
    <cellStyle name="invoer 35 2" xfId="152" xr:uid="{00000000-0005-0000-0000-00006F010000}"/>
    <cellStyle name="invoer 35 2 2" xfId="847" xr:uid="{00000000-0005-0000-0000-000070010000}"/>
    <cellStyle name="invoer 35 2 3" xfId="1072" xr:uid="{00000000-0005-0000-0000-000071010000}"/>
    <cellStyle name="invoer 35 3" xfId="153" xr:uid="{00000000-0005-0000-0000-000072010000}"/>
    <cellStyle name="invoer 35 3 2" xfId="848" xr:uid="{00000000-0005-0000-0000-000073010000}"/>
    <cellStyle name="invoer 35 3 3" xfId="1071" xr:uid="{00000000-0005-0000-0000-000074010000}"/>
    <cellStyle name="invoer 35 4" xfId="154" xr:uid="{00000000-0005-0000-0000-000075010000}"/>
    <cellStyle name="invoer 35 4 2" xfId="849" xr:uid="{00000000-0005-0000-0000-000076010000}"/>
    <cellStyle name="invoer 35 4 3" xfId="1070" xr:uid="{00000000-0005-0000-0000-000077010000}"/>
    <cellStyle name="invoer 35 5" xfId="846" xr:uid="{00000000-0005-0000-0000-000078010000}"/>
    <cellStyle name="invoer 35 6" xfId="1073" xr:uid="{00000000-0005-0000-0000-000079010000}"/>
    <cellStyle name="invoer 36" xfId="155" xr:uid="{00000000-0005-0000-0000-00007A010000}"/>
    <cellStyle name="invoer 36 2" xfId="156" xr:uid="{00000000-0005-0000-0000-00007B010000}"/>
    <cellStyle name="invoer 36 2 2" xfId="851" xr:uid="{00000000-0005-0000-0000-00007C010000}"/>
    <cellStyle name="invoer 36 2 3" xfId="1068" xr:uid="{00000000-0005-0000-0000-00007D010000}"/>
    <cellStyle name="invoer 36 3" xfId="157" xr:uid="{00000000-0005-0000-0000-00007E010000}"/>
    <cellStyle name="invoer 36 3 2" xfId="852" xr:uid="{00000000-0005-0000-0000-00007F010000}"/>
    <cellStyle name="invoer 36 3 3" xfId="1067" xr:uid="{00000000-0005-0000-0000-000080010000}"/>
    <cellStyle name="invoer 36 4" xfId="158" xr:uid="{00000000-0005-0000-0000-000081010000}"/>
    <cellStyle name="invoer 36 4 2" xfId="853" xr:uid="{00000000-0005-0000-0000-000082010000}"/>
    <cellStyle name="invoer 36 4 3" xfId="1066" xr:uid="{00000000-0005-0000-0000-000083010000}"/>
    <cellStyle name="invoer 36 5" xfId="850" xr:uid="{00000000-0005-0000-0000-000084010000}"/>
    <cellStyle name="invoer 36 6" xfId="1069" xr:uid="{00000000-0005-0000-0000-000085010000}"/>
    <cellStyle name="invoer 37" xfId="159" xr:uid="{00000000-0005-0000-0000-000086010000}"/>
    <cellStyle name="invoer 37 2" xfId="160" xr:uid="{00000000-0005-0000-0000-000087010000}"/>
    <cellStyle name="invoer 37 2 2" xfId="855" xr:uid="{00000000-0005-0000-0000-000088010000}"/>
    <cellStyle name="invoer 37 2 3" xfId="1064" xr:uid="{00000000-0005-0000-0000-000089010000}"/>
    <cellStyle name="invoer 37 3" xfId="161" xr:uid="{00000000-0005-0000-0000-00008A010000}"/>
    <cellStyle name="invoer 37 3 2" xfId="856" xr:uid="{00000000-0005-0000-0000-00008B010000}"/>
    <cellStyle name="invoer 37 3 3" xfId="1063" xr:uid="{00000000-0005-0000-0000-00008C010000}"/>
    <cellStyle name="invoer 37 4" xfId="162" xr:uid="{00000000-0005-0000-0000-00008D010000}"/>
    <cellStyle name="invoer 37 4 2" xfId="857" xr:uid="{00000000-0005-0000-0000-00008E010000}"/>
    <cellStyle name="invoer 37 4 3" xfId="1062" xr:uid="{00000000-0005-0000-0000-00008F010000}"/>
    <cellStyle name="invoer 37 5" xfId="854" xr:uid="{00000000-0005-0000-0000-000090010000}"/>
    <cellStyle name="invoer 37 6" xfId="1065" xr:uid="{00000000-0005-0000-0000-000091010000}"/>
    <cellStyle name="invoer 38" xfId="163" xr:uid="{00000000-0005-0000-0000-000092010000}"/>
    <cellStyle name="invoer 38 2" xfId="164" xr:uid="{00000000-0005-0000-0000-000093010000}"/>
    <cellStyle name="invoer 38 2 2" xfId="859" xr:uid="{00000000-0005-0000-0000-000094010000}"/>
    <cellStyle name="invoer 38 2 3" xfId="1060" xr:uid="{00000000-0005-0000-0000-000095010000}"/>
    <cellStyle name="invoer 38 3" xfId="165" xr:uid="{00000000-0005-0000-0000-000096010000}"/>
    <cellStyle name="invoer 38 3 2" xfId="860" xr:uid="{00000000-0005-0000-0000-000097010000}"/>
    <cellStyle name="invoer 38 3 3" xfId="1059" xr:uid="{00000000-0005-0000-0000-000098010000}"/>
    <cellStyle name="invoer 38 4" xfId="166" xr:uid="{00000000-0005-0000-0000-000099010000}"/>
    <cellStyle name="invoer 38 4 2" xfId="861" xr:uid="{00000000-0005-0000-0000-00009A010000}"/>
    <cellStyle name="invoer 38 4 3" xfId="1058" xr:uid="{00000000-0005-0000-0000-00009B010000}"/>
    <cellStyle name="invoer 38 5" xfId="858" xr:uid="{00000000-0005-0000-0000-00009C010000}"/>
    <cellStyle name="invoer 38 6" xfId="1061" xr:uid="{00000000-0005-0000-0000-00009D010000}"/>
    <cellStyle name="invoer 39" xfId="167" xr:uid="{00000000-0005-0000-0000-00009E010000}"/>
    <cellStyle name="invoer 39 2" xfId="168" xr:uid="{00000000-0005-0000-0000-00009F010000}"/>
    <cellStyle name="invoer 39 2 2" xfId="863" xr:uid="{00000000-0005-0000-0000-0000A0010000}"/>
    <cellStyle name="invoer 39 2 3" xfId="1056" xr:uid="{00000000-0005-0000-0000-0000A1010000}"/>
    <cellStyle name="invoer 39 3" xfId="169" xr:uid="{00000000-0005-0000-0000-0000A2010000}"/>
    <cellStyle name="invoer 39 3 2" xfId="864" xr:uid="{00000000-0005-0000-0000-0000A3010000}"/>
    <cellStyle name="invoer 39 3 3" xfId="1055" xr:uid="{00000000-0005-0000-0000-0000A4010000}"/>
    <cellStyle name="invoer 39 4" xfId="170" xr:uid="{00000000-0005-0000-0000-0000A5010000}"/>
    <cellStyle name="invoer 39 4 2" xfId="865" xr:uid="{00000000-0005-0000-0000-0000A6010000}"/>
    <cellStyle name="invoer 39 4 3" xfId="1054" xr:uid="{00000000-0005-0000-0000-0000A7010000}"/>
    <cellStyle name="invoer 39 5" xfId="862" xr:uid="{00000000-0005-0000-0000-0000A8010000}"/>
    <cellStyle name="invoer 39 6" xfId="1057" xr:uid="{00000000-0005-0000-0000-0000A9010000}"/>
    <cellStyle name="invoer 4" xfId="171" xr:uid="{00000000-0005-0000-0000-0000AA010000}"/>
    <cellStyle name="invoer 4 2" xfId="172" xr:uid="{00000000-0005-0000-0000-0000AB010000}"/>
    <cellStyle name="invoer 4 2 2" xfId="867" xr:uid="{00000000-0005-0000-0000-0000AC010000}"/>
    <cellStyle name="invoer 4 2 3" xfId="1052" xr:uid="{00000000-0005-0000-0000-0000AD010000}"/>
    <cellStyle name="invoer 4 3" xfId="173" xr:uid="{00000000-0005-0000-0000-0000AE010000}"/>
    <cellStyle name="invoer 4 3 2" xfId="868" xr:uid="{00000000-0005-0000-0000-0000AF010000}"/>
    <cellStyle name="invoer 4 3 3" xfId="1051" xr:uid="{00000000-0005-0000-0000-0000B0010000}"/>
    <cellStyle name="invoer 4 4" xfId="174" xr:uid="{00000000-0005-0000-0000-0000B1010000}"/>
    <cellStyle name="invoer 4 4 2" xfId="869" xr:uid="{00000000-0005-0000-0000-0000B2010000}"/>
    <cellStyle name="invoer 4 4 3" xfId="1050" xr:uid="{00000000-0005-0000-0000-0000B3010000}"/>
    <cellStyle name="invoer 4 5" xfId="866" xr:uid="{00000000-0005-0000-0000-0000B4010000}"/>
    <cellStyle name="invoer 4 6" xfId="1053" xr:uid="{00000000-0005-0000-0000-0000B5010000}"/>
    <cellStyle name="invoer 40" xfId="175" xr:uid="{00000000-0005-0000-0000-0000B6010000}"/>
    <cellStyle name="invoer 40 2" xfId="176" xr:uid="{00000000-0005-0000-0000-0000B7010000}"/>
    <cellStyle name="invoer 40 2 2" xfId="871" xr:uid="{00000000-0005-0000-0000-0000B8010000}"/>
    <cellStyle name="invoer 40 2 3" xfId="1048" xr:uid="{00000000-0005-0000-0000-0000B9010000}"/>
    <cellStyle name="invoer 40 3" xfId="177" xr:uid="{00000000-0005-0000-0000-0000BA010000}"/>
    <cellStyle name="invoer 40 3 2" xfId="872" xr:uid="{00000000-0005-0000-0000-0000BB010000}"/>
    <cellStyle name="invoer 40 3 3" xfId="1047" xr:uid="{00000000-0005-0000-0000-0000BC010000}"/>
    <cellStyle name="invoer 40 4" xfId="178" xr:uid="{00000000-0005-0000-0000-0000BD010000}"/>
    <cellStyle name="invoer 40 4 2" xfId="873" xr:uid="{00000000-0005-0000-0000-0000BE010000}"/>
    <cellStyle name="invoer 40 4 3" xfId="1046" xr:uid="{00000000-0005-0000-0000-0000BF010000}"/>
    <cellStyle name="invoer 40 5" xfId="870" xr:uid="{00000000-0005-0000-0000-0000C0010000}"/>
    <cellStyle name="invoer 40 6" xfId="1049" xr:uid="{00000000-0005-0000-0000-0000C1010000}"/>
    <cellStyle name="invoer 41" xfId="179" xr:uid="{00000000-0005-0000-0000-0000C2010000}"/>
    <cellStyle name="invoer 41 2" xfId="180" xr:uid="{00000000-0005-0000-0000-0000C3010000}"/>
    <cellStyle name="invoer 41 2 2" xfId="875" xr:uid="{00000000-0005-0000-0000-0000C4010000}"/>
    <cellStyle name="invoer 41 2 3" xfId="1044" xr:uid="{00000000-0005-0000-0000-0000C5010000}"/>
    <cellStyle name="invoer 41 3" xfId="181" xr:uid="{00000000-0005-0000-0000-0000C6010000}"/>
    <cellStyle name="invoer 41 3 2" xfId="876" xr:uid="{00000000-0005-0000-0000-0000C7010000}"/>
    <cellStyle name="invoer 41 3 3" xfId="1043" xr:uid="{00000000-0005-0000-0000-0000C8010000}"/>
    <cellStyle name="invoer 41 4" xfId="182" xr:uid="{00000000-0005-0000-0000-0000C9010000}"/>
    <cellStyle name="invoer 41 4 2" xfId="877" xr:uid="{00000000-0005-0000-0000-0000CA010000}"/>
    <cellStyle name="invoer 41 4 3" xfId="1042" xr:uid="{00000000-0005-0000-0000-0000CB010000}"/>
    <cellStyle name="invoer 41 5" xfId="874" xr:uid="{00000000-0005-0000-0000-0000CC010000}"/>
    <cellStyle name="invoer 41 6" xfId="1045" xr:uid="{00000000-0005-0000-0000-0000CD010000}"/>
    <cellStyle name="invoer 42" xfId="183" xr:uid="{00000000-0005-0000-0000-0000CE010000}"/>
    <cellStyle name="invoer 42 2" xfId="184" xr:uid="{00000000-0005-0000-0000-0000CF010000}"/>
    <cellStyle name="invoer 42 2 2" xfId="879" xr:uid="{00000000-0005-0000-0000-0000D0010000}"/>
    <cellStyle name="invoer 42 2 3" xfId="1040" xr:uid="{00000000-0005-0000-0000-0000D1010000}"/>
    <cellStyle name="invoer 42 3" xfId="185" xr:uid="{00000000-0005-0000-0000-0000D2010000}"/>
    <cellStyle name="invoer 42 3 2" xfId="880" xr:uid="{00000000-0005-0000-0000-0000D3010000}"/>
    <cellStyle name="invoer 42 3 3" xfId="1039" xr:uid="{00000000-0005-0000-0000-0000D4010000}"/>
    <cellStyle name="invoer 42 4" xfId="186" xr:uid="{00000000-0005-0000-0000-0000D5010000}"/>
    <cellStyle name="invoer 42 4 2" xfId="881" xr:uid="{00000000-0005-0000-0000-0000D6010000}"/>
    <cellStyle name="invoer 42 4 3" xfId="1038" xr:uid="{00000000-0005-0000-0000-0000D7010000}"/>
    <cellStyle name="invoer 42 5" xfId="878" xr:uid="{00000000-0005-0000-0000-0000D8010000}"/>
    <cellStyle name="invoer 42 6" xfId="1041" xr:uid="{00000000-0005-0000-0000-0000D9010000}"/>
    <cellStyle name="invoer 43" xfId="187" xr:uid="{00000000-0005-0000-0000-0000DA010000}"/>
    <cellStyle name="invoer 43 2" xfId="188" xr:uid="{00000000-0005-0000-0000-0000DB010000}"/>
    <cellStyle name="invoer 43 2 2" xfId="883" xr:uid="{00000000-0005-0000-0000-0000DC010000}"/>
    <cellStyle name="invoer 43 2 3" xfId="1036" xr:uid="{00000000-0005-0000-0000-0000DD010000}"/>
    <cellStyle name="invoer 43 3" xfId="189" xr:uid="{00000000-0005-0000-0000-0000DE010000}"/>
    <cellStyle name="invoer 43 3 2" xfId="884" xr:uid="{00000000-0005-0000-0000-0000DF010000}"/>
    <cellStyle name="invoer 43 3 3" xfId="1035" xr:uid="{00000000-0005-0000-0000-0000E0010000}"/>
    <cellStyle name="invoer 43 4" xfId="190" xr:uid="{00000000-0005-0000-0000-0000E1010000}"/>
    <cellStyle name="invoer 43 4 2" xfId="885" xr:uid="{00000000-0005-0000-0000-0000E2010000}"/>
    <cellStyle name="invoer 43 4 3" xfId="1034" xr:uid="{00000000-0005-0000-0000-0000E3010000}"/>
    <cellStyle name="invoer 43 5" xfId="882" xr:uid="{00000000-0005-0000-0000-0000E4010000}"/>
    <cellStyle name="invoer 43 6" xfId="1037" xr:uid="{00000000-0005-0000-0000-0000E5010000}"/>
    <cellStyle name="invoer 44" xfId="191" xr:uid="{00000000-0005-0000-0000-0000E6010000}"/>
    <cellStyle name="invoer 44 2" xfId="192" xr:uid="{00000000-0005-0000-0000-0000E7010000}"/>
    <cellStyle name="invoer 44 2 2" xfId="887" xr:uid="{00000000-0005-0000-0000-0000E8010000}"/>
    <cellStyle name="invoer 44 2 3" xfId="1032" xr:uid="{00000000-0005-0000-0000-0000E9010000}"/>
    <cellStyle name="invoer 44 3" xfId="193" xr:uid="{00000000-0005-0000-0000-0000EA010000}"/>
    <cellStyle name="invoer 44 3 2" xfId="888" xr:uid="{00000000-0005-0000-0000-0000EB010000}"/>
    <cellStyle name="invoer 44 3 3" xfId="1031" xr:uid="{00000000-0005-0000-0000-0000EC010000}"/>
    <cellStyle name="invoer 44 4" xfId="194" xr:uid="{00000000-0005-0000-0000-0000ED010000}"/>
    <cellStyle name="invoer 44 4 2" xfId="889" xr:uid="{00000000-0005-0000-0000-0000EE010000}"/>
    <cellStyle name="invoer 44 4 3" xfId="1030" xr:uid="{00000000-0005-0000-0000-0000EF010000}"/>
    <cellStyle name="invoer 44 5" xfId="886" xr:uid="{00000000-0005-0000-0000-0000F0010000}"/>
    <cellStyle name="invoer 44 6" xfId="1033" xr:uid="{00000000-0005-0000-0000-0000F1010000}"/>
    <cellStyle name="invoer 45" xfId="195" xr:uid="{00000000-0005-0000-0000-0000F2010000}"/>
    <cellStyle name="invoer 45 2" xfId="196" xr:uid="{00000000-0005-0000-0000-0000F3010000}"/>
    <cellStyle name="invoer 45 2 2" xfId="891" xr:uid="{00000000-0005-0000-0000-0000F4010000}"/>
    <cellStyle name="invoer 45 2 3" xfId="1028" xr:uid="{00000000-0005-0000-0000-0000F5010000}"/>
    <cellStyle name="invoer 45 3" xfId="197" xr:uid="{00000000-0005-0000-0000-0000F6010000}"/>
    <cellStyle name="invoer 45 3 2" xfId="892" xr:uid="{00000000-0005-0000-0000-0000F7010000}"/>
    <cellStyle name="invoer 45 3 3" xfId="1027" xr:uid="{00000000-0005-0000-0000-0000F8010000}"/>
    <cellStyle name="invoer 45 4" xfId="198" xr:uid="{00000000-0005-0000-0000-0000F9010000}"/>
    <cellStyle name="invoer 45 4 2" xfId="893" xr:uid="{00000000-0005-0000-0000-0000FA010000}"/>
    <cellStyle name="invoer 45 4 3" xfId="1026" xr:uid="{00000000-0005-0000-0000-0000FB010000}"/>
    <cellStyle name="invoer 45 5" xfId="890" xr:uid="{00000000-0005-0000-0000-0000FC010000}"/>
    <cellStyle name="invoer 45 6" xfId="1029" xr:uid="{00000000-0005-0000-0000-0000FD010000}"/>
    <cellStyle name="invoer 46" xfId="199" xr:uid="{00000000-0005-0000-0000-0000FE010000}"/>
    <cellStyle name="invoer 46 2" xfId="200" xr:uid="{00000000-0005-0000-0000-0000FF010000}"/>
    <cellStyle name="invoer 46 2 2" xfId="895" xr:uid="{00000000-0005-0000-0000-000000020000}"/>
    <cellStyle name="invoer 46 2 3" xfId="1024" xr:uid="{00000000-0005-0000-0000-000001020000}"/>
    <cellStyle name="invoer 46 3" xfId="201" xr:uid="{00000000-0005-0000-0000-000002020000}"/>
    <cellStyle name="invoer 46 3 2" xfId="896" xr:uid="{00000000-0005-0000-0000-000003020000}"/>
    <cellStyle name="invoer 46 3 3" xfId="1023" xr:uid="{00000000-0005-0000-0000-000004020000}"/>
    <cellStyle name="invoer 46 4" xfId="202" xr:uid="{00000000-0005-0000-0000-000005020000}"/>
    <cellStyle name="invoer 46 4 2" xfId="897" xr:uid="{00000000-0005-0000-0000-000006020000}"/>
    <cellStyle name="invoer 46 4 3" xfId="1022" xr:uid="{00000000-0005-0000-0000-000007020000}"/>
    <cellStyle name="invoer 46 5" xfId="894" xr:uid="{00000000-0005-0000-0000-000008020000}"/>
    <cellStyle name="invoer 46 6" xfId="1025" xr:uid="{00000000-0005-0000-0000-000009020000}"/>
    <cellStyle name="invoer 47" xfId="203" xr:uid="{00000000-0005-0000-0000-00000A020000}"/>
    <cellStyle name="invoer 47 2" xfId="204" xr:uid="{00000000-0005-0000-0000-00000B020000}"/>
    <cellStyle name="invoer 47 2 2" xfId="899" xr:uid="{00000000-0005-0000-0000-00000C020000}"/>
    <cellStyle name="invoer 47 2 3" xfId="1020" xr:uid="{00000000-0005-0000-0000-00000D020000}"/>
    <cellStyle name="invoer 47 3" xfId="205" xr:uid="{00000000-0005-0000-0000-00000E020000}"/>
    <cellStyle name="invoer 47 3 2" xfId="900" xr:uid="{00000000-0005-0000-0000-00000F020000}"/>
    <cellStyle name="invoer 47 3 3" xfId="1019" xr:uid="{00000000-0005-0000-0000-000010020000}"/>
    <cellStyle name="invoer 47 4" xfId="206" xr:uid="{00000000-0005-0000-0000-000011020000}"/>
    <cellStyle name="invoer 47 4 2" xfId="901" xr:uid="{00000000-0005-0000-0000-000012020000}"/>
    <cellStyle name="invoer 47 4 3" xfId="1018" xr:uid="{00000000-0005-0000-0000-000013020000}"/>
    <cellStyle name="invoer 47 5" xfId="898" xr:uid="{00000000-0005-0000-0000-000014020000}"/>
    <cellStyle name="invoer 47 6" xfId="1021" xr:uid="{00000000-0005-0000-0000-000015020000}"/>
    <cellStyle name="invoer 48" xfId="207" xr:uid="{00000000-0005-0000-0000-000016020000}"/>
    <cellStyle name="invoer 48 2" xfId="208" xr:uid="{00000000-0005-0000-0000-000017020000}"/>
    <cellStyle name="invoer 48 2 2" xfId="903" xr:uid="{00000000-0005-0000-0000-000018020000}"/>
    <cellStyle name="invoer 48 2 3" xfId="1016" xr:uid="{00000000-0005-0000-0000-000019020000}"/>
    <cellStyle name="invoer 48 3" xfId="209" xr:uid="{00000000-0005-0000-0000-00001A020000}"/>
    <cellStyle name="invoer 48 3 2" xfId="904" xr:uid="{00000000-0005-0000-0000-00001B020000}"/>
    <cellStyle name="invoer 48 3 3" xfId="1015" xr:uid="{00000000-0005-0000-0000-00001C020000}"/>
    <cellStyle name="invoer 48 4" xfId="210" xr:uid="{00000000-0005-0000-0000-00001D020000}"/>
    <cellStyle name="invoer 48 4 2" xfId="905" xr:uid="{00000000-0005-0000-0000-00001E020000}"/>
    <cellStyle name="invoer 48 4 3" xfId="1014" xr:uid="{00000000-0005-0000-0000-00001F020000}"/>
    <cellStyle name="invoer 48 5" xfId="902" xr:uid="{00000000-0005-0000-0000-000020020000}"/>
    <cellStyle name="invoer 48 6" xfId="1017" xr:uid="{00000000-0005-0000-0000-000021020000}"/>
    <cellStyle name="invoer 49" xfId="211" xr:uid="{00000000-0005-0000-0000-000022020000}"/>
    <cellStyle name="invoer 49 2" xfId="212" xr:uid="{00000000-0005-0000-0000-000023020000}"/>
    <cellStyle name="invoer 49 2 2" xfId="907" xr:uid="{00000000-0005-0000-0000-000024020000}"/>
    <cellStyle name="invoer 49 2 3" xfId="1012" xr:uid="{00000000-0005-0000-0000-000025020000}"/>
    <cellStyle name="invoer 49 3" xfId="213" xr:uid="{00000000-0005-0000-0000-000026020000}"/>
    <cellStyle name="invoer 49 3 2" xfId="908" xr:uid="{00000000-0005-0000-0000-000027020000}"/>
    <cellStyle name="invoer 49 3 3" xfId="1011" xr:uid="{00000000-0005-0000-0000-000028020000}"/>
    <cellStyle name="invoer 49 4" xfId="214" xr:uid="{00000000-0005-0000-0000-000029020000}"/>
    <cellStyle name="invoer 49 4 2" xfId="909" xr:uid="{00000000-0005-0000-0000-00002A020000}"/>
    <cellStyle name="invoer 49 4 3" xfId="1010" xr:uid="{00000000-0005-0000-0000-00002B020000}"/>
    <cellStyle name="invoer 49 5" xfId="906" xr:uid="{00000000-0005-0000-0000-00002C020000}"/>
    <cellStyle name="invoer 49 6" xfId="1013" xr:uid="{00000000-0005-0000-0000-00002D020000}"/>
    <cellStyle name="invoer 5" xfId="215" xr:uid="{00000000-0005-0000-0000-00002E020000}"/>
    <cellStyle name="invoer 5 2" xfId="216" xr:uid="{00000000-0005-0000-0000-00002F020000}"/>
    <cellStyle name="invoer 5 2 2" xfId="911" xr:uid="{00000000-0005-0000-0000-000030020000}"/>
    <cellStyle name="invoer 5 2 3" xfId="1008" xr:uid="{00000000-0005-0000-0000-000031020000}"/>
    <cellStyle name="invoer 5 3" xfId="217" xr:uid="{00000000-0005-0000-0000-000032020000}"/>
    <cellStyle name="invoer 5 3 2" xfId="912" xr:uid="{00000000-0005-0000-0000-000033020000}"/>
    <cellStyle name="invoer 5 3 3" xfId="1007" xr:uid="{00000000-0005-0000-0000-000034020000}"/>
    <cellStyle name="invoer 5 4" xfId="218" xr:uid="{00000000-0005-0000-0000-000035020000}"/>
    <cellStyle name="invoer 5 4 2" xfId="913" xr:uid="{00000000-0005-0000-0000-000036020000}"/>
    <cellStyle name="invoer 5 4 3" xfId="1006" xr:uid="{00000000-0005-0000-0000-000037020000}"/>
    <cellStyle name="invoer 5 5" xfId="910" xr:uid="{00000000-0005-0000-0000-000038020000}"/>
    <cellStyle name="invoer 5 6" xfId="1009" xr:uid="{00000000-0005-0000-0000-000039020000}"/>
    <cellStyle name="invoer 50" xfId="219" xr:uid="{00000000-0005-0000-0000-00003A020000}"/>
    <cellStyle name="invoer 50 2" xfId="220" xr:uid="{00000000-0005-0000-0000-00003B020000}"/>
    <cellStyle name="invoer 50 2 2" xfId="915" xr:uid="{00000000-0005-0000-0000-00003C020000}"/>
    <cellStyle name="invoer 50 2 3" xfId="1004" xr:uid="{00000000-0005-0000-0000-00003D020000}"/>
    <cellStyle name="invoer 50 3" xfId="221" xr:uid="{00000000-0005-0000-0000-00003E020000}"/>
    <cellStyle name="invoer 50 3 2" xfId="916" xr:uid="{00000000-0005-0000-0000-00003F020000}"/>
    <cellStyle name="invoer 50 3 3" xfId="1003" xr:uid="{00000000-0005-0000-0000-000040020000}"/>
    <cellStyle name="invoer 50 4" xfId="222" xr:uid="{00000000-0005-0000-0000-000041020000}"/>
    <cellStyle name="invoer 50 4 2" xfId="917" xr:uid="{00000000-0005-0000-0000-000042020000}"/>
    <cellStyle name="invoer 50 4 3" xfId="1002" xr:uid="{00000000-0005-0000-0000-000043020000}"/>
    <cellStyle name="invoer 50 5" xfId="914" xr:uid="{00000000-0005-0000-0000-000044020000}"/>
    <cellStyle name="invoer 50 6" xfId="1005" xr:uid="{00000000-0005-0000-0000-000045020000}"/>
    <cellStyle name="invoer 51" xfId="223" xr:uid="{00000000-0005-0000-0000-000046020000}"/>
    <cellStyle name="invoer 51 2" xfId="224" xr:uid="{00000000-0005-0000-0000-000047020000}"/>
    <cellStyle name="invoer 51 2 2" xfId="919" xr:uid="{00000000-0005-0000-0000-000048020000}"/>
    <cellStyle name="invoer 51 2 3" xfId="1000" xr:uid="{00000000-0005-0000-0000-000049020000}"/>
    <cellStyle name="invoer 51 3" xfId="225" xr:uid="{00000000-0005-0000-0000-00004A020000}"/>
    <cellStyle name="invoer 51 3 2" xfId="920" xr:uid="{00000000-0005-0000-0000-00004B020000}"/>
    <cellStyle name="invoer 51 3 3" xfId="999" xr:uid="{00000000-0005-0000-0000-00004C020000}"/>
    <cellStyle name="invoer 51 4" xfId="226" xr:uid="{00000000-0005-0000-0000-00004D020000}"/>
    <cellStyle name="invoer 51 4 2" xfId="921" xr:uid="{00000000-0005-0000-0000-00004E020000}"/>
    <cellStyle name="invoer 51 4 3" xfId="998" xr:uid="{00000000-0005-0000-0000-00004F020000}"/>
    <cellStyle name="invoer 51 5" xfId="918" xr:uid="{00000000-0005-0000-0000-000050020000}"/>
    <cellStyle name="invoer 51 6" xfId="1001" xr:uid="{00000000-0005-0000-0000-000051020000}"/>
    <cellStyle name="invoer 52" xfId="227" xr:uid="{00000000-0005-0000-0000-000052020000}"/>
    <cellStyle name="invoer 52 2" xfId="228" xr:uid="{00000000-0005-0000-0000-000053020000}"/>
    <cellStyle name="invoer 52 2 2" xfId="923" xr:uid="{00000000-0005-0000-0000-000054020000}"/>
    <cellStyle name="invoer 52 2 3" xfId="996" xr:uid="{00000000-0005-0000-0000-000055020000}"/>
    <cellStyle name="invoer 52 3" xfId="229" xr:uid="{00000000-0005-0000-0000-000056020000}"/>
    <cellStyle name="invoer 52 3 2" xfId="924" xr:uid="{00000000-0005-0000-0000-000057020000}"/>
    <cellStyle name="invoer 52 3 3" xfId="995" xr:uid="{00000000-0005-0000-0000-000058020000}"/>
    <cellStyle name="invoer 52 4" xfId="230" xr:uid="{00000000-0005-0000-0000-000059020000}"/>
    <cellStyle name="invoer 52 4 2" xfId="925" xr:uid="{00000000-0005-0000-0000-00005A020000}"/>
    <cellStyle name="invoer 52 4 3" xfId="994" xr:uid="{00000000-0005-0000-0000-00005B020000}"/>
    <cellStyle name="invoer 52 5" xfId="922" xr:uid="{00000000-0005-0000-0000-00005C020000}"/>
    <cellStyle name="invoer 52 6" xfId="997" xr:uid="{00000000-0005-0000-0000-00005D020000}"/>
    <cellStyle name="invoer 53" xfId="231" xr:uid="{00000000-0005-0000-0000-00005E020000}"/>
    <cellStyle name="invoer 53 2" xfId="232" xr:uid="{00000000-0005-0000-0000-00005F020000}"/>
    <cellStyle name="invoer 53 2 2" xfId="927" xr:uid="{00000000-0005-0000-0000-000060020000}"/>
    <cellStyle name="invoer 53 2 3" xfId="992" xr:uid="{00000000-0005-0000-0000-000061020000}"/>
    <cellStyle name="invoer 53 3" xfId="233" xr:uid="{00000000-0005-0000-0000-000062020000}"/>
    <cellStyle name="invoer 53 3 2" xfId="928" xr:uid="{00000000-0005-0000-0000-000063020000}"/>
    <cellStyle name="invoer 53 3 3" xfId="991" xr:uid="{00000000-0005-0000-0000-000064020000}"/>
    <cellStyle name="invoer 53 4" xfId="234" xr:uid="{00000000-0005-0000-0000-000065020000}"/>
    <cellStyle name="invoer 53 4 2" xfId="929" xr:uid="{00000000-0005-0000-0000-000066020000}"/>
    <cellStyle name="invoer 53 4 3" xfId="990" xr:uid="{00000000-0005-0000-0000-000067020000}"/>
    <cellStyle name="invoer 53 5" xfId="926" xr:uid="{00000000-0005-0000-0000-000068020000}"/>
    <cellStyle name="invoer 53 6" xfId="993" xr:uid="{00000000-0005-0000-0000-000069020000}"/>
    <cellStyle name="invoer 54" xfId="235" xr:uid="{00000000-0005-0000-0000-00006A020000}"/>
    <cellStyle name="invoer 54 2" xfId="236" xr:uid="{00000000-0005-0000-0000-00006B020000}"/>
    <cellStyle name="invoer 54 2 2" xfId="931" xr:uid="{00000000-0005-0000-0000-00006C020000}"/>
    <cellStyle name="invoer 54 2 3" xfId="988" xr:uid="{00000000-0005-0000-0000-00006D020000}"/>
    <cellStyle name="invoer 54 3" xfId="237" xr:uid="{00000000-0005-0000-0000-00006E020000}"/>
    <cellStyle name="invoer 54 3 2" xfId="932" xr:uid="{00000000-0005-0000-0000-00006F020000}"/>
    <cellStyle name="invoer 54 3 3" xfId="987" xr:uid="{00000000-0005-0000-0000-000070020000}"/>
    <cellStyle name="invoer 54 4" xfId="238" xr:uid="{00000000-0005-0000-0000-000071020000}"/>
    <cellStyle name="invoer 54 4 2" xfId="933" xr:uid="{00000000-0005-0000-0000-000072020000}"/>
    <cellStyle name="invoer 54 4 3" xfId="986" xr:uid="{00000000-0005-0000-0000-000073020000}"/>
    <cellStyle name="invoer 54 5" xfId="930" xr:uid="{00000000-0005-0000-0000-000074020000}"/>
    <cellStyle name="invoer 54 6" xfId="989" xr:uid="{00000000-0005-0000-0000-000075020000}"/>
    <cellStyle name="invoer 6" xfId="239" xr:uid="{00000000-0005-0000-0000-000076020000}"/>
    <cellStyle name="invoer 6 2" xfId="240" xr:uid="{00000000-0005-0000-0000-000077020000}"/>
    <cellStyle name="invoer 6 2 2" xfId="935" xr:uid="{00000000-0005-0000-0000-000078020000}"/>
    <cellStyle name="invoer 6 2 3" xfId="984" xr:uid="{00000000-0005-0000-0000-000079020000}"/>
    <cellStyle name="invoer 6 3" xfId="241" xr:uid="{00000000-0005-0000-0000-00007A020000}"/>
    <cellStyle name="invoer 6 3 2" xfId="936" xr:uid="{00000000-0005-0000-0000-00007B020000}"/>
    <cellStyle name="invoer 6 3 3" xfId="983" xr:uid="{00000000-0005-0000-0000-00007C020000}"/>
    <cellStyle name="invoer 6 4" xfId="242" xr:uid="{00000000-0005-0000-0000-00007D020000}"/>
    <cellStyle name="invoer 6 4 2" xfId="937" xr:uid="{00000000-0005-0000-0000-00007E020000}"/>
    <cellStyle name="invoer 6 4 3" xfId="982" xr:uid="{00000000-0005-0000-0000-00007F020000}"/>
    <cellStyle name="invoer 6 5" xfId="934" xr:uid="{00000000-0005-0000-0000-000080020000}"/>
    <cellStyle name="invoer 6 6" xfId="985" xr:uid="{00000000-0005-0000-0000-000081020000}"/>
    <cellStyle name="invoer 7" xfId="243" xr:uid="{00000000-0005-0000-0000-000082020000}"/>
    <cellStyle name="invoer 7 2" xfId="244" xr:uid="{00000000-0005-0000-0000-000083020000}"/>
    <cellStyle name="invoer 7 2 2" xfId="939" xr:uid="{00000000-0005-0000-0000-000084020000}"/>
    <cellStyle name="invoer 7 2 3" xfId="980" xr:uid="{00000000-0005-0000-0000-000085020000}"/>
    <cellStyle name="invoer 7 3" xfId="245" xr:uid="{00000000-0005-0000-0000-000086020000}"/>
    <cellStyle name="invoer 7 3 2" xfId="940" xr:uid="{00000000-0005-0000-0000-000087020000}"/>
    <cellStyle name="invoer 7 3 3" xfId="979" xr:uid="{00000000-0005-0000-0000-000088020000}"/>
    <cellStyle name="invoer 7 4" xfId="246" xr:uid="{00000000-0005-0000-0000-000089020000}"/>
    <cellStyle name="invoer 7 4 2" xfId="941" xr:uid="{00000000-0005-0000-0000-00008A020000}"/>
    <cellStyle name="invoer 7 4 3" xfId="978" xr:uid="{00000000-0005-0000-0000-00008B020000}"/>
    <cellStyle name="invoer 7 5" xfId="938" xr:uid="{00000000-0005-0000-0000-00008C020000}"/>
    <cellStyle name="invoer 7 6" xfId="981" xr:uid="{00000000-0005-0000-0000-00008D020000}"/>
    <cellStyle name="invoer 8" xfId="247" xr:uid="{00000000-0005-0000-0000-00008E020000}"/>
    <cellStyle name="invoer 8 2" xfId="248" xr:uid="{00000000-0005-0000-0000-00008F020000}"/>
    <cellStyle name="invoer 8 2 2" xfId="943" xr:uid="{00000000-0005-0000-0000-000090020000}"/>
    <cellStyle name="invoer 8 2 3" xfId="976" xr:uid="{00000000-0005-0000-0000-000091020000}"/>
    <cellStyle name="invoer 8 3" xfId="249" xr:uid="{00000000-0005-0000-0000-000092020000}"/>
    <cellStyle name="invoer 8 3 2" xfId="944" xr:uid="{00000000-0005-0000-0000-000093020000}"/>
    <cellStyle name="invoer 8 3 3" xfId="975" xr:uid="{00000000-0005-0000-0000-000094020000}"/>
    <cellStyle name="invoer 8 4" xfId="250" xr:uid="{00000000-0005-0000-0000-000095020000}"/>
    <cellStyle name="invoer 8 4 2" xfId="945" xr:uid="{00000000-0005-0000-0000-000096020000}"/>
    <cellStyle name="invoer 8 4 3" xfId="974" xr:uid="{00000000-0005-0000-0000-000097020000}"/>
    <cellStyle name="invoer 8 5" xfId="942" xr:uid="{00000000-0005-0000-0000-000098020000}"/>
    <cellStyle name="invoer 8 6" xfId="977" xr:uid="{00000000-0005-0000-0000-000099020000}"/>
    <cellStyle name="invoer 9" xfId="251" xr:uid="{00000000-0005-0000-0000-00009A020000}"/>
    <cellStyle name="invoer 9 2" xfId="252" xr:uid="{00000000-0005-0000-0000-00009B020000}"/>
    <cellStyle name="invoer 9 2 2" xfId="947" xr:uid="{00000000-0005-0000-0000-00009C020000}"/>
    <cellStyle name="invoer 9 2 3" xfId="972" xr:uid="{00000000-0005-0000-0000-00009D020000}"/>
    <cellStyle name="invoer 9 3" xfId="253" xr:uid="{00000000-0005-0000-0000-00009E020000}"/>
    <cellStyle name="invoer 9 3 2" xfId="948" xr:uid="{00000000-0005-0000-0000-00009F020000}"/>
    <cellStyle name="invoer 9 3 3" xfId="971" xr:uid="{00000000-0005-0000-0000-0000A0020000}"/>
    <cellStyle name="invoer 9 4" xfId="254" xr:uid="{00000000-0005-0000-0000-0000A1020000}"/>
    <cellStyle name="invoer 9 4 2" xfId="949" xr:uid="{00000000-0005-0000-0000-0000A2020000}"/>
    <cellStyle name="invoer 9 4 3" xfId="970" xr:uid="{00000000-0005-0000-0000-0000A3020000}"/>
    <cellStyle name="invoer 9 5" xfId="946" xr:uid="{00000000-0005-0000-0000-0000A4020000}"/>
    <cellStyle name="invoer 9 6" xfId="973" xr:uid="{00000000-0005-0000-0000-0000A5020000}"/>
    <cellStyle name="Komma 2" xfId="255" xr:uid="{00000000-0005-0000-0000-0000A6020000}"/>
    <cellStyle name="Komma 2 2" xfId="256" xr:uid="{00000000-0005-0000-0000-0000A7020000}"/>
    <cellStyle name="Komma 3" xfId="257" xr:uid="{00000000-0005-0000-0000-0000A8020000}"/>
    <cellStyle name="Komma 4" xfId="258" xr:uid="{00000000-0005-0000-0000-0000A9020000}"/>
    <cellStyle name="kop" xfId="259" xr:uid="{00000000-0005-0000-0000-0000AA020000}"/>
    <cellStyle name="Koppen_rekenblad" xfId="260" xr:uid="{00000000-0005-0000-0000-0000AB020000}"/>
    <cellStyle name="koppenrekenblad2" xfId="261" xr:uid="{00000000-0005-0000-0000-0000AC020000}"/>
    <cellStyle name="koppenrekenblad2 10" xfId="262" xr:uid="{00000000-0005-0000-0000-0000AD020000}"/>
    <cellStyle name="koppenrekenblad2 11" xfId="263" xr:uid="{00000000-0005-0000-0000-0000AE020000}"/>
    <cellStyle name="koppenrekenblad2 12" xfId="264" xr:uid="{00000000-0005-0000-0000-0000AF020000}"/>
    <cellStyle name="koppenrekenblad2 13" xfId="265" xr:uid="{00000000-0005-0000-0000-0000B0020000}"/>
    <cellStyle name="koppenrekenblad2 14" xfId="266" xr:uid="{00000000-0005-0000-0000-0000B1020000}"/>
    <cellStyle name="koppenrekenblad2 15" xfId="267" xr:uid="{00000000-0005-0000-0000-0000B2020000}"/>
    <cellStyle name="koppenrekenblad2 16" xfId="268" xr:uid="{00000000-0005-0000-0000-0000B3020000}"/>
    <cellStyle name="koppenrekenblad2 17" xfId="269" xr:uid="{00000000-0005-0000-0000-0000B4020000}"/>
    <cellStyle name="koppenrekenblad2 18" xfId="270" xr:uid="{00000000-0005-0000-0000-0000B5020000}"/>
    <cellStyle name="koppenrekenblad2 19" xfId="271" xr:uid="{00000000-0005-0000-0000-0000B6020000}"/>
    <cellStyle name="koppenrekenblad2 2" xfId="272" xr:uid="{00000000-0005-0000-0000-0000B7020000}"/>
    <cellStyle name="koppenrekenblad2 20" xfId="273" xr:uid="{00000000-0005-0000-0000-0000B8020000}"/>
    <cellStyle name="koppenrekenblad2 21" xfId="274" xr:uid="{00000000-0005-0000-0000-0000B9020000}"/>
    <cellStyle name="koppenrekenblad2 22" xfId="275" xr:uid="{00000000-0005-0000-0000-0000BA020000}"/>
    <cellStyle name="koppenrekenblad2 23" xfId="276" xr:uid="{00000000-0005-0000-0000-0000BB020000}"/>
    <cellStyle name="koppenrekenblad2 24" xfId="277" xr:uid="{00000000-0005-0000-0000-0000BC020000}"/>
    <cellStyle name="koppenrekenblad2 25" xfId="278" xr:uid="{00000000-0005-0000-0000-0000BD020000}"/>
    <cellStyle name="koppenrekenblad2 26" xfId="279" xr:uid="{00000000-0005-0000-0000-0000BE020000}"/>
    <cellStyle name="koppenrekenblad2 27" xfId="280" xr:uid="{00000000-0005-0000-0000-0000BF020000}"/>
    <cellStyle name="koppenrekenblad2 28" xfId="281" xr:uid="{00000000-0005-0000-0000-0000C0020000}"/>
    <cellStyle name="koppenrekenblad2 29" xfId="282" xr:uid="{00000000-0005-0000-0000-0000C1020000}"/>
    <cellStyle name="koppenrekenblad2 3" xfId="283" xr:uid="{00000000-0005-0000-0000-0000C2020000}"/>
    <cellStyle name="koppenrekenblad2 30" xfId="284" xr:uid="{00000000-0005-0000-0000-0000C3020000}"/>
    <cellStyle name="koppenrekenblad2 31" xfId="285" xr:uid="{00000000-0005-0000-0000-0000C4020000}"/>
    <cellStyle name="koppenrekenblad2 32" xfId="286" xr:uid="{00000000-0005-0000-0000-0000C5020000}"/>
    <cellStyle name="koppenrekenblad2 33" xfId="287" xr:uid="{00000000-0005-0000-0000-0000C6020000}"/>
    <cellStyle name="koppenrekenblad2 34" xfId="288" xr:uid="{00000000-0005-0000-0000-0000C7020000}"/>
    <cellStyle name="koppenrekenblad2 35" xfId="289" xr:uid="{00000000-0005-0000-0000-0000C8020000}"/>
    <cellStyle name="koppenrekenblad2 36" xfId="290" xr:uid="{00000000-0005-0000-0000-0000C9020000}"/>
    <cellStyle name="koppenrekenblad2 37" xfId="291" xr:uid="{00000000-0005-0000-0000-0000CA020000}"/>
    <cellStyle name="koppenrekenblad2 38" xfId="292" xr:uid="{00000000-0005-0000-0000-0000CB020000}"/>
    <cellStyle name="koppenrekenblad2 39" xfId="293" xr:uid="{00000000-0005-0000-0000-0000CC020000}"/>
    <cellStyle name="koppenrekenblad2 4" xfId="294" xr:uid="{00000000-0005-0000-0000-0000CD020000}"/>
    <cellStyle name="koppenrekenblad2 40" xfId="295" xr:uid="{00000000-0005-0000-0000-0000CE020000}"/>
    <cellStyle name="koppenrekenblad2 41" xfId="296" xr:uid="{00000000-0005-0000-0000-0000CF020000}"/>
    <cellStyle name="koppenrekenblad2 42" xfId="297" xr:uid="{00000000-0005-0000-0000-0000D0020000}"/>
    <cellStyle name="koppenrekenblad2 43" xfId="298" xr:uid="{00000000-0005-0000-0000-0000D1020000}"/>
    <cellStyle name="koppenrekenblad2 44" xfId="299" xr:uid="{00000000-0005-0000-0000-0000D2020000}"/>
    <cellStyle name="koppenrekenblad2 45" xfId="300" xr:uid="{00000000-0005-0000-0000-0000D3020000}"/>
    <cellStyle name="koppenrekenblad2 46" xfId="301" xr:uid="{00000000-0005-0000-0000-0000D4020000}"/>
    <cellStyle name="koppenrekenblad2 47" xfId="302" xr:uid="{00000000-0005-0000-0000-0000D5020000}"/>
    <cellStyle name="koppenrekenblad2 48" xfId="303" xr:uid="{00000000-0005-0000-0000-0000D6020000}"/>
    <cellStyle name="koppenrekenblad2 49" xfId="304" xr:uid="{00000000-0005-0000-0000-0000D7020000}"/>
    <cellStyle name="koppenrekenblad2 5" xfId="305" xr:uid="{00000000-0005-0000-0000-0000D8020000}"/>
    <cellStyle name="koppenrekenblad2 50" xfId="306" xr:uid="{00000000-0005-0000-0000-0000D9020000}"/>
    <cellStyle name="koppenrekenblad2 51" xfId="307" xr:uid="{00000000-0005-0000-0000-0000DA020000}"/>
    <cellStyle name="koppenrekenblad2 52" xfId="308" xr:uid="{00000000-0005-0000-0000-0000DB020000}"/>
    <cellStyle name="koppenrekenblad2 53" xfId="309" xr:uid="{00000000-0005-0000-0000-0000DC020000}"/>
    <cellStyle name="koppenrekenblad2 54" xfId="310" xr:uid="{00000000-0005-0000-0000-0000DD020000}"/>
    <cellStyle name="koppenrekenblad2 6" xfId="311" xr:uid="{00000000-0005-0000-0000-0000DE020000}"/>
    <cellStyle name="koppenrekenblad2 7" xfId="312" xr:uid="{00000000-0005-0000-0000-0000DF020000}"/>
    <cellStyle name="koppenrekenblad2 8" xfId="313" xr:uid="{00000000-0005-0000-0000-0000E0020000}"/>
    <cellStyle name="koppenrekenblad2 9" xfId="314" xr:uid="{00000000-0005-0000-0000-0000E1020000}"/>
    <cellStyle name="Linked Cell" xfId="315" xr:uid="{00000000-0005-0000-0000-0000E2020000}"/>
    <cellStyle name="m2" xfId="316" xr:uid="{00000000-0005-0000-0000-0000E3020000}"/>
    <cellStyle name="m2 2" xfId="317" xr:uid="{00000000-0005-0000-0000-0000E4020000}"/>
    <cellStyle name="Neutral" xfId="318" xr:uid="{00000000-0005-0000-0000-0000E5020000}"/>
    <cellStyle name="NIBa standaard" xfId="319" xr:uid="{00000000-0005-0000-0000-0000E6020000}"/>
    <cellStyle name="Normaal_GLAS gegevens.xls" xfId="320" xr:uid="{00000000-0005-0000-0000-0000E7020000}"/>
    <cellStyle name="Normal 2" xfId="321" xr:uid="{00000000-0005-0000-0000-0000E8020000}"/>
    <cellStyle name="Normal_ KLM-CTR(STA)-Recap.xls" xfId="322" xr:uid="{00000000-0005-0000-0000-0000E9020000}"/>
    <cellStyle name="Note" xfId="323" xr:uid="{00000000-0005-0000-0000-0000EA020000}"/>
    <cellStyle name="Note 2" xfId="324" xr:uid="{00000000-0005-0000-0000-0000EB020000}"/>
    <cellStyle name="Note 2 2" xfId="951" xr:uid="{00000000-0005-0000-0000-0000EC020000}"/>
    <cellStyle name="Note 2 3" xfId="968" xr:uid="{00000000-0005-0000-0000-0000ED020000}"/>
    <cellStyle name="Note 3" xfId="325" xr:uid="{00000000-0005-0000-0000-0000EE020000}"/>
    <cellStyle name="Note 3 2" xfId="952" xr:uid="{00000000-0005-0000-0000-0000EF020000}"/>
    <cellStyle name="Note 3 3" xfId="967" xr:uid="{00000000-0005-0000-0000-0000F0020000}"/>
    <cellStyle name="Note 4" xfId="326" xr:uid="{00000000-0005-0000-0000-0000F1020000}"/>
    <cellStyle name="Note 4 2" xfId="953" xr:uid="{00000000-0005-0000-0000-0000F2020000}"/>
    <cellStyle name="Note 4 3" xfId="966" xr:uid="{00000000-0005-0000-0000-0000F3020000}"/>
    <cellStyle name="Note 5" xfId="327" xr:uid="{00000000-0005-0000-0000-0000F4020000}"/>
    <cellStyle name="Note 5 2" xfId="954" xr:uid="{00000000-0005-0000-0000-0000F5020000}"/>
    <cellStyle name="Note 5 3" xfId="965" xr:uid="{00000000-0005-0000-0000-0000F6020000}"/>
    <cellStyle name="Note 6" xfId="950" xr:uid="{00000000-0005-0000-0000-0000F7020000}"/>
    <cellStyle name="Note 7" xfId="969" xr:uid="{00000000-0005-0000-0000-0000F8020000}"/>
    <cellStyle name="Ongedefinieerd" xfId="328" xr:uid="{00000000-0005-0000-0000-0000F9020000}"/>
    <cellStyle name="Output" xfId="329" xr:uid="{00000000-0005-0000-0000-0000FA020000}"/>
    <cellStyle name="Output 2" xfId="330" xr:uid="{00000000-0005-0000-0000-0000FB020000}"/>
    <cellStyle name="Output 2 2" xfId="956" xr:uid="{00000000-0005-0000-0000-0000FC020000}"/>
    <cellStyle name="Output 2 3" xfId="963" xr:uid="{00000000-0005-0000-0000-0000FD020000}"/>
    <cellStyle name="Output 3" xfId="331" xr:uid="{00000000-0005-0000-0000-0000FE020000}"/>
    <cellStyle name="Output 3 2" xfId="957" xr:uid="{00000000-0005-0000-0000-0000FF020000}"/>
    <cellStyle name="Output 3 3" xfId="962" xr:uid="{00000000-0005-0000-0000-000000030000}"/>
    <cellStyle name="Output 4" xfId="332" xr:uid="{00000000-0005-0000-0000-000001030000}"/>
    <cellStyle name="Output 4 2" xfId="958" xr:uid="{00000000-0005-0000-0000-000002030000}"/>
    <cellStyle name="Output 4 3" xfId="961" xr:uid="{00000000-0005-0000-0000-000003030000}"/>
    <cellStyle name="Output 5" xfId="333" xr:uid="{00000000-0005-0000-0000-000004030000}"/>
    <cellStyle name="Output 5 2" xfId="959" xr:uid="{00000000-0005-0000-0000-000005030000}"/>
    <cellStyle name="Output 5 3" xfId="960" xr:uid="{00000000-0005-0000-0000-000006030000}"/>
    <cellStyle name="Output 6" xfId="955" xr:uid="{00000000-0005-0000-0000-000007030000}"/>
    <cellStyle name="Output 7" xfId="964" xr:uid="{00000000-0005-0000-0000-000008030000}"/>
    <cellStyle name="prijslijst" xfId="334" xr:uid="{00000000-0005-0000-0000-000009030000}"/>
    <cellStyle name="Procent 2" xfId="335" xr:uid="{00000000-0005-0000-0000-00000B030000}"/>
    <cellStyle name="Procent 3" xfId="336" xr:uid="{00000000-0005-0000-0000-00000C030000}"/>
    <cellStyle name="Procent 4" xfId="337" xr:uid="{00000000-0005-0000-0000-00000D030000}"/>
    <cellStyle name="Ruimtestaat_Koppen" xfId="338" xr:uid="{00000000-0005-0000-0000-00000E030000}"/>
    <cellStyle name="Standaard" xfId="0" builtinId="0"/>
    <cellStyle name="Standaard 10 10" xfId="339" xr:uid="{00000000-0005-0000-0000-000010030000}"/>
    <cellStyle name="Standaard 10 11" xfId="340" xr:uid="{00000000-0005-0000-0000-000011030000}"/>
    <cellStyle name="Standaard 10 12" xfId="341" xr:uid="{00000000-0005-0000-0000-000012030000}"/>
    <cellStyle name="Standaard 10 13" xfId="342" xr:uid="{00000000-0005-0000-0000-000013030000}"/>
    <cellStyle name="Standaard 10 14" xfId="343" xr:uid="{00000000-0005-0000-0000-000014030000}"/>
    <cellStyle name="Standaard 10 15" xfId="344" xr:uid="{00000000-0005-0000-0000-000015030000}"/>
    <cellStyle name="Standaard 10 16" xfId="345" xr:uid="{00000000-0005-0000-0000-000016030000}"/>
    <cellStyle name="Standaard 10 17" xfId="346" xr:uid="{00000000-0005-0000-0000-000017030000}"/>
    <cellStyle name="Standaard 10 18" xfId="347" xr:uid="{00000000-0005-0000-0000-000018030000}"/>
    <cellStyle name="Standaard 10 19" xfId="348" xr:uid="{00000000-0005-0000-0000-000019030000}"/>
    <cellStyle name="Standaard 10 2" xfId="349" xr:uid="{00000000-0005-0000-0000-00001A030000}"/>
    <cellStyle name="Standaard 10 20" xfId="350" xr:uid="{00000000-0005-0000-0000-00001B030000}"/>
    <cellStyle name="Standaard 10 21" xfId="351" xr:uid="{00000000-0005-0000-0000-00001C030000}"/>
    <cellStyle name="Standaard 10 22" xfId="352" xr:uid="{00000000-0005-0000-0000-00001D030000}"/>
    <cellStyle name="Standaard 10 23" xfId="353" xr:uid="{00000000-0005-0000-0000-00001E030000}"/>
    <cellStyle name="Standaard 10 24" xfId="354" xr:uid="{00000000-0005-0000-0000-00001F030000}"/>
    <cellStyle name="Standaard 10 25" xfId="355" xr:uid="{00000000-0005-0000-0000-000020030000}"/>
    <cellStyle name="Standaard 10 26" xfId="356" xr:uid="{00000000-0005-0000-0000-000021030000}"/>
    <cellStyle name="Standaard 10 27" xfId="357" xr:uid="{00000000-0005-0000-0000-000022030000}"/>
    <cellStyle name="Standaard 10 28" xfId="358" xr:uid="{00000000-0005-0000-0000-000023030000}"/>
    <cellStyle name="Standaard 10 29" xfId="359" xr:uid="{00000000-0005-0000-0000-000024030000}"/>
    <cellStyle name="Standaard 10 3" xfId="360" xr:uid="{00000000-0005-0000-0000-000025030000}"/>
    <cellStyle name="Standaard 10 30" xfId="361" xr:uid="{00000000-0005-0000-0000-000026030000}"/>
    <cellStyle name="Standaard 10 31" xfId="362" xr:uid="{00000000-0005-0000-0000-000027030000}"/>
    <cellStyle name="Standaard 10 32" xfId="363" xr:uid="{00000000-0005-0000-0000-000028030000}"/>
    <cellStyle name="Standaard 10 33" xfId="364" xr:uid="{00000000-0005-0000-0000-000029030000}"/>
    <cellStyle name="Standaard 10 34" xfId="365" xr:uid="{00000000-0005-0000-0000-00002A030000}"/>
    <cellStyle name="Standaard 10 35" xfId="366" xr:uid="{00000000-0005-0000-0000-00002B030000}"/>
    <cellStyle name="Standaard 10 36" xfId="367" xr:uid="{00000000-0005-0000-0000-00002C030000}"/>
    <cellStyle name="Standaard 10 37" xfId="368" xr:uid="{00000000-0005-0000-0000-00002D030000}"/>
    <cellStyle name="Standaard 10 38" xfId="369" xr:uid="{00000000-0005-0000-0000-00002E030000}"/>
    <cellStyle name="Standaard 10 39" xfId="370" xr:uid="{00000000-0005-0000-0000-00002F030000}"/>
    <cellStyle name="Standaard 10 4" xfId="371" xr:uid="{00000000-0005-0000-0000-000030030000}"/>
    <cellStyle name="Standaard 10 40" xfId="372" xr:uid="{00000000-0005-0000-0000-000031030000}"/>
    <cellStyle name="Standaard 10 41" xfId="373" xr:uid="{00000000-0005-0000-0000-000032030000}"/>
    <cellStyle name="Standaard 10 42" xfId="374" xr:uid="{00000000-0005-0000-0000-000033030000}"/>
    <cellStyle name="Standaard 10 5" xfId="375" xr:uid="{00000000-0005-0000-0000-000034030000}"/>
    <cellStyle name="Standaard 10 6" xfId="376" xr:uid="{00000000-0005-0000-0000-000035030000}"/>
    <cellStyle name="Standaard 10 7" xfId="377" xr:uid="{00000000-0005-0000-0000-000036030000}"/>
    <cellStyle name="Standaard 10 8" xfId="378" xr:uid="{00000000-0005-0000-0000-000037030000}"/>
    <cellStyle name="Standaard 10 9" xfId="379" xr:uid="{00000000-0005-0000-0000-000038030000}"/>
    <cellStyle name="Standaard 12 10" xfId="380" xr:uid="{00000000-0005-0000-0000-000039030000}"/>
    <cellStyle name="Standaard 12 11" xfId="381" xr:uid="{00000000-0005-0000-0000-00003A030000}"/>
    <cellStyle name="Standaard 12 12" xfId="382" xr:uid="{00000000-0005-0000-0000-00003B030000}"/>
    <cellStyle name="Standaard 12 13" xfId="383" xr:uid="{00000000-0005-0000-0000-00003C030000}"/>
    <cellStyle name="Standaard 12 14" xfId="384" xr:uid="{00000000-0005-0000-0000-00003D030000}"/>
    <cellStyle name="Standaard 12 15" xfId="385" xr:uid="{00000000-0005-0000-0000-00003E030000}"/>
    <cellStyle name="Standaard 12 16" xfId="386" xr:uid="{00000000-0005-0000-0000-00003F030000}"/>
    <cellStyle name="Standaard 12 17" xfId="387" xr:uid="{00000000-0005-0000-0000-000040030000}"/>
    <cellStyle name="Standaard 12 18" xfId="388" xr:uid="{00000000-0005-0000-0000-000041030000}"/>
    <cellStyle name="Standaard 12 19" xfId="389" xr:uid="{00000000-0005-0000-0000-000042030000}"/>
    <cellStyle name="Standaard 12 2" xfId="390" xr:uid="{00000000-0005-0000-0000-000043030000}"/>
    <cellStyle name="Standaard 12 20" xfId="391" xr:uid="{00000000-0005-0000-0000-000044030000}"/>
    <cellStyle name="Standaard 12 21" xfId="392" xr:uid="{00000000-0005-0000-0000-000045030000}"/>
    <cellStyle name="Standaard 12 22" xfId="393" xr:uid="{00000000-0005-0000-0000-000046030000}"/>
    <cellStyle name="Standaard 12 23" xfId="394" xr:uid="{00000000-0005-0000-0000-000047030000}"/>
    <cellStyle name="Standaard 12 24" xfId="395" xr:uid="{00000000-0005-0000-0000-000048030000}"/>
    <cellStyle name="Standaard 12 25" xfId="396" xr:uid="{00000000-0005-0000-0000-000049030000}"/>
    <cellStyle name="Standaard 12 26" xfId="397" xr:uid="{00000000-0005-0000-0000-00004A030000}"/>
    <cellStyle name="Standaard 12 27" xfId="398" xr:uid="{00000000-0005-0000-0000-00004B030000}"/>
    <cellStyle name="Standaard 12 28" xfId="399" xr:uid="{00000000-0005-0000-0000-00004C030000}"/>
    <cellStyle name="Standaard 12 29" xfId="400" xr:uid="{00000000-0005-0000-0000-00004D030000}"/>
    <cellStyle name="Standaard 12 3" xfId="401" xr:uid="{00000000-0005-0000-0000-00004E030000}"/>
    <cellStyle name="Standaard 12 30" xfId="402" xr:uid="{00000000-0005-0000-0000-00004F030000}"/>
    <cellStyle name="Standaard 12 31" xfId="403" xr:uid="{00000000-0005-0000-0000-000050030000}"/>
    <cellStyle name="Standaard 12 32" xfId="404" xr:uid="{00000000-0005-0000-0000-000051030000}"/>
    <cellStyle name="Standaard 12 33" xfId="405" xr:uid="{00000000-0005-0000-0000-000052030000}"/>
    <cellStyle name="Standaard 12 34" xfId="406" xr:uid="{00000000-0005-0000-0000-000053030000}"/>
    <cellStyle name="Standaard 12 35" xfId="407" xr:uid="{00000000-0005-0000-0000-000054030000}"/>
    <cellStyle name="Standaard 12 36" xfId="408" xr:uid="{00000000-0005-0000-0000-000055030000}"/>
    <cellStyle name="Standaard 12 37" xfId="409" xr:uid="{00000000-0005-0000-0000-000056030000}"/>
    <cellStyle name="Standaard 12 38" xfId="410" xr:uid="{00000000-0005-0000-0000-000057030000}"/>
    <cellStyle name="Standaard 12 39" xfId="411" xr:uid="{00000000-0005-0000-0000-000058030000}"/>
    <cellStyle name="Standaard 12 4" xfId="412" xr:uid="{00000000-0005-0000-0000-000059030000}"/>
    <cellStyle name="Standaard 12 40" xfId="413" xr:uid="{00000000-0005-0000-0000-00005A030000}"/>
    <cellStyle name="Standaard 12 41" xfId="414" xr:uid="{00000000-0005-0000-0000-00005B030000}"/>
    <cellStyle name="Standaard 12 42" xfId="415" xr:uid="{00000000-0005-0000-0000-00005C030000}"/>
    <cellStyle name="Standaard 12 5" xfId="416" xr:uid="{00000000-0005-0000-0000-00005D030000}"/>
    <cellStyle name="Standaard 12 6" xfId="417" xr:uid="{00000000-0005-0000-0000-00005E030000}"/>
    <cellStyle name="Standaard 12 7" xfId="418" xr:uid="{00000000-0005-0000-0000-00005F030000}"/>
    <cellStyle name="Standaard 12 8" xfId="419" xr:uid="{00000000-0005-0000-0000-000060030000}"/>
    <cellStyle name="Standaard 12 9" xfId="420" xr:uid="{00000000-0005-0000-0000-000061030000}"/>
    <cellStyle name="Standaard 13 10" xfId="421" xr:uid="{00000000-0005-0000-0000-000062030000}"/>
    <cellStyle name="Standaard 13 11" xfId="422" xr:uid="{00000000-0005-0000-0000-000063030000}"/>
    <cellStyle name="Standaard 13 12" xfId="423" xr:uid="{00000000-0005-0000-0000-000064030000}"/>
    <cellStyle name="Standaard 13 13" xfId="424" xr:uid="{00000000-0005-0000-0000-000065030000}"/>
    <cellStyle name="Standaard 13 14" xfId="425" xr:uid="{00000000-0005-0000-0000-000066030000}"/>
    <cellStyle name="Standaard 13 15" xfId="426" xr:uid="{00000000-0005-0000-0000-000067030000}"/>
    <cellStyle name="Standaard 13 16" xfId="427" xr:uid="{00000000-0005-0000-0000-000068030000}"/>
    <cellStyle name="Standaard 13 17" xfId="428" xr:uid="{00000000-0005-0000-0000-000069030000}"/>
    <cellStyle name="Standaard 13 18" xfId="429" xr:uid="{00000000-0005-0000-0000-00006A030000}"/>
    <cellStyle name="Standaard 13 19" xfId="430" xr:uid="{00000000-0005-0000-0000-00006B030000}"/>
    <cellStyle name="Standaard 13 2" xfId="431" xr:uid="{00000000-0005-0000-0000-00006C030000}"/>
    <cellStyle name="Standaard 13 20" xfId="432" xr:uid="{00000000-0005-0000-0000-00006D030000}"/>
    <cellStyle name="Standaard 13 21" xfId="433" xr:uid="{00000000-0005-0000-0000-00006E030000}"/>
    <cellStyle name="Standaard 13 22" xfId="434" xr:uid="{00000000-0005-0000-0000-00006F030000}"/>
    <cellStyle name="Standaard 13 23" xfId="435" xr:uid="{00000000-0005-0000-0000-000070030000}"/>
    <cellStyle name="Standaard 13 24" xfId="436" xr:uid="{00000000-0005-0000-0000-000071030000}"/>
    <cellStyle name="Standaard 13 25" xfId="437" xr:uid="{00000000-0005-0000-0000-000072030000}"/>
    <cellStyle name="Standaard 13 26" xfId="438" xr:uid="{00000000-0005-0000-0000-000073030000}"/>
    <cellStyle name="Standaard 13 27" xfId="439" xr:uid="{00000000-0005-0000-0000-000074030000}"/>
    <cellStyle name="Standaard 13 28" xfId="440" xr:uid="{00000000-0005-0000-0000-000075030000}"/>
    <cellStyle name="Standaard 13 29" xfId="441" xr:uid="{00000000-0005-0000-0000-000076030000}"/>
    <cellStyle name="Standaard 13 3" xfId="442" xr:uid="{00000000-0005-0000-0000-000077030000}"/>
    <cellStyle name="Standaard 13 30" xfId="443" xr:uid="{00000000-0005-0000-0000-000078030000}"/>
    <cellStyle name="Standaard 13 31" xfId="444" xr:uid="{00000000-0005-0000-0000-000079030000}"/>
    <cellStyle name="Standaard 13 32" xfId="445" xr:uid="{00000000-0005-0000-0000-00007A030000}"/>
    <cellStyle name="Standaard 13 33" xfId="446" xr:uid="{00000000-0005-0000-0000-00007B030000}"/>
    <cellStyle name="Standaard 13 34" xfId="447" xr:uid="{00000000-0005-0000-0000-00007C030000}"/>
    <cellStyle name="Standaard 13 35" xfId="448" xr:uid="{00000000-0005-0000-0000-00007D030000}"/>
    <cellStyle name="Standaard 13 36" xfId="449" xr:uid="{00000000-0005-0000-0000-00007E030000}"/>
    <cellStyle name="Standaard 13 37" xfId="450" xr:uid="{00000000-0005-0000-0000-00007F030000}"/>
    <cellStyle name="Standaard 13 38" xfId="451" xr:uid="{00000000-0005-0000-0000-000080030000}"/>
    <cellStyle name="Standaard 13 39" xfId="452" xr:uid="{00000000-0005-0000-0000-000081030000}"/>
    <cellStyle name="Standaard 13 4" xfId="453" xr:uid="{00000000-0005-0000-0000-000082030000}"/>
    <cellStyle name="Standaard 13 40" xfId="454" xr:uid="{00000000-0005-0000-0000-000083030000}"/>
    <cellStyle name="Standaard 13 41" xfId="455" xr:uid="{00000000-0005-0000-0000-000084030000}"/>
    <cellStyle name="Standaard 13 42" xfId="456" xr:uid="{00000000-0005-0000-0000-000085030000}"/>
    <cellStyle name="Standaard 13 5" xfId="457" xr:uid="{00000000-0005-0000-0000-000086030000}"/>
    <cellStyle name="Standaard 13 6" xfId="458" xr:uid="{00000000-0005-0000-0000-000087030000}"/>
    <cellStyle name="Standaard 13 7" xfId="459" xr:uid="{00000000-0005-0000-0000-000088030000}"/>
    <cellStyle name="Standaard 13 8" xfId="460" xr:uid="{00000000-0005-0000-0000-000089030000}"/>
    <cellStyle name="Standaard 13 9" xfId="461" xr:uid="{00000000-0005-0000-0000-00008A030000}"/>
    <cellStyle name="Standaard 2" xfId="462" xr:uid="{00000000-0005-0000-0000-00008B030000}"/>
    <cellStyle name="Standaard 2 2" xfId="463" xr:uid="{00000000-0005-0000-0000-00008C030000}"/>
    <cellStyle name="Standaard 2 2 2" xfId="464" xr:uid="{00000000-0005-0000-0000-00008D030000}"/>
    <cellStyle name="Standaard 2 2 3" xfId="465" xr:uid="{00000000-0005-0000-0000-00008E030000}"/>
    <cellStyle name="Standaard 2 3" xfId="466" xr:uid="{00000000-0005-0000-0000-00008F030000}"/>
    <cellStyle name="Standaard 3" xfId="467" xr:uid="{00000000-0005-0000-0000-000090030000}"/>
    <cellStyle name="Standaard 3 10" xfId="468" xr:uid="{00000000-0005-0000-0000-000091030000}"/>
    <cellStyle name="Standaard 3 11" xfId="469" xr:uid="{00000000-0005-0000-0000-000092030000}"/>
    <cellStyle name="Standaard 3 12" xfId="470" xr:uid="{00000000-0005-0000-0000-000093030000}"/>
    <cellStyle name="Standaard 3 13" xfId="471" xr:uid="{00000000-0005-0000-0000-000094030000}"/>
    <cellStyle name="Standaard 3 14" xfId="472" xr:uid="{00000000-0005-0000-0000-000095030000}"/>
    <cellStyle name="Standaard 3 15" xfId="473" xr:uid="{00000000-0005-0000-0000-000096030000}"/>
    <cellStyle name="Standaard 3 16" xfId="474" xr:uid="{00000000-0005-0000-0000-000097030000}"/>
    <cellStyle name="Standaard 3 17" xfId="475" xr:uid="{00000000-0005-0000-0000-000098030000}"/>
    <cellStyle name="Standaard 3 18" xfId="476" xr:uid="{00000000-0005-0000-0000-000099030000}"/>
    <cellStyle name="Standaard 3 19" xfId="477" xr:uid="{00000000-0005-0000-0000-00009A030000}"/>
    <cellStyle name="Standaard 3 2" xfId="478" xr:uid="{00000000-0005-0000-0000-00009B030000}"/>
    <cellStyle name="Standaard 3 20" xfId="479" xr:uid="{00000000-0005-0000-0000-00009C030000}"/>
    <cellStyle name="Standaard 3 21" xfId="480" xr:uid="{00000000-0005-0000-0000-00009D030000}"/>
    <cellStyle name="Standaard 3 22" xfId="481" xr:uid="{00000000-0005-0000-0000-00009E030000}"/>
    <cellStyle name="Standaard 3 23" xfId="482" xr:uid="{00000000-0005-0000-0000-00009F030000}"/>
    <cellStyle name="Standaard 3 24" xfId="483" xr:uid="{00000000-0005-0000-0000-0000A0030000}"/>
    <cellStyle name="Standaard 3 25" xfId="484" xr:uid="{00000000-0005-0000-0000-0000A1030000}"/>
    <cellStyle name="Standaard 3 26" xfId="485" xr:uid="{00000000-0005-0000-0000-0000A2030000}"/>
    <cellStyle name="Standaard 3 27" xfId="486" xr:uid="{00000000-0005-0000-0000-0000A3030000}"/>
    <cellStyle name="Standaard 3 28" xfId="487" xr:uid="{00000000-0005-0000-0000-0000A4030000}"/>
    <cellStyle name="Standaard 3 29" xfId="488" xr:uid="{00000000-0005-0000-0000-0000A5030000}"/>
    <cellStyle name="Standaard 3 3" xfId="489" xr:uid="{00000000-0005-0000-0000-0000A6030000}"/>
    <cellStyle name="Standaard 3 30" xfId="490" xr:uid="{00000000-0005-0000-0000-0000A7030000}"/>
    <cellStyle name="Standaard 3 31" xfId="491" xr:uid="{00000000-0005-0000-0000-0000A8030000}"/>
    <cellStyle name="Standaard 3 32" xfId="492" xr:uid="{00000000-0005-0000-0000-0000A9030000}"/>
    <cellStyle name="Standaard 3 33" xfId="493" xr:uid="{00000000-0005-0000-0000-0000AA030000}"/>
    <cellStyle name="Standaard 3 34" xfId="494" xr:uid="{00000000-0005-0000-0000-0000AB030000}"/>
    <cellStyle name="Standaard 3 35" xfId="495" xr:uid="{00000000-0005-0000-0000-0000AC030000}"/>
    <cellStyle name="Standaard 3 36" xfId="496" xr:uid="{00000000-0005-0000-0000-0000AD030000}"/>
    <cellStyle name="Standaard 3 37" xfId="497" xr:uid="{00000000-0005-0000-0000-0000AE030000}"/>
    <cellStyle name="Standaard 3 38" xfId="498" xr:uid="{00000000-0005-0000-0000-0000AF030000}"/>
    <cellStyle name="Standaard 3 39" xfId="499" xr:uid="{00000000-0005-0000-0000-0000B0030000}"/>
    <cellStyle name="Standaard 3 4" xfId="500" xr:uid="{00000000-0005-0000-0000-0000B1030000}"/>
    <cellStyle name="Standaard 3 40" xfId="501" xr:uid="{00000000-0005-0000-0000-0000B2030000}"/>
    <cellStyle name="Standaard 3 41" xfId="502" xr:uid="{00000000-0005-0000-0000-0000B3030000}"/>
    <cellStyle name="Standaard 3 42" xfId="503" xr:uid="{00000000-0005-0000-0000-0000B4030000}"/>
    <cellStyle name="Standaard 3 5" xfId="504" xr:uid="{00000000-0005-0000-0000-0000B5030000}"/>
    <cellStyle name="Standaard 3 6" xfId="505" xr:uid="{00000000-0005-0000-0000-0000B6030000}"/>
    <cellStyle name="Standaard 3 7" xfId="506" xr:uid="{00000000-0005-0000-0000-0000B7030000}"/>
    <cellStyle name="Standaard 3 8" xfId="507" xr:uid="{00000000-0005-0000-0000-0000B8030000}"/>
    <cellStyle name="Standaard 3 9" xfId="508" xr:uid="{00000000-0005-0000-0000-0000B9030000}"/>
    <cellStyle name="Standaard 4" xfId="509" xr:uid="{00000000-0005-0000-0000-0000BA030000}"/>
    <cellStyle name="Standaard 4 10" xfId="510" xr:uid="{00000000-0005-0000-0000-0000BB030000}"/>
    <cellStyle name="Standaard 4 11" xfId="511" xr:uid="{00000000-0005-0000-0000-0000BC030000}"/>
    <cellStyle name="Standaard 4 12" xfId="512" xr:uid="{00000000-0005-0000-0000-0000BD030000}"/>
    <cellStyle name="Standaard 4 13" xfId="513" xr:uid="{00000000-0005-0000-0000-0000BE030000}"/>
    <cellStyle name="Standaard 4 14" xfId="514" xr:uid="{00000000-0005-0000-0000-0000BF030000}"/>
    <cellStyle name="Standaard 4 15" xfId="515" xr:uid="{00000000-0005-0000-0000-0000C0030000}"/>
    <cellStyle name="Standaard 4 16" xfId="516" xr:uid="{00000000-0005-0000-0000-0000C1030000}"/>
    <cellStyle name="Standaard 4 17" xfId="517" xr:uid="{00000000-0005-0000-0000-0000C2030000}"/>
    <cellStyle name="Standaard 4 18" xfId="518" xr:uid="{00000000-0005-0000-0000-0000C3030000}"/>
    <cellStyle name="Standaard 4 19" xfId="519" xr:uid="{00000000-0005-0000-0000-0000C4030000}"/>
    <cellStyle name="Standaard 4 2" xfId="520" xr:uid="{00000000-0005-0000-0000-0000C5030000}"/>
    <cellStyle name="Standaard 4 20" xfId="521" xr:uid="{00000000-0005-0000-0000-0000C6030000}"/>
    <cellStyle name="Standaard 4 21" xfId="522" xr:uid="{00000000-0005-0000-0000-0000C7030000}"/>
    <cellStyle name="Standaard 4 22" xfId="523" xr:uid="{00000000-0005-0000-0000-0000C8030000}"/>
    <cellStyle name="Standaard 4 23" xfId="524" xr:uid="{00000000-0005-0000-0000-0000C9030000}"/>
    <cellStyle name="Standaard 4 24" xfId="525" xr:uid="{00000000-0005-0000-0000-0000CA030000}"/>
    <cellStyle name="Standaard 4 25" xfId="526" xr:uid="{00000000-0005-0000-0000-0000CB030000}"/>
    <cellStyle name="Standaard 4 26" xfId="527" xr:uid="{00000000-0005-0000-0000-0000CC030000}"/>
    <cellStyle name="Standaard 4 27" xfId="528" xr:uid="{00000000-0005-0000-0000-0000CD030000}"/>
    <cellStyle name="Standaard 4 28" xfId="529" xr:uid="{00000000-0005-0000-0000-0000CE030000}"/>
    <cellStyle name="Standaard 4 29" xfId="530" xr:uid="{00000000-0005-0000-0000-0000CF030000}"/>
    <cellStyle name="Standaard 4 3" xfId="531" xr:uid="{00000000-0005-0000-0000-0000D0030000}"/>
    <cellStyle name="Standaard 4 30" xfId="532" xr:uid="{00000000-0005-0000-0000-0000D1030000}"/>
    <cellStyle name="Standaard 4 31" xfId="533" xr:uid="{00000000-0005-0000-0000-0000D2030000}"/>
    <cellStyle name="Standaard 4 32" xfId="534" xr:uid="{00000000-0005-0000-0000-0000D3030000}"/>
    <cellStyle name="Standaard 4 33" xfId="535" xr:uid="{00000000-0005-0000-0000-0000D4030000}"/>
    <cellStyle name="Standaard 4 34" xfId="536" xr:uid="{00000000-0005-0000-0000-0000D5030000}"/>
    <cellStyle name="Standaard 4 35" xfId="537" xr:uid="{00000000-0005-0000-0000-0000D6030000}"/>
    <cellStyle name="Standaard 4 36" xfId="538" xr:uid="{00000000-0005-0000-0000-0000D7030000}"/>
    <cellStyle name="Standaard 4 37" xfId="539" xr:uid="{00000000-0005-0000-0000-0000D8030000}"/>
    <cellStyle name="Standaard 4 38" xfId="540" xr:uid="{00000000-0005-0000-0000-0000D9030000}"/>
    <cellStyle name="Standaard 4 39" xfId="541" xr:uid="{00000000-0005-0000-0000-0000DA030000}"/>
    <cellStyle name="Standaard 4 4" xfId="542" xr:uid="{00000000-0005-0000-0000-0000DB030000}"/>
    <cellStyle name="Standaard 4 40" xfId="543" xr:uid="{00000000-0005-0000-0000-0000DC030000}"/>
    <cellStyle name="Standaard 4 41" xfId="544" xr:uid="{00000000-0005-0000-0000-0000DD030000}"/>
    <cellStyle name="Standaard 4 42" xfId="545" xr:uid="{00000000-0005-0000-0000-0000DE030000}"/>
    <cellStyle name="Standaard 4 5" xfId="546" xr:uid="{00000000-0005-0000-0000-0000DF030000}"/>
    <cellStyle name="Standaard 4 6" xfId="547" xr:uid="{00000000-0005-0000-0000-0000E0030000}"/>
    <cellStyle name="Standaard 4 7" xfId="548" xr:uid="{00000000-0005-0000-0000-0000E1030000}"/>
    <cellStyle name="Standaard 4 8" xfId="549" xr:uid="{00000000-0005-0000-0000-0000E2030000}"/>
    <cellStyle name="Standaard 4 9" xfId="550" xr:uid="{00000000-0005-0000-0000-0000E3030000}"/>
    <cellStyle name="Standaard 5" xfId="551" xr:uid="{00000000-0005-0000-0000-0000E4030000}"/>
    <cellStyle name="Standaard 5 2" xfId="552" xr:uid="{00000000-0005-0000-0000-0000E5030000}"/>
    <cellStyle name="Standaard 5_BIJLAGE I en  III Calculatiebladen " xfId="553" xr:uid="{00000000-0005-0000-0000-0000E6030000}"/>
    <cellStyle name="Standaard 6" xfId="554" xr:uid="{00000000-0005-0000-0000-0000E7030000}"/>
    <cellStyle name="Standaard 6 10" xfId="555" xr:uid="{00000000-0005-0000-0000-0000E8030000}"/>
    <cellStyle name="Standaard 6 11" xfId="556" xr:uid="{00000000-0005-0000-0000-0000E9030000}"/>
    <cellStyle name="Standaard 6 12" xfId="557" xr:uid="{00000000-0005-0000-0000-0000EA030000}"/>
    <cellStyle name="Standaard 6 13" xfId="558" xr:uid="{00000000-0005-0000-0000-0000EB030000}"/>
    <cellStyle name="Standaard 6 14" xfId="559" xr:uid="{00000000-0005-0000-0000-0000EC030000}"/>
    <cellStyle name="Standaard 6 15" xfId="560" xr:uid="{00000000-0005-0000-0000-0000ED030000}"/>
    <cellStyle name="Standaard 6 16" xfId="561" xr:uid="{00000000-0005-0000-0000-0000EE030000}"/>
    <cellStyle name="Standaard 6 17" xfId="562" xr:uid="{00000000-0005-0000-0000-0000EF030000}"/>
    <cellStyle name="Standaard 6 18" xfId="563" xr:uid="{00000000-0005-0000-0000-0000F0030000}"/>
    <cellStyle name="Standaard 6 19" xfId="564" xr:uid="{00000000-0005-0000-0000-0000F1030000}"/>
    <cellStyle name="Standaard 6 2" xfId="565" xr:uid="{00000000-0005-0000-0000-0000F2030000}"/>
    <cellStyle name="Standaard 6 20" xfId="566" xr:uid="{00000000-0005-0000-0000-0000F3030000}"/>
    <cellStyle name="Standaard 6 21" xfId="567" xr:uid="{00000000-0005-0000-0000-0000F4030000}"/>
    <cellStyle name="Standaard 6 22" xfId="568" xr:uid="{00000000-0005-0000-0000-0000F5030000}"/>
    <cellStyle name="Standaard 6 23" xfId="569" xr:uid="{00000000-0005-0000-0000-0000F6030000}"/>
    <cellStyle name="Standaard 6 24" xfId="570" xr:uid="{00000000-0005-0000-0000-0000F7030000}"/>
    <cellStyle name="Standaard 6 25" xfId="571" xr:uid="{00000000-0005-0000-0000-0000F8030000}"/>
    <cellStyle name="Standaard 6 26" xfId="572" xr:uid="{00000000-0005-0000-0000-0000F9030000}"/>
    <cellStyle name="Standaard 6 27" xfId="573" xr:uid="{00000000-0005-0000-0000-0000FA030000}"/>
    <cellStyle name="Standaard 6 28" xfId="574" xr:uid="{00000000-0005-0000-0000-0000FB030000}"/>
    <cellStyle name="Standaard 6 29" xfId="575" xr:uid="{00000000-0005-0000-0000-0000FC030000}"/>
    <cellStyle name="Standaard 6 3" xfId="576" xr:uid="{00000000-0005-0000-0000-0000FD030000}"/>
    <cellStyle name="Standaard 6 30" xfId="577" xr:uid="{00000000-0005-0000-0000-0000FE030000}"/>
    <cellStyle name="Standaard 6 31" xfId="578" xr:uid="{00000000-0005-0000-0000-0000FF030000}"/>
    <cellStyle name="Standaard 6 32" xfId="579" xr:uid="{00000000-0005-0000-0000-000000040000}"/>
    <cellStyle name="Standaard 6 33" xfId="580" xr:uid="{00000000-0005-0000-0000-000001040000}"/>
    <cellStyle name="Standaard 6 34" xfId="581" xr:uid="{00000000-0005-0000-0000-000002040000}"/>
    <cellStyle name="Standaard 6 35" xfId="582" xr:uid="{00000000-0005-0000-0000-000003040000}"/>
    <cellStyle name="Standaard 6 36" xfId="583" xr:uid="{00000000-0005-0000-0000-000004040000}"/>
    <cellStyle name="Standaard 6 37" xfId="584" xr:uid="{00000000-0005-0000-0000-000005040000}"/>
    <cellStyle name="Standaard 6 38" xfId="585" xr:uid="{00000000-0005-0000-0000-000006040000}"/>
    <cellStyle name="Standaard 6 39" xfId="586" xr:uid="{00000000-0005-0000-0000-000007040000}"/>
    <cellStyle name="Standaard 6 4" xfId="587" xr:uid="{00000000-0005-0000-0000-000008040000}"/>
    <cellStyle name="Standaard 6 40" xfId="588" xr:uid="{00000000-0005-0000-0000-000009040000}"/>
    <cellStyle name="Standaard 6 41" xfId="589" xr:uid="{00000000-0005-0000-0000-00000A040000}"/>
    <cellStyle name="Standaard 6 42" xfId="590" xr:uid="{00000000-0005-0000-0000-00000B040000}"/>
    <cellStyle name="Standaard 6 5" xfId="591" xr:uid="{00000000-0005-0000-0000-00000C040000}"/>
    <cellStyle name="Standaard 6 6" xfId="592" xr:uid="{00000000-0005-0000-0000-00000D040000}"/>
    <cellStyle name="Standaard 6 7" xfId="593" xr:uid="{00000000-0005-0000-0000-00000E040000}"/>
    <cellStyle name="Standaard 6 8" xfId="594" xr:uid="{00000000-0005-0000-0000-00000F040000}"/>
    <cellStyle name="Standaard 6 9" xfId="595" xr:uid="{00000000-0005-0000-0000-000010040000}"/>
    <cellStyle name="Standaard 7" xfId="596" xr:uid="{00000000-0005-0000-0000-000011040000}"/>
    <cellStyle name="Standaard 7 10" xfId="597" xr:uid="{00000000-0005-0000-0000-000012040000}"/>
    <cellStyle name="Standaard 7 11" xfId="598" xr:uid="{00000000-0005-0000-0000-000013040000}"/>
    <cellStyle name="Standaard 7 12" xfId="599" xr:uid="{00000000-0005-0000-0000-000014040000}"/>
    <cellStyle name="Standaard 7 13" xfId="600" xr:uid="{00000000-0005-0000-0000-000015040000}"/>
    <cellStyle name="Standaard 7 14" xfId="601" xr:uid="{00000000-0005-0000-0000-000016040000}"/>
    <cellStyle name="Standaard 7 15" xfId="602" xr:uid="{00000000-0005-0000-0000-000017040000}"/>
    <cellStyle name="Standaard 7 16" xfId="603" xr:uid="{00000000-0005-0000-0000-000018040000}"/>
    <cellStyle name="Standaard 7 17" xfId="604" xr:uid="{00000000-0005-0000-0000-000019040000}"/>
    <cellStyle name="Standaard 7 18" xfId="605" xr:uid="{00000000-0005-0000-0000-00001A040000}"/>
    <cellStyle name="Standaard 7 19" xfId="606" xr:uid="{00000000-0005-0000-0000-00001B040000}"/>
    <cellStyle name="Standaard 7 2" xfId="607" xr:uid="{00000000-0005-0000-0000-00001C040000}"/>
    <cellStyle name="Standaard 7 20" xfId="608" xr:uid="{00000000-0005-0000-0000-00001D040000}"/>
    <cellStyle name="Standaard 7 21" xfId="609" xr:uid="{00000000-0005-0000-0000-00001E040000}"/>
    <cellStyle name="Standaard 7 22" xfId="610" xr:uid="{00000000-0005-0000-0000-00001F040000}"/>
    <cellStyle name="Standaard 7 23" xfId="611" xr:uid="{00000000-0005-0000-0000-000020040000}"/>
    <cellStyle name="Standaard 7 24" xfId="612" xr:uid="{00000000-0005-0000-0000-000021040000}"/>
    <cellStyle name="Standaard 7 25" xfId="613" xr:uid="{00000000-0005-0000-0000-000022040000}"/>
    <cellStyle name="Standaard 7 26" xfId="614" xr:uid="{00000000-0005-0000-0000-000023040000}"/>
    <cellStyle name="Standaard 7 27" xfId="615" xr:uid="{00000000-0005-0000-0000-000024040000}"/>
    <cellStyle name="Standaard 7 28" xfId="616" xr:uid="{00000000-0005-0000-0000-000025040000}"/>
    <cellStyle name="Standaard 7 29" xfId="617" xr:uid="{00000000-0005-0000-0000-000026040000}"/>
    <cellStyle name="Standaard 7 3" xfId="618" xr:uid="{00000000-0005-0000-0000-000027040000}"/>
    <cellStyle name="Standaard 7 30" xfId="619" xr:uid="{00000000-0005-0000-0000-000028040000}"/>
    <cellStyle name="Standaard 7 31" xfId="620" xr:uid="{00000000-0005-0000-0000-000029040000}"/>
    <cellStyle name="Standaard 7 32" xfId="621" xr:uid="{00000000-0005-0000-0000-00002A040000}"/>
    <cellStyle name="Standaard 7 33" xfId="622" xr:uid="{00000000-0005-0000-0000-00002B040000}"/>
    <cellStyle name="Standaard 7 34" xfId="623" xr:uid="{00000000-0005-0000-0000-00002C040000}"/>
    <cellStyle name="Standaard 7 35" xfId="624" xr:uid="{00000000-0005-0000-0000-00002D040000}"/>
    <cellStyle name="Standaard 7 36" xfId="625" xr:uid="{00000000-0005-0000-0000-00002E040000}"/>
    <cellStyle name="Standaard 7 37" xfId="626" xr:uid="{00000000-0005-0000-0000-00002F040000}"/>
    <cellStyle name="Standaard 7 38" xfId="627" xr:uid="{00000000-0005-0000-0000-000030040000}"/>
    <cellStyle name="Standaard 7 39" xfId="628" xr:uid="{00000000-0005-0000-0000-000031040000}"/>
    <cellStyle name="Standaard 7 4" xfId="629" xr:uid="{00000000-0005-0000-0000-000032040000}"/>
    <cellStyle name="Standaard 7 40" xfId="630" xr:uid="{00000000-0005-0000-0000-000033040000}"/>
    <cellStyle name="Standaard 7 41" xfId="631" xr:uid="{00000000-0005-0000-0000-000034040000}"/>
    <cellStyle name="Standaard 7 42" xfId="632" xr:uid="{00000000-0005-0000-0000-000035040000}"/>
    <cellStyle name="Standaard 7 5" xfId="633" xr:uid="{00000000-0005-0000-0000-000036040000}"/>
    <cellStyle name="Standaard 7 6" xfId="634" xr:uid="{00000000-0005-0000-0000-000037040000}"/>
    <cellStyle name="Standaard 7 7" xfId="635" xr:uid="{00000000-0005-0000-0000-000038040000}"/>
    <cellStyle name="Standaard 7 8" xfId="636" xr:uid="{00000000-0005-0000-0000-000039040000}"/>
    <cellStyle name="Standaard 7 9" xfId="637" xr:uid="{00000000-0005-0000-0000-00003A040000}"/>
    <cellStyle name="Standaard 7_BIJLAGE I en  III Calculatiebladen " xfId="638" xr:uid="{00000000-0005-0000-0000-00003B040000}"/>
    <cellStyle name="Standaard 8" xfId="639" xr:uid="{00000000-0005-0000-0000-00003C040000}"/>
    <cellStyle name="Standaard 8 10" xfId="640" xr:uid="{00000000-0005-0000-0000-00003D040000}"/>
    <cellStyle name="Standaard 8 11" xfId="641" xr:uid="{00000000-0005-0000-0000-00003E040000}"/>
    <cellStyle name="Standaard 8 12" xfId="642" xr:uid="{00000000-0005-0000-0000-00003F040000}"/>
    <cellStyle name="Standaard 8 13" xfId="643" xr:uid="{00000000-0005-0000-0000-000040040000}"/>
    <cellStyle name="Standaard 8 14" xfId="644" xr:uid="{00000000-0005-0000-0000-000041040000}"/>
    <cellStyle name="Standaard 8 15" xfId="645" xr:uid="{00000000-0005-0000-0000-000042040000}"/>
    <cellStyle name="Standaard 8 16" xfId="646" xr:uid="{00000000-0005-0000-0000-000043040000}"/>
    <cellStyle name="Standaard 8 17" xfId="647" xr:uid="{00000000-0005-0000-0000-000044040000}"/>
    <cellStyle name="Standaard 8 18" xfId="648" xr:uid="{00000000-0005-0000-0000-000045040000}"/>
    <cellStyle name="Standaard 8 19" xfId="649" xr:uid="{00000000-0005-0000-0000-000046040000}"/>
    <cellStyle name="Standaard 8 2" xfId="650" xr:uid="{00000000-0005-0000-0000-000047040000}"/>
    <cellStyle name="Standaard 8 20" xfId="651" xr:uid="{00000000-0005-0000-0000-000048040000}"/>
    <cellStyle name="Standaard 8 21" xfId="652" xr:uid="{00000000-0005-0000-0000-000049040000}"/>
    <cellStyle name="Standaard 8 22" xfId="653" xr:uid="{00000000-0005-0000-0000-00004A040000}"/>
    <cellStyle name="Standaard 8 23" xfId="654" xr:uid="{00000000-0005-0000-0000-00004B040000}"/>
    <cellStyle name="Standaard 8 24" xfId="655" xr:uid="{00000000-0005-0000-0000-00004C040000}"/>
    <cellStyle name="Standaard 8 25" xfId="656" xr:uid="{00000000-0005-0000-0000-00004D040000}"/>
    <cellStyle name="Standaard 8 26" xfId="657" xr:uid="{00000000-0005-0000-0000-00004E040000}"/>
    <cellStyle name="Standaard 8 27" xfId="658" xr:uid="{00000000-0005-0000-0000-00004F040000}"/>
    <cellStyle name="Standaard 8 28" xfId="659" xr:uid="{00000000-0005-0000-0000-000050040000}"/>
    <cellStyle name="Standaard 8 29" xfId="660" xr:uid="{00000000-0005-0000-0000-000051040000}"/>
    <cellStyle name="Standaard 8 3" xfId="661" xr:uid="{00000000-0005-0000-0000-000052040000}"/>
    <cellStyle name="Standaard 8 30" xfId="662" xr:uid="{00000000-0005-0000-0000-000053040000}"/>
    <cellStyle name="Standaard 8 31" xfId="663" xr:uid="{00000000-0005-0000-0000-000054040000}"/>
    <cellStyle name="Standaard 8 32" xfId="664" xr:uid="{00000000-0005-0000-0000-000055040000}"/>
    <cellStyle name="Standaard 8 33" xfId="665" xr:uid="{00000000-0005-0000-0000-000056040000}"/>
    <cellStyle name="Standaard 8 34" xfId="666" xr:uid="{00000000-0005-0000-0000-000057040000}"/>
    <cellStyle name="Standaard 8 35" xfId="667" xr:uid="{00000000-0005-0000-0000-000058040000}"/>
    <cellStyle name="Standaard 8 36" xfId="668" xr:uid="{00000000-0005-0000-0000-000059040000}"/>
    <cellStyle name="Standaard 8 37" xfId="669" xr:uid="{00000000-0005-0000-0000-00005A040000}"/>
    <cellStyle name="Standaard 8 38" xfId="670" xr:uid="{00000000-0005-0000-0000-00005B040000}"/>
    <cellStyle name="Standaard 8 39" xfId="671" xr:uid="{00000000-0005-0000-0000-00005C040000}"/>
    <cellStyle name="Standaard 8 4" xfId="672" xr:uid="{00000000-0005-0000-0000-00005D040000}"/>
    <cellStyle name="Standaard 8 40" xfId="673" xr:uid="{00000000-0005-0000-0000-00005E040000}"/>
    <cellStyle name="Standaard 8 41" xfId="674" xr:uid="{00000000-0005-0000-0000-00005F040000}"/>
    <cellStyle name="Standaard 8 42" xfId="675" xr:uid="{00000000-0005-0000-0000-000060040000}"/>
    <cellStyle name="Standaard 8 43" xfId="1133" xr:uid="{00000000-0005-0000-0000-000061040000}"/>
    <cellStyle name="Standaard 8 5" xfId="676" xr:uid="{00000000-0005-0000-0000-000062040000}"/>
    <cellStyle name="Standaard 8 6" xfId="677" xr:uid="{00000000-0005-0000-0000-000063040000}"/>
    <cellStyle name="Standaard 8 7" xfId="678" xr:uid="{00000000-0005-0000-0000-000064040000}"/>
    <cellStyle name="Standaard 8 8" xfId="679" xr:uid="{00000000-0005-0000-0000-000065040000}"/>
    <cellStyle name="Standaard 8 9" xfId="680" xr:uid="{00000000-0005-0000-0000-000066040000}"/>
    <cellStyle name="Standaard 9 10" xfId="681" xr:uid="{00000000-0005-0000-0000-000067040000}"/>
    <cellStyle name="Standaard 9 11" xfId="682" xr:uid="{00000000-0005-0000-0000-000068040000}"/>
    <cellStyle name="Standaard 9 12" xfId="683" xr:uid="{00000000-0005-0000-0000-000069040000}"/>
    <cellStyle name="Standaard 9 13" xfId="684" xr:uid="{00000000-0005-0000-0000-00006A040000}"/>
    <cellStyle name="Standaard 9 14" xfId="685" xr:uid="{00000000-0005-0000-0000-00006B040000}"/>
    <cellStyle name="Standaard 9 15" xfId="686" xr:uid="{00000000-0005-0000-0000-00006C040000}"/>
    <cellStyle name="Standaard 9 16" xfId="687" xr:uid="{00000000-0005-0000-0000-00006D040000}"/>
    <cellStyle name="Standaard 9 17" xfId="688" xr:uid="{00000000-0005-0000-0000-00006E040000}"/>
    <cellStyle name="Standaard 9 18" xfId="689" xr:uid="{00000000-0005-0000-0000-00006F040000}"/>
    <cellStyle name="Standaard 9 19" xfId="690" xr:uid="{00000000-0005-0000-0000-000070040000}"/>
    <cellStyle name="Standaard 9 2" xfId="691" xr:uid="{00000000-0005-0000-0000-000071040000}"/>
    <cellStyle name="Standaard 9 20" xfId="692" xr:uid="{00000000-0005-0000-0000-000072040000}"/>
    <cellStyle name="Standaard 9 21" xfId="693" xr:uid="{00000000-0005-0000-0000-000073040000}"/>
    <cellStyle name="Standaard 9 22" xfId="694" xr:uid="{00000000-0005-0000-0000-000074040000}"/>
    <cellStyle name="Standaard 9 23" xfId="695" xr:uid="{00000000-0005-0000-0000-000075040000}"/>
    <cellStyle name="Standaard 9 24" xfId="696" xr:uid="{00000000-0005-0000-0000-000076040000}"/>
    <cellStyle name="Standaard 9 25" xfId="697" xr:uid="{00000000-0005-0000-0000-000077040000}"/>
    <cellStyle name="Standaard 9 26" xfId="698" xr:uid="{00000000-0005-0000-0000-000078040000}"/>
    <cellStyle name="Standaard 9 27" xfId="699" xr:uid="{00000000-0005-0000-0000-000079040000}"/>
    <cellStyle name="Standaard 9 28" xfId="700" xr:uid="{00000000-0005-0000-0000-00007A040000}"/>
    <cellStyle name="Standaard 9 29" xfId="701" xr:uid="{00000000-0005-0000-0000-00007B040000}"/>
    <cellStyle name="Standaard 9 3" xfId="702" xr:uid="{00000000-0005-0000-0000-00007C040000}"/>
    <cellStyle name="Standaard 9 30" xfId="703" xr:uid="{00000000-0005-0000-0000-00007D040000}"/>
    <cellStyle name="Standaard 9 31" xfId="704" xr:uid="{00000000-0005-0000-0000-00007E040000}"/>
    <cellStyle name="Standaard 9 32" xfId="705" xr:uid="{00000000-0005-0000-0000-00007F040000}"/>
    <cellStyle name="Standaard 9 33" xfId="706" xr:uid="{00000000-0005-0000-0000-000080040000}"/>
    <cellStyle name="Standaard 9 34" xfId="707" xr:uid="{00000000-0005-0000-0000-000081040000}"/>
    <cellStyle name="Standaard 9 35" xfId="708" xr:uid="{00000000-0005-0000-0000-000082040000}"/>
    <cellStyle name="Standaard 9 36" xfId="709" xr:uid="{00000000-0005-0000-0000-000083040000}"/>
    <cellStyle name="Standaard 9 37" xfId="710" xr:uid="{00000000-0005-0000-0000-000084040000}"/>
    <cellStyle name="Standaard 9 38" xfId="711" xr:uid="{00000000-0005-0000-0000-000085040000}"/>
    <cellStyle name="Standaard 9 39" xfId="712" xr:uid="{00000000-0005-0000-0000-000086040000}"/>
    <cellStyle name="Standaard 9 4" xfId="713" xr:uid="{00000000-0005-0000-0000-000087040000}"/>
    <cellStyle name="Standaard 9 40" xfId="714" xr:uid="{00000000-0005-0000-0000-000088040000}"/>
    <cellStyle name="Standaard 9 41" xfId="715" xr:uid="{00000000-0005-0000-0000-000089040000}"/>
    <cellStyle name="Standaard 9 42" xfId="716" xr:uid="{00000000-0005-0000-0000-00008A040000}"/>
    <cellStyle name="Standaard 9 5" xfId="717" xr:uid="{00000000-0005-0000-0000-00008B040000}"/>
    <cellStyle name="Standaard 9 6" xfId="718" xr:uid="{00000000-0005-0000-0000-00008C040000}"/>
    <cellStyle name="Standaard 9 7" xfId="719" xr:uid="{00000000-0005-0000-0000-00008D040000}"/>
    <cellStyle name="Standaard 9 8" xfId="720" xr:uid="{00000000-0005-0000-0000-00008E040000}"/>
    <cellStyle name="Standaard 9 9" xfId="721" xr:uid="{00000000-0005-0000-0000-00008F040000}"/>
    <cellStyle name="Title" xfId="722" xr:uid="{00000000-0005-0000-0000-000090040000}"/>
    <cellStyle name="Total" xfId="723" xr:uid="{00000000-0005-0000-0000-000091040000}"/>
    <cellStyle name="Total 2" xfId="724" xr:uid="{00000000-0005-0000-0000-000092040000}"/>
    <cellStyle name="Total 2 2" xfId="1184" xr:uid="{00000000-0005-0000-0000-000093040000}"/>
    <cellStyle name="Total 2 3" xfId="1190" xr:uid="{00000000-0005-0000-0000-000094040000}"/>
    <cellStyle name="Total 3" xfId="725" xr:uid="{00000000-0005-0000-0000-000095040000}"/>
    <cellStyle name="Total 3 2" xfId="1185" xr:uid="{00000000-0005-0000-0000-000096040000}"/>
    <cellStyle name="Total 3 3" xfId="1191" xr:uid="{00000000-0005-0000-0000-000097040000}"/>
    <cellStyle name="Total 4" xfId="726" xr:uid="{00000000-0005-0000-0000-000098040000}"/>
    <cellStyle name="Total 4 2" xfId="1186" xr:uid="{00000000-0005-0000-0000-000099040000}"/>
    <cellStyle name="Total 4 3" xfId="1192" xr:uid="{00000000-0005-0000-0000-00009A040000}"/>
    <cellStyle name="Total 5" xfId="727" xr:uid="{00000000-0005-0000-0000-00009B040000}"/>
    <cellStyle name="Total 5 2" xfId="1187" xr:uid="{00000000-0005-0000-0000-00009C040000}"/>
    <cellStyle name="Total 5 3" xfId="1193" xr:uid="{00000000-0005-0000-0000-00009D040000}"/>
    <cellStyle name="Total 6" xfId="1183" xr:uid="{00000000-0005-0000-0000-00009E040000}"/>
    <cellStyle name="Total 7" xfId="1189" xr:uid="{00000000-0005-0000-0000-00009F040000}"/>
    <cellStyle name="Valuta" xfId="1194" builtinId="4"/>
    <cellStyle name="Valuta 2" xfId="728" xr:uid="{00000000-0005-0000-0000-0000A1040000}"/>
    <cellStyle name="Valuta 3" xfId="729" xr:uid="{00000000-0005-0000-0000-0000A2040000}"/>
    <cellStyle name="Valuta 3 2" xfId="730" xr:uid="{00000000-0005-0000-0000-0000A3040000}"/>
    <cellStyle name="Valuta 3 3" xfId="737" xr:uid="{00000000-0005-0000-0000-0000A4040000}"/>
    <cellStyle name="Valuta 4" xfId="731" xr:uid="{00000000-0005-0000-0000-0000A5040000}"/>
    <cellStyle name="Valuta 5" xfId="732" xr:uid="{00000000-0005-0000-0000-0000A6040000}"/>
    <cellStyle name="Valuta 5 2" xfId="1188" xr:uid="{00000000-0005-0000-0000-0000A7040000}"/>
    <cellStyle name="Valuta euro rb" xfId="733" xr:uid="{00000000-0005-0000-0000-0000A8040000}"/>
    <cellStyle name="Währung [0]_Aufmaß" xfId="734" xr:uid="{00000000-0005-0000-0000-0000A9040000}"/>
    <cellStyle name="Währung_Aufmaß" xfId="735" xr:uid="{00000000-0005-0000-0000-0000AA040000}"/>
    <cellStyle name="Warning Text" xfId="736" xr:uid="{00000000-0005-0000-0000-0000AB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EN~1\LOCALS~1\Temp\HD%20MBP%20Erik%20ATIR%20Werkdocumenten\%20%20ATIR%20in%20%20behandeling\Tarieven%202004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Documents%20and%20Settings\svheck\Local%20Settings\Temporary%20Internet%20Files\Content.Outlook\ZZITY942\Nico\Calculatie\Akkoord\1655434a%20VeenCampus%20Vathor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EN~1\LOCALS~1\Temp\HD%20MBP%20ErikUsers\fred\Desktop\Nota%20Fred\DELTA%20N.V.-Calculati%233F455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EN~1\LOCALS~1\Temp\AtirLLSProductie%20ATIR%20Werkdocumenten\%20%20ATIR%20in%20%20behandeling\Tarieven%202004\ati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prd\M01921$\RIN\PVE\Concept\ruimtestaat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340\Medewerkers\Accounts\Nike\Calculatie\2012-05-03%20Cleaning%20Contract%202012%20V2%20CONCE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URING"/>
      <sheetName val="OBJECT "/>
      <sheetName val="CALCULATIE"/>
      <sheetName val="CALCULATIE 2 (2)"/>
      <sheetName val="CALCULATIE 2 (3)"/>
      <sheetName val="Blad3"/>
      <sheetName val="CALCULATIE 2 (4)"/>
      <sheetName val="SLOTSCHERM"/>
      <sheetName val="RAYON"/>
      <sheetName val="MD"/>
      <sheetName val="GLAS"/>
      <sheetName val="UURTARIEF"/>
      <sheetName val="Matrix"/>
      <sheetName val="T&amp;T Glas"/>
      <sheetName val="T&amp;T Spec"/>
    </sheetNames>
    <sheetDataSet>
      <sheetData sheetId="0" refreshError="1"/>
      <sheetData sheetId="1" refreshError="1">
        <row r="3">
          <cell r="B3" t="str">
            <v>VeenCampus</v>
          </cell>
        </row>
        <row r="4">
          <cell r="B4">
            <v>1655434</v>
          </cell>
        </row>
        <row r="8">
          <cell r="B8" t="str">
            <v>Laak Boulevard 400-408</v>
          </cell>
        </row>
        <row r="12">
          <cell r="B12" t="str">
            <v>Amersfoort (vathorst)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a-Data"/>
      <sheetName val="1b-Contractblad totaal"/>
      <sheetName val="1c-Contractblad per locatie"/>
      <sheetName val="2-Kengetal"/>
      <sheetName val="3-Basis ruimtestaat"/>
      <sheetName val="4-Premies en opslagen"/>
      <sheetName val="5-Opbouw uurtarieven"/>
      <sheetName val="6-Tarievenmatrix"/>
      <sheetName val="7-Afroepprij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M9" t="str">
            <v>UREN P/JR        MA-VR</v>
          </cell>
          <cell r="N9" t="str">
            <v>UREN P/JR     NALOOP</v>
          </cell>
        </row>
        <row r="10">
          <cell r="M10">
            <v>0</v>
          </cell>
          <cell r="N10">
            <v>0</v>
          </cell>
        </row>
        <row r="11">
          <cell r="M11">
            <v>0</v>
          </cell>
          <cell r="N11">
            <v>0</v>
          </cell>
        </row>
        <row r="12">
          <cell r="M12">
            <v>0</v>
          </cell>
          <cell r="N12">
            <v>0</v>
          </cell>
        </row>
        <row r="13">
          <cell r="M13">
            <v>0</v>
          </cell>
          <cell r="N13">
            <v>0</v>
          </cell>
        </row>
        <row r="14">
          <cell r="M14">
            <v>0</v>
          </cell>
          <cell r="N14">
            <v>0</v>
          </cell>
        </row>
        <row r="15">
          <cell r="M15">
            <v>0</v>
          </cell>
          <cell r="N15">
            <v>0</v>
          </cell>
        </row>
        <row r="16">
          <cell r="M16">
            <v>0</v>
          </cell>
          <cell r="N16">
            <v>0</v>
          </cell>
        </row>
        <row r="17">
          <cell r="M17">
            <v>0</v>
          </cell>
          <cell r="N17">
            <v>0</v>
          </cell>
        </row>
        <row r="18">
          <cell r="M18">
            <v>0</v>
          </cell>
          <cell r="N18">
            <v>0</v>
          </cell>
        </row>
        <row r="19">
          <cell r="M19">
            <v>0</v>
          </cell>
          <cell r="N19">
            <v>0</v>
          </cell>
        </row>
        <row r="20">
          <cell r="M20">
            <v>0</v>
          </cell>
          <cell r="N20">
            <v>0</v>
          </cell>
        </row>
        <row r="21">
          <cell r="M21">
            <v>0</v>
          </cell>
          <cell r="N21">
            <v>0</v>
          </cell>
        </row>
        <row r="22">
          <cell r="M22">
            <v>0</v>
          </cell>
          <cell r="N22">
            <v>0</v>
          </cell>
        </row>
        <row r="23">
          <cell r="M23">
            <v>0</v>
          </cell>
          <cell r="N23">
            <v>0</v>
          </cell>
        </row>
        <row r="24">
          <cell r="M24">
            <v>0</v>
          </cell>
          <cell r="N24">
            <v>0</v>
          </cell>
        </row>
        <row r="25">
          <cell r="M25">
            <v>0</v>
          </cell>
          <cell r="N25">
            <v>0</v>
          </cell>
        </row>
        <row r="26">
          <cell r="M26">
            <v>0</v>
          </cell>
          <cell r="N26">
            <v>0</v>
          </cell>
        </row>
        <row r="27">
          <cell r="M27">
            <v>0</v>
          </cell>
          <cell r="N27">
            <v>0</v>
          </cell>
        </row>
        <row r="28">
          <cell r="M28">
            <v>0</v>
          </cell>
          <cell r="N28">
            <v>0</v>
          </cell>
        </row>
        <row r="29">
          <cell r="M29">
            <v>0</v>
          </cell>
          <cell r="N29">
            <v>0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M32">
            <v>0</v>
          </cell>
          <cell r="N32">
            <v>0</v>
          </cell>
        </row>
        <row r="33"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M37">
            <v>0</v>
          </cell>
          <cell r="N37">
            <v>0</v>
          </cell>
        </row>
        <row r="38">
          <cell r="M38">
            <v>0</v>
          </cell>
          <cell r="N38">
            <v>0</v>
          </cell>
        </row>
        <row r="39">
          <cell r="M39">
            <v>0</v>
          </cell>
          <cell r="N39">
            <v>0</v>
          </cell>
        </row>
        <row r="40">
          <cell r="M40">
            <v>0</v>
          </cell>
          <cell r="N40">
            <v>0</v>
          </cell>
        </row>
        <row r="41">
          <cell r="M41">
            <v>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6">
          <cell r="M46">
            <v>0</v>
          </cell>
          <cell r="N46">
            <v>0</v>
          </cell>
        </row>
        <row r="47">
          <cell r="M47">
            <v>0</v>
          </cell>
          <cell r="N47">
            <v>0</v>
          </cell>
        </row>
        <row r="48">
          <cell r="M48">
            <v>0</v>
          </cell>
          <cell r="N48">
            <v>0</v>
          </cell>
        </row>
        <row r="49">
          <cell r="M49">
            <v>0</v>
          </cell>
          <cell r="N49">
            <v>0</v>
          </cell>
        </row>
        <row r="50">
          <cell r="M50">
            <v>0</v>
          </cell>
          <cell r="N50">
            <v>0</v>
          </cell>
        </row>
        <row r="51">
          <cell r="M51">
            <v>0</v>
          </cell>
          <cell r="N51">
            <v>0</v>
          </cell>
        </row>
        <row r="52">
          <cell r="M52">
            <v>0</v>
          </cell>
          <cell r="N52">
            <v>0</v>
          </cell>
        </row>
        <row r="53">
          <cell r="M53">
            <v>0</v>
          </cell>
          <cell r="N53">
            <v>0</v>
          </cell>
        </row>
        <row r="54">
          <cell r="M54">
            <v>0</v>
          </cell>
          <cell r="N54">
            <v>0</v>
          </cell>
        </row>
        <row r="55">
          <cell r="M55">
            <v>0</v>
          </cell>
          <cell r="N55">
            <v>0</v>
          </cell>
        </row>
        <row r="56">
          <cell r="M56">
            <v>0</v>
          </cell>
          <cell r="N56">
            <v>0</v>
          </cell>
        </row>
        <row r="57">
          <cell r="M57">
            <v>0</v>
          </cell>
          <cell r="N57">
            <v>0</v>
          </cell>
        </row>
        <row r="58">
          <cell r="M58">
            <v>0</v>
          </cell>
          <cell r="N58">
            <v>0</v>
          </cell>
        </row>
        <row r="59">
          <cell r="M59">
            <v>0</v>
          </cell>
          <cell r="N59">
            <v>0</v>
          </cell>
        </row>
        <row r="60">
          <cell r="M60">
            <v>0</v>
          </cell>
          <cell r="N60">
            <v>0</v>
          </cell>
        </row>
        <row r="61">
          <cell r="M61">
            <v>0</v>
          </cell>
          <cell r="N61">
            <v>0</v>
          </cell>
        </row>
        <row r="62">
          <cell r="M62">
            <v>0</v>
          </cell>
          <cell r="N62">
            <v>0</v>
          </cell>
        </row>
        <row r="63">
          <cell r="M63">
            <v>0</v>
          </cell>
          <cell r="N63">
            <v>0</v>
          </cell>
        </row>
        <row r="64">
          <cell r="M64">
            <v>0</v>
          </cell>
          <cell r="N64">
            <v>0</v>
          </cell>
        </row>
        <row r="65">
          <cell r="M65">
            <v>0</v>
          </cell>
          <cell r="N65">
            <v>0</v>
          </cell>
        </row>
        <row r="66">
          <cell r="M66">
            <v>0</v>
          </cell>
          <cell r="N66">
            <v>0</v>
          </cell>
        </row>
        <row r="67">
          <cell r="M67">
            <v>0</v>
          </cell>
          <cell r="N67">
            <v>0</v>
          </cell>
        </row>
        <row r="68">
          <cell r="M68">
            <v>0</v>
          </cell>
          <cell r="N68">
            <v>0</v>
          </cell>
        </row>
        <row r="69">
          <cell r="M69">
            <v>0</v>
          </cell>
          <cell r="N69">
            <v>0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  <row r="78">
          <cell r="M78">
            <v>0</v>
          </cell>
          <cell r="N78">
            <v>0</v>
          </cell>
        </row>
        <row r="79">
          <cell r="M79">
            <v>0</v>
          </cell>
          <cell r="N79">
            <v>0</v>
          </cell>
        </row>
        <row r="80">
          <cell r="M80">
            <v>0</v>
          </cell>
          <cell r="N80">
            <v>0</v>
          </cell>
        </row>
        <row r="81">
          <cell r="M81">
            <v>0</v>
          </cell>
          <cell r="N81">
            <v>0</v>
          </cell>
        </row>
        <row r="82">
          <cell r="M82">
            <v>0</v>
          </cell>
          <cell r="N82">
            <v>0</v>
          </cell>
        </row>
        <row r="83">
          <cell r="M83">
            <v>0</v>
          </cell>
          <cell r="N83">
            <v>0</v>
          </cell>
        </row>
        <row r="84">
          <cell r="M84">
            <v>0</v>
          </cell>
          <cell r="N84">
            <v>0</v>
          </cell>
        </row>
        <row r="85">
          <cell r="M85">
            <v>0</v>
          </cell>
          <cell r="N85">
            <v>0</v>
          </cell>
        </row>
        <row r="86">
          <cell r="M86">
            <v>0</v>
          </cell>
          <cell r="N86">
            <v>0</v>
          </cell>
        </row>
        <row r="87">
          <cell r="M87">
            <v>0</v>
          </cell>
          <cell r="N87">
            <v>0</v>
          </cell>
        </row>
        <row r="88">
          <cell r="M88">
            <v>0</v>
          </cell>
          <cell r="N88">
            <v>0</v>
          </cell>
        </row>
        <row r="89">
          <cell r="M89">
            <v>0</v>
          </cell>
          <cell r="N89">
            <v>0</v>
          </cell>
        </row>
        <row r="90">
          <cell r="M90">
            <v>0</v>
          </cell>
          <cell r="N90">
            <v>0</v>
          </cell>
        </row>
        <row r="91">
          <cell r="M91">
            <v>0</v>
          </cell>
          <cell r="N91">
            <v>0</v>
          </cell>
        </row>
        <row r="92">
          <cell r="M92">
            <v>0</v>
          </cell>
          <cell r="N92">
            <v>0</v>
          </cell>
        </row>
        <row r="93">
          <cell r="M93">
            <v>0</v>
          </cell>
          <cell r="N93">
            <v>0</v>
          </cell>
        </row>
        <row r="94">
          <cell r="M94">
            <v>0</v>
          </cell>
          <cell r="N94">
            <v>0</v>
          </cell>
        </row>
        <row r="95">
          <cell r="M95">
            <v>0</v>
          </cell>
          <cell r="N95">
            <v>0</v>
          </cell>
        </row>
        <row r="96">
          <cell r="M96">
            <v>0</v>
          </cell>
          <cell r="N96">
            <v>0</v>
          </cell>
        </row>
        <row r="97">
          <cell r="M97">
            <v>0</v>
          </cell>
          <cell r="N97">
            <v>0</v>
          </cell>
        </row>
        <row r="98">
          <cell r="M98">
            <v>0</v>
          </cell>
          <cell r="N98">
            <v>0</v>
          </cell>
        </row>
        <row r="99">
          <cell r="M99">
            <v>0</v>
          </cell>
          <cell r="N99">
            <v>0</v>
          </cell>
        </row>
        <row r="100">
          <cell r="M100">
            <v>0</v>
          </cell>
          <cell r="N100">
            <v>0</v>
          </cell>
        </row>
        <row r="101">
          <cell r="M101">
            <v>0</v>
          </cell>
          <cell r="N101">
            <v>0</v>
          </cell>
        </row>
        <row r="102">
          <cell r="M102">
            <v>0</v>
          </cell>
          <cell r="N102">
            <v>0</v>
          </cell>
        </row>
        <row r="103">
          <cell r="M103">
            <v>0</v>
          </cell>
          <cell r="N103">
            <v>0</v>
          </cell>
        </row>
        <row r="104">
          <cell r="M104">
            <v>0</v>
          </cell>
          <cell r="N104">
            <v>0</v>
          </cell>
        </row>
        <row r="105">
          <cell r="M105">
            <v>0</v>
          </cell>
          <cell r="N105">
            <v>0</v>
          </cell>
        </row>
        <row r="106">
          <cell r="M106">
            <v>0</v>
          </cell>
          <cell r="N106">
            <v>0</v>
          </cell>
        </row>
        <row r="107">
          <cell r="M107">
            <v>0</v>
          </cell>
          <cell r="N107">
            <v>0</v>
          </cell>
        </row>
        <row r="108">
          <cell r="M108">
            <v>0</v>
          </cell>
          <cell r="N108">
            <v>0</v>
          </cell>
        </row>
        <row r="109">
          <cell r="M109">
            <v>0</v>
          </cell>
          <cell r="N109">
            <v>0</v>
          </cell>
        </row>
        <row r="110">
          <cell r="M110">
            <v>0</v>
          </cell>
          <cell r="N110">
            <v>0</v>
          </cell>
        </row>
        <row r="111">
          <cell r="M111">
            <v>0</v>
          </cell>
          <cell r="N111">
            <v>0</v>
          </cell>
        </row>
        <row r="112">
          <cell r="M112">
            <v>0</v>
          </cell>
          <cell r="N112">
            <v>0</v>
          </cell>
        </row>
        <row r="113">
          <cell r="M113">
            <v>0</v>
          </cell>
          <cell r="N113">
            <v>0</v>
          </cell>
        </row>
        <row r="114">
          <cell r="M114">
            <v>0</v>
          </cell>
          <cell r="N114">
            <v>0</v>
          </cell>
        </row>
        <row r="115">
          <cell r="M115">
            <v>0</v>
          </cell>
          <cell r="N115">
            <v>0</v>
          </cell>
        </row>
        <row r="116">
          <cell r="M116">
            <v>0</v>
          </cell>
          <cell r="N116">
            <v>0</v>
          </cell>
        </row>
        <row r="117">
          <cell r="M117">
            <v>0</v>
          </cell>
          <cell r="N117">
            <v>0</v>
          </cell>
        </row>
        <row r="118">
          <cell r="M118">
            <v>0</v>
          </cell>
          <cell r="N118">
            <v>0</v>
          </cell>
        </row>
        <row r="119">
          <cell r="M119">
            <v>0</v>
          </cell>
          <cell r="N119">
            <v>0</v>
          </cell>
        </row>
        <row r="120">
          <cell r="M120">
            <v>0</v>
          </cell>
          <cell r="N120">
            <v>0</v>
          </cell>
        </row>
        <row r="121">
          <cell r="M121">
            <v>0</v>
          </cell>
          <cell r="N121">
            <v>0</v>
          </cell>
        </row>
        <row r="122">
          <cell r="M122">
            <v>0</v>
          </cell>
          <cell r="N122">
            <v>0</v>
          </cell>
        </row>
        <row r="123">
          <cell r="M123">
            <v>0</v>
          </cell>
          <cell r="N123">
            <v>0</v>
          </cell>
        </row>
        <row r="124">
          <cell r="M124">
            <v>0</v>
          </cell>
          <cell r="N124">
            <v>0</v>
          </cell>
        </row>
        <row r="125">
          <cell r="M125">
            <v>0</v>
          </cell>
          <cell r="N125">
            <v>0</v>
          </cell>
        </row>
        <row r="126">
          <cell r="M126">
            <v>0</v>
          </cell>
          <cell r="N126">
            <v>0</v>
          </cell>
        </row>
        <row r="127">
          <cell r="M127">
            <v>0</v>
          </cell>
          <cell r="N127">
            <v>0</v>
          </cell>
        </row>
        <row r="128">
          <cell r="M128">
            <v>0</v>
          </cell>
          <cell r="N128">
            <v>0</v>
          </cell>
        </row>
        <row r="129">
          <cell r="M129">
            <v>0</v>
          </cell>
          <cell r="N129">
            <v>0</v>
          </cell>
        </row>
        <row r="130">
          <cell r="M130">
            <v>0</v>
          </cell>
          <cell r="N130">
            <v>0</v>
          </cell>
        </row>
        <row r="131">
          <cell r="M131">
            <v>0</v>
          </cell>
          <cell r="N131">
            <v>0</v>
          </cell>
        </row>
        <row r="132">
          <cell r="M132">
            <v>0</v>
          </cell>
          <cell r="N132">
            <v>0</v>
          </cell>
        </row>
        <row r="133">
          <cell r="M133">
            <v>0</v>
          </cell>
          <cell r="N133">
            <v>0</v>
          </cell>
        </row>
        <row r="134">
          <cell r="M134">
            <v>0</v>
          </cell>
          <cell r="N134">
            <v>0</v>
          </cell>
        </row>
        <row r="135">
          <cell r="M135">
            <v>0</v>
          </cell>
          <cell r="N135">
            <v>0</v>
          </cell>
        </row>
        <row r="136">
          <cell r="M136">
            <v>0</v>
          </cell>
          <cell r="N136">
            <v>0</v>
          </cell>
        </row>
        <row r="137">
          <cell r="M137">
            <v>0</v>
          </cell>
          <cell r="N137">
            <v>0</v>
          </cell>
        </row>
        <row r="138">
          <cell r="M138">
            <v>0</v>
          </cell>
          <cell r="N138">
            <v>0</v>
          </cell>
        </row>
        <row r="139">
          <cell r="M139">
            <v>0</v>
          </cell>
          <cell r="N139">
            <v>0</v>
          </cell>
        </row>
        <row r="140">
          <cell r="M140">
            <v>0</v>
          </cell>
          <cell r="N140">
            <v>0</v>
          </cell>
        </row>
        <row r="141">
          <cell r="M141">
            <v>0</v>
          </cell>
          <cell r="N141">
            <v>0</v>
          </cell>
        </row>
        <row r="142">
          <cell r="M142">
            <v>0</v>
          </cell>
          <cell r="N142">
            <v>0</v>
          </cell>
        </row>
        <row r="143">
          <cell r="M143">
            <v>0</v>
          </cell>
          <cell r="N143">
            <v>0</v>
          </cell>
        </row>
        <row r="144">
          <cell r="M144">
            <v>0</v>
          </cell>
          <cell r="N144">
            <v>0</v>
          </cell>
        </row>
        <row r="145">
          <cell r="M145">
            <v>0</v>
          </cell>
          <cell r="N145">
            <v>0</v>
          </cell>
        </row>
        <row r="146">
          <cell r="M146">
            <v>0</v>
          </cell>
          <cell r="N146">
            <v>0</v>
          </cell>
        </row>
        <row r="147">
          <cell r="M147">
            <v>0</v>
          </cell>
          <cell r="N147">
            <v>0</v>
          </cell>
        </row>
        <row r="148">
          <cell r="M148">
            <v>0</v>
          </cell>
          <cell r="N148">
            <v>0</v>
          </cell>
        </row>
        <row r="149">
          <cell r="M149">
            <v>0</v>
          </cell>
          <cell r="N149">
            <v>0</v>
          </cell>
        </row>
        <row r="150">
          <cell r="M150">
            <v>0</v>
          </cell>
          <cell r="N150">
            <v>0</v>
          </cell>
        </row>
        <row r="151">
          <cell r="M151">
            <v>0</v>
          </cell>
          <cell r="N151">
            <v>0</v>
          </cell>
        </row>
        <row r="152">
          <cell r="M152">
            <v>0</v>
          </cell>
          <cell r="N152">
            <v>0</v>
          </cell>
        </row>
        <row r="153">
          <cell r="M153">
            <v>0</v>
          </cell>
          <cell r="N153">
            <v>0</v>
          </cell>
        </row>
        <row r="154">
          <cell r="M154">
            <v>0</v>
          </cell>
          <cell r="N154">
            <v>0</v>
          </cell>
        </row>
        <row r="155">
          <cell r="M155">
            <v>0</v>
          </cell>
          <cell r="N155">
            <v>0</v>
          </cell>
        </row>
        <row r="156">
          <cell r="M156">
            <v>0</v>
          </cell>
          <cell r="N156">
            <v>0</v>
          </cell>
        </row>
        <row r="157">
          <cell r="M157">
            <v>0</v>
          </cell>
          <cell r="N157">
            <v>0</v>
          </cell>
        </row>
        <row r="158">
          <cell r="M158">
            <v>0</v>
          </cell>
          <cell r="N158">
            <v>0</v>
          </cell>
        </row>
        <row r="159">
          <cell r="M159">
            <v>0</v>
          </cell>
          <cell r="N159">
            <v>0</v>
          </cell>
        </row>
        <row r="160">
          <cell r="M160">
            <v>0</v>
          </cell>
          <cell r="N160">
            <v>0</v>
          </cell>
        </row>
        <row r="161">
          <cell r="M161">
            <v>0</v>
          </cell>
          <cell r="N161">
            <v>0</v>
          </cell>
        </row>
        <row r="162">
          <cell r="M162">
            <v>0</v>
          </cell>
          <cell r="N162">
            <v>0</v>
          </cell>
        </row>
        <row r="163">
          <cell r="M163">
            <v>0</v>
          </cell>
          <cell r="N163">
            <v>0</v>
          </cell>
        </row>
        <row r="164">
          <cell r="M164">
            <v>0</v>
          </cell>
          <cell r="N164">
            <v>0</v>
          </cell>
        </row>
        <row r="165">
          <cell r="M165">
            <v>0</v>
          </cell>
          <cell r="N165">
            <v>0</v>
          </cell>
        </row>
        <row r="166">
          <cell r="M166">
            <v>0</v>
          </cell>
          <cell r="N166">
            <v>0</v>
          </cell>
        </row>
        <row r="167">
          <cell r="M167">
            <v>0</v>
          </cell>
          <cell r="N167">
            <v>0</v>
          </cell>
        </row>
        <row r="168">
          <cell r="M168">
            <v>0</v>
          </cell>
          <cell r="N168">
            <v>0</v>
          </cell>
        </row>
        <row r="169">
          <cell r="M169">
            <v>0</v>
          </cell>
          <cell r="N169">
            <v>0</v>
          </cell>
        </row>
        <row r="170">
          <cell r="M170">
            <v>0</v>
          </cell>
          <cell r="N170">
            <v>0</v>
          </cell>
        </row>
        <row r="171">
          <cell r="M171">
            <v>0</v>
          </cell>
          <cell r="N171">
            <v>0</v>
          </cell>
        </row>
        <row r="172">
          <cell r="M172">
            <v>0</v>
          </cell>
          <cell r="N172">
            <v>0</v>
          </cell>
        </row>
        <row r="173">
          <cell r="M173">
            <v>0</v>
          </cell>
          <cell r="N173">
            <v>0</v>
          </cell>
        </row>
        <row r="174">
          <cell r="M174">
            <v>0</v>
          </cell>
          <cell r="N174">
            <v>0</v>
          </cell>
        </row>
        <row r="175">
          <cell r="M175">
            <v>0</v>
          </cell>
          <cell r="N175">
            <v>0</v>
          </cell>
        </row>
        <row r="176">
          <cell r="M176">
            <v>0</v>
          </cell>
          <cell r="N176">
            <v>0</v>
          </cell>
        </row>
        <row r="177">
          <cell r="M177">
            <v>0</v>
          </cell>
          <cell r="N177">
            <v>0</v>
          </cell>
        </row>
        <row r="178">
          <cell r="M178">
            <v>0</v>
          </cell>
          <cell r="N178">
            <v>0</v>
          </cell>
        </row>
        <row r="179">
          <cell r="M179">
            <v>0</v>
          </cell>
          <cell r="N179">
            <v>0</v>
          </cell>
        </row>
        <row r="180">
          <cell r="M180">
            <v>0</v>
          </cell>
          <cell r="N180">
            <v>0</v>
          </cell>
        </row>
        <row r="181">
          <cell r="M181">
            <v>0</v>
          </cell>
          <cell r="N181">
            <v>0</v>
          </cell>
        </row>
        <row r="182">
          <cell r="M182">
            <v>0</v>
          </cell>
          <cell r="N182">
            <v>0</v>
          </cell>
        </row>
        <row r="183">
          <cell r="M183">
            <v>0</v>
          </cell>
          <cell r="N183">
            <v>0</v>
          </cell>
        </row>
        <row r="184">
          <cell r="M184">
            <v>0</v>
          </cell>
          <cell r="N184">
            <v>0</v>
          </cell>
        </row>
        <row r="185">
          <cell r="M185">
            <v>0</v>
          </cell>
          <cell r="N185">
            <v>0</v>
          </cell>
        </row>
        <row r="186">
          <cell r="M186">
            <v>0</v>
          </cell>
          <cell r="N186">
            <v>0</v>
          </cell>
        </row>
        <row r="187">
          <cell r="M187">
            <v>0</v>
          </cell>
          <cell r="N187">
            <v>0</v>
          </cell>
        </row>
        <row r="188">
          <cell r="M188">
            <v>0</v>
          </cell>
          <cell r="N188">
            <v>0</v>
          </cell>
        </row>
        <row r="189">
          <cell r="M189">
            <v>0</v>
          </cell>
          <cell r="N189">
            <v>0</v>
          </cell>
        </row>
        <row r="190">
          <cell r="M190">
            <v>0</v>
          </cell>
          <cell r="N190">
            <v>0</v>
          </cell>
        </row>
        <row r="191">
          <cell r="M191">
            <v>0</v>
          </cell>
          <cell r="N191">
            <v>0</v>
          </cell>
        </row>
        <row r="192">
          <cell r="M192">
            <v>0</v>
          </cell>
          <cell r="N192">
            <v>0</v>
          </cell>
        </row>
        <row r="193">
          <cell r="M193">
            <v>0</v>
          </cell>
          <cell r="N193">
            <v>0</v>
          </cell>
        </row>
        <row r="194">
          <cell r="M194">
            <v>0</v>
          </cell>
          <cell r="N194">
            <v>0</v>
          </cell>
        </row>
        <row r="195">
          <cell r="M195">
            <v>0</v>
          </cell>
          <cell r="N195">
            <v>0</v>
          </cell>
        </row>
        <row r="196">
          <cell r="M196">
            <v>0</v>
          </cell>
          <cell r="N196">
            <v>0</v>
          </cell>
        </row>
        <row r="197">
          <cell r="M197">
            <v>0</v>
          </cell>
          <cell r="N197">
            <v>0</v>
          </cell>
        </row>
        <row r="198">
          <cell r="M198">
            <v>0</v>
          </cell>
          <cell r="N198">
            <v>0</v>
          </cell>
        </row>
        <row r="199">
          <cell r="M199">
            <v>0</v>
          </cell>
          <cell r="N199">
            <v>0</v>
          </cell>
        </row>
        <row r="200">
          <cell r="M200">
            <v>0</v>
          </cell>
          <cell r="N200">
            <v>0</v>
          </cell>
        </row>
        <row r="201">
          <cell r="M201">
            <v>0</v>
          </cell>
          <cell r="N201">
            <v>0</v>
          </cell>
        </row>
        <row r="202">
          <cell r="M202">
            <v>0</v>
          </cell>
          <cell r="N202">
            <v>0</v>
          </cell>
        </row>
        <row r="203">
          <cell r="M203">
            <v>0</v>
          </cell>
          <cell r="N203">
            <v>0</v>
          </cell>
        </row>
        <row r="204">
          <cell r="M204">
            <v>0</v>
          </cell>
          <cell r="N204">
            <v>0</v>
          </cell>
        </row>
        <row r="205">
          <cell r="M205">
            <v>0</v>
          </cell>
          <cell r="N205">
            <v>0</v>
          </cell>
        </row>
        <row r="206">
          <cell r="M206">
            <v>0</v>
          </cell>
          <cell r="N206">
            <v>0</v>
          </cell>
        </row>
        <row r="207">
          <cell r="M207">
            <v>0</v>
          </cell>
          <cell r="N207">
            <v>0</v>
          </cell>
        </row>
        <row r="208">
          <cell r="M208">
            <v>0</v>
          </cell>
          <cell r="N208">
            <v>0</v>
          </cell>
        </row>
        <row r="209">
          <cell r="M209">
            <v>0</v>
          </cell>
          <cell r="N209">
            <v>0</v>
          </cell>
        </row>
        <row r="210">
          <cell r="M210">
            <v>0</v>
          </cell>
          <cell r="N210">
            <v>0</v>
          </cell>
        </row>
        <row r="211">
          <cell r="M211">
            <v>0</v>
          </cell>
          <cell r="N211">
            <v>0</v>
          </cell>
        </row>
        <row r="212">
          <cell r="M212">
            <v>0</v>
          </cell>
          <cell r="N212">
            <v>0</v>
          </cell>
        </row>
        <row r="213">
          <cell r="M213">
            <v>0</v>
          </cell>
          <cell r="N213">
            <v>0</v>
          </cell>
        </row>
        <row r="214">
          <cell r="M214">
            <v>0</v>
          </cell>
          <cell r="N214">
            <v>0</v>
          </cell>
        </row>
        <row r="215">
          <cell r="M215">
            <v>0</v>
          </cell>
          <cell r="N215">
            <v>0</v>
          </cell>
        </row>
        <row r="216">
          <cell r="M216">
            <v>0</v>
          </cell>
          <cell r="N216">
            <v>0</v>
          </cell>
        </row>
        <row r="217">
          <cell r="M217">
            <v>0</v>
          </cell>
          <cell r="N217">
            <v>0</v>
          </cell>
        </row>
        <row r="218">
          <cell r="M218">
            <v>0</v>
          </cell>
          <cell r="N218">
            <v>0</v>
          </cell>
        </row>
        <row r="219">
          <cell r="M219">
            <v>0</v>
          </cell>
          <cell r="N219">
            <v>0</v>
          </cell>
        </row>
        <row r="220">
          <cell r="M220">
            <v>0</v>
          </cell>
          <cell r="N220">
            <v>0</v>
          </cell>
        </row>
        <row r="221">
          <cell r="M221">
            <v>0</v>
          </cell>
          <cell r="N221">
            <v>0</v>
          </cell>
        </row>
        <row r="222">
          <cell r="M222">
            <v>0</v>
          </cell>
          <cell r="N222">
            <v>0</v>
          </cell>
        </row>
        <row r="223">
          <cell r="M223">
            <v>0</v>
          </cell>
          <cell r="N223">
            <v>0</v>
          </cell>
        </row>
        <row r="224">
          <cell r="M224">
            <v>0</v>
          </cell>
          <cell r="N224">
            <v>0</v>
          </cell>
        </row>
        <row r="225">
          <cell r="M225">
            <v>0</v>
          </cell>
          <cell r="N225">
            <v>0</v>
          </cell>
        </row>
        <row r="226">
          <cell r="M226">
            <v>0</v>
          </cell>
          <cell r="N226">
            <v>0</v>
          </cell>
        </row>
        <row r="227">
          <cell r="M227">
            <v>0</v>
          </cell>
          <cell r="N227">
            <v>0</v>
          </cell>
        </row>
        <row r="228">
          <cell r="M228">
            <v>0</v>
          </cell>
          <cell r="N228">
            <v>0</v>
          </cell>
        </row>
        <row r="229">
          <cell r="M229">
            <v>0</v>
          </cell>
          <cell r="N229">
            <v>0</v>
          </cell>
        </row>
        <row r="230">
          <cell r="M230">
            <v>0</v>
          </cell>
          <cell r="N230">
            <v>0</v>
          </cell>
        </row>
        <row r="231">
          <cell r="M231">
            <v>0</v>
          </cell>
          <cell r="N231">
            <v>0</v>
          </cell>
        </row>
        <row r="232">
          <cell r="M232">
            <v>0</v>
          </cell>
          <cell r="N232">
            <v>0</v>
          </cell>
        </row>
        <row r="233">
          <cell r="M233">
            <v>0</v>
          </cell>
          <cell r="N233">
            <v>0</v>
          </cell>
        </row>
        <row r="234">
          <cell r="M234">
            <v>0</v>
          </cell>
          <cell r="N234">
            <v>0</v>
          </cell>
        </row>
        <row r="235">
          <cell r="M235">
            <v>0</v>
          </cell>
          <cell r="N235">
            <v>0</v>
          </cell>
        </row>
        <row r="236">
          <cell r="M236">
            <v>0</v>
          </cell>
          <cell r="N236">
            <v>0</v>
          </cell>
        </row>
        <row r="237">
          <cell r="M237">
            <v>0</v>
          </cell>
          <cell r="N237">
            <v>0</v>
          </cell>
        </row>
        <row r="238">
          <cell r="M238">
            <v>0</v>
          </cell>
          <cell r="N238">
            <v>0</v>
          </cell>
        </row>
        <row r="239">
          <cell r="M239">
            <v>0</v>
          </cell>
          <cell r="N239">
            <v>0</v>
          </cell>
        </row>
        <row r="240">
          <cell r="M240">
            <v>0</v>
          </cell>
          <cell r="N240">
            <v>0</v>
          </cell>
        </row>
        <row r="241">
          <cell r="M241">
            <v>0</v>
          </cell>
          <cell r="N241">
            <v>0</v>
          </cell>
        </row>
        <row r="242">
          <cell r="M242">
            <v>0</v>
          </cell>
          <cell r="N242">
            <v>0</v>
          </cell>
        </row>
        <row r="243">
          <cell r="M243">
            <v>0</v>
          </cell>
          <cell r="N243">
            <v>0</v>
          </cell>
        </row>
        <row r="244">
          <cell r="M244">
            <v>0</v>
          </cell>
          <cell r="N244">
            <v>0</v>
          </cell>
        </row>
        <row r="245">
          <cell r="M245">
            <v>0</v>
          </cell>
          <cell r="N245">
            <v>0</v>
          </cell>
        </row>
        <row r="246">
          <cell r="M246">
            <v>0</v>
          </cell>
          <cell r="N246">
            <v>0</v>
          </cell>
        </row>
        <row r="247">
          <cell r="M247">
            <v>0</v>
          </cell>
          <cell r="N247">
            <v>0</v>
          </cell>
        </row>
        <row r="248">
          <cell r="M248">
            <v>0</v>
          </cell>
          <cell r="N248">
            <v>0</v>
          </cell>
        </row>
        <row r="249">
          <cell r="M249">
            <v>0</v>
          </cell>
          <cell r="N249">
            <v>0</v>
          </cell>
        </row>
        <row r="250">
          <cell r="M250">
            <v>0</v>
          </cell>
          <cell r="N250">
            <v>0</v>
          </cell>
        </row>
        <row r="251">
          <cell r="M251">
            <v>0</v>
          </cell>
          <cell r="N251">
            <v>0</v>
          </cell>
        </row>
        <row r="252">
          <cell r="M252">
            <v>0</v>
          </cell>
          <cell r="N252">
            <v>0</v>
          </cell>
        </row>
        <row r="253">
          <cell r="M253">
            <v>0</v>
          </cell>
          <cell r="N253">
            <v>0</v>
          </cell>
        </row>
        <row r="254">
          <cell r="M254">
            <v>0</v>
          </cell>
          <cell r="N254">
            <v>0</v>
          </cell>
        </row>
        <row r="255">
          <cell r="M255">
            <v>0</v>
          </cell>
          <cell r="N255">
            <v>0</v>
          </cell>
        </row>
        <row r="256">
          <cell r="M256">
            <v>0</v>
          </cell>
          <cell r="N256">
            <v>0</v>
          </cell>
        </row>
        <row r="257">
          <cell r="M257">
            <v>0</v>
          </cell>
          <cell r="N257">
            <v>0</v>
          </cell>
        </row>
        <row r="258">
          <cell r="M258">
            <v>0</v>
          </cell>
          <cell r="N258">
            <v>0</v>
          </cell>
        </row>
        <row r="259">
          <cell r="M259">
            <v>0</v>
          </cell>
          <cell r="N259">
            <v>0</v>
          </cell>
        </row>
        <row r="260">
          <cell r="M260">
            <v>0</v>
          </cell>
          <cell r="N260">
            <v>0</v>
          </cell>
        </row>
        <row r="261">
          <cell r="M261">
            <v>0</v>
          </cell>
          <cell r="N261">
            <v>0</v>
          </cell>
        </row>
        <row r="262">
          <cell r="M262">
            <v>0</v>
          </cell>
          <cell r="N262">
            <v>0</v>
          </cell>
        </row>
        <row r="263">
          <cell r="M263">
            <v>0</v>
          </cell>
          <cell r="N263">
            <v>0</v>
          </cell>
        </row>
        <row r="264">
          <cell r="M264">
            <v>0</v>
          </cell>
          <cell r="N264">
            <v>0</v>
          </cell>
        </row>
        <row r="265">
          <cell r="M265">
            <v>0</v>
          </cell>
          <cell r="N265">
            <v>0</v>
          </cell>
        </row>
        <row r="266">
          <cell r="M266">
            <v>0</v>
          </cell>
          <cell r="N266">
            <v>0</v>
          </cell>
        </row>
        <row r="267">
          <cell r="M267">
            <v>0</v>
          </cell>
          <cell r="N267">
            <v>0</v>
          </cell>
        </row>
        <row r="268">
          <cell r="M268">
            <v>0</v>
          </cell>
          <cell r="N268">
            <v>0</v>
          </cell>
        </row>
        <row r="269">
          <cell r="M269">
            <v>0</v>
          </cell>
          <cell r="N269">
            <v>0</v>
          </cell>
        </row>
        <row r="270">
          <cell r="M270">
            <v>0</v>
          </cell>
          <cell r="N270">
            <v>0</v>
          </cell>
        </row>
        <row r="271">
          <cell r="M271">
            <v>0</v>
          </cell>
          <cell r="N271">
            <v>0</v>
          </cell>
        </row>
        <row r="272">
          <cell r="M272">
            <v>0</v>
          </cell>
          <cell r="N272">
            <v>0</v>
          </cell>
        </row>
        <row r="273">
          <cell r="M273">
            <v>0</v>
          </cell>
          <cell r="N273">
            <v>0</v>
          </cell>
        </row>
        <row r="274">
          <cell r="M274">
            <v>0</v>
          </cell>
          <cell r="N274">
            <v>0</v>
          </cell>
        </row>
        <row r="275">
          <cell r="M275">
            <v>0</v>
          </cell>
          <cell r="N275">
            <v>0</v>
          </cell>
        </row>
        <row r="276">
          <cell r="M276">
            <v>0</v>
          </cell>
          <cell r="N276">
            <v>0</v>
          </cell>
        </row>
        <row r="277">
          <cell r="M277">
            <v>0</v>
          </cell>
          <cell r="N277">
            <v>0</v>
          </cell>
        </row>
        <row r="278">
          <cell r="M278">
            <v>0</v>
          </cell>
          <cell r="N278">
            <v>0</v>
          </cell>
        </row>
        <row r="279">
          <cell r="M279">
            <v>0</v>
          </cell>
          <cell r="N279">
            <v>0</v>
          </cell>
        </row>
        <row r="280">
          <cell r="M280">
            <v>0</v>
          </cell>
          <cell r="N280">
            <v>0</v>
          </cell>
        </row>
        <row r="281">
          <cell r="M281">
            <v>0</v>
          </cell>
          <cell r="N281">
            <v>0</v>
          </cell>
        </row>
        <row r="282">
          <cell r="M282">
            <v>0</v>
          </cell>
          <cell r="N282">
            <v>0</v>
          </cell>
        </row>
        <row r="283">
          <cell r="M283">
            <v>0</v>
          </cell>
          <cell r="N283">
            <v>0</v>
          </cell>
        </row>
        <row r="284">
          <cell r="M284">
            <v>0</v>
          </cell>
          <cell r="N284">
            <v>0</v>
          </cell>
        </row>
        <row r="285">
          <cell r="M285">
            <v>0</v>
          </cell>
          <cell r="N285">
            <v>0</v>
          </cell>
        </row>
        <row r="286">
          <cell r="M286">
            <v>0</v>
          </cell>
          <cell r="N286">
            <v>0</v>
          </cell>
        </row>
        <row r="287">
          <cell r="M287">
            <v>0</v>
          </cell>
          <cell r="N287">
            <v>0</v>
          </cell>
        </row>
        <row r="288">
          <cell r="M288">
            <v>0</v>
          </cell>
          <cell r="N288">
            <v>0</v>
          </cell>
        </row>
        <row r="289">
          <cell r="M289">
            <v>0</v>
          </cell>
          <cell r="N289">
            <v>0</v>
          </cell>
        </row>
        <row r="290">
          <cell r="M290">
            <v>0</v>
          </cell>
          <cell r="N290">
            <v>0</v>
          </cell>
        </row>
        <row r="291">
          <cell r="M291">
            <v>0</v>
          </cell>
          <cell r="N291">
            <v>0</v>
          </cell>
        </row>
        <row r="292">
          <cell r="M292">
            <v>0</v>
          </cell>
          <cell r="N292">
            <v>0</v>
          </cell>
        </row>
        <row r="293">
          <cell r="M293">
            <v>0</v>
          </cell>
          <cell r="N293">
            <v>0</v>
          </cell>
        </row>
        <row r="294">
          <cell r="M294">
            <v>0</v>
          </cell>
          <cell r="N294">
            <v>0</v>
          </cell>
        </row>
        <row r="295">
          <cell r="M295">
            <v>0</v>
          </cell>
          <cell r="N295">
            <v>0</v>
          </cell>
        </row>
        <row r="296">
          <cell r="M296">
            <v>0</v>
          </cell>
          <cell r="N296">
            <v>0</v>
          </cell>
        </row>
        <row r="297">
          <cell r="M297">
            <v>0</v>
          </cell>
          <cell r="N297">
            <v>0</v>
          </cell>
        </row>
        <row r="298">
          <cell r="M298">
            <v>0</v>
          </cell>
          <cell r="N298">
            <v>0</v>
          </cell>
        </row>
        <row r="299">
          <cell r="M299">
            <v>0</v>
          </cell>
          <cell r="N299">
            <v>0</v>
          </cell>
        </row>
        <row r="300">
          <cell r="M300">
            <v>0</v>
          </cell>
          <cell r="N300">
            <v>0</v>
          </cell>
        </row>
        <row r="301">
          <cell r="M301">
            <v>0</v>
          </cell>
          <cell r="N301">
            <v>0</v>
          </cell>
        </row>
        <row r="302">
          <cell r="M302">
            <v>0</v>
          </cell>
          <cell r="N302">
            <v>0</v>
          </cell>
        </row>
        <row r="303">
          <cell r="M303">
            <v>0</v>
          </cell>
          <cell r="N303">
            <v>0</v>
          </cell>
        </row>
        <row r="304">
          <cell r="M304">
            <v>0</v>
          </cell>
          <cell r="N304">
            <v>0</v>
          </cell>
        </row>
        <row r="305">
          <cell r="M305">
            <v>0</v>
          </cell>
          <cell r="N305">
            <v>0</v>
          </cell>
        </row>
        <row r="306">
          <cell r="M306">
            <v>0</v>
          </cell>
          <cell r="N306">
            <v>0</v>
          </cell>
        </row>
        <row r="307">
          <cell r="M307">
            <v>0</v>
          </cell>
          <cell r="N307">
            <v>0</v>
          </cell>
        </row>
        <row r="308">
          <cell r="M308">
            <v>0</v>
          </cell>
          <cell r="N308">
            <v>0</v>
          </cell>
        </row>
        <row r="309">
          <cell r="M309">
            <v>0</v>
          </cell>
          <cell r="N309">
            <v>0</v>
          </cell>
        </row>
        <row r="310">
          <cell r="M310">
            <v>0</v>
          </cell>
          <cell r="N310">
            <v>0</v>
          </cell>
        </row>
        <row r="311">
          <cell r="M311">
            <v>0</v>
          </cell>
          <cell r="N311">
            <v>0</v>
          </cell>
        </row>
        <row r="312">
          <cell r="M312">
            <v>0</v>
          </cell>
          <cell r="N312">
            <v>0</v>
          </cell>
        </row>
        <row r="313">
          <cell r="M313">
            <v>0</v>
          </cell>
          <cell r="N313">
            <v>0</v>
          </cell>
        </row>
        <row r="314">
          <cell r="M314">
            <v>0</v>
          </cell>
          <cell r="N314">
            <v>0</v>
          </cell>
        </row>
        <row r="315">
          <cell r="M315">
            <v>0</v>
          </cell>
          <cell r="N315">
            <v>0</v>
          </cell>
        </row>
        <row r="316">
          <cell r="M316">
            <v>0</v>
          </cell>
          <cell r="N316">
            <v>0</v>
          </cell>
        </row>
        <row r="317">
          <cell r="M317">
            <v>0</v>
          </cell>
          <cell r="N317">
            <v>0</v>
          </cell>
        </row>
        <row r="318">
          <cell r="M318">
            <v>0</v>
          </cell>
          <cell r="N318">
            <v>0</v>
          </cell>
        </row>
        <row r="319">
          <cell r="M319">
            <v>0</v>
          </cell>
          <cell r="N319">
            <v>0</v>
          </cell>
        </row>
        <row r="320">
          <cell r="M320">
            <v>0</v>
          </cell>
          <cell r="N320">
            <v>0</v>
          </cell>
        </row>
        <row r="321">
          <cell r="M321">
            <v>0</v>
          </cell>
          <cell r="N321">
            <v>0</v>
          </cell>
        </row>
        <row r="322">
          <cell r="M322">
            <v>0</v>
          </cell>
          <cell r="N322">
            <v>0</v>
          </cell>
        </row>
        <row r="323">
          <cell r="M323">
            <v>0</v>
          </cell>
          <cell r="N323">
            <v>0</v>
          </cell>
        </row>
        <row r="324">
          <cell r="M324">
            <v>0</v>
          </cell>
          <cell r="N324">
            <v>0</v>
          </cell>
        </row>
        <row r="325">
          <cell r="M325">
            <v>0</v>
          </cell>
          <cell r="N325">
            <v>0</v>
          </cell>
        </row>
        <row r="326">
          <cell r="M326">
            <v>0</v>
          </cell>
          <cell r="N326">
            <v>0</v>
          </cell>
        </row>
        <row r="327">
          <cell r="M327">
            <v>0</v>
          </cell>
          <cell r="N327">
            <v>0</v>
          </cell>
        </row>
        <row r="328">
          <cell r="M328">
            <v>0</v>
          </cell>
          <cell r="N328">
            <v>0</v>
          </cell>
        </row>
        <row r="329">
          <cell r="M329">
            <v>0</v>
          </cell>
          <cell r="N329">
            <v>0</v>
          </cell>
        </row>
        <row r="330">
          <cell r="M330">
            <v>0</v>
          </cell>
          <cell r="N330">
            <v>0</v>
          </cell>
        </row>
        <row r="331">
          <cell r="M331">
            <v>0</v>
          </cell>
          <cell r="N331">
            <v>0</v>
          </cell>
        </row>
        <row r="332">
          <cell r="M332">
            <v>0</v>
          </cell>
          <cell r="N332">
            <v>0</v>
          </cell>
        </row>
        <row r="333">
          <cell r="M333">
            <v>0</v>
          </cell>
          <cell r="N333">
            <v>0</v>
          </cell>
        </row>
        <row r="334">
          <cell r="M334">
            <v>0</v>
          </cell>
          <cell r="N334">
            <v>0</v>
          </cell>
        </row>
        <row r="335">
          <cell r="M335">
            <v>0</v>
          </cell>
          <cell r="N335">
            <v>0</v>
          </cell>
        </row>
        <row r="336">
          <cell r="M336">
            <v>0</v>
          </cell>
          <cell r="N336">
            <v>0</v>
          </cell>
        </row>
        <row r="337">
          <cell r="M337">
            <v>0</v>
          </cell>
          <cell r="N337">
            <v>0</v>
          </cell>
        </row>
        <row r="338">
          <cell r="M338">
            <v>0</v>
          </cell>
          <cell r="N338">
            <v>0</v>
          </cell>
        </row>
        <row r="339">
          <cell r="M339">
            <v>0</v>
          </cell>
          <cell r="N339">
            <v>0</v>
          </cell>
        </row>
        <row r="340">
          <cell r="M340">
            <v>0</v>
          </cell>
          <cell r="N340">
            <v>0</v>
          </cell>
        </row>
        <row r="341">
          <cell r="M341">
            <v>0</v>
          </cell>
          <cell r="N341">
            <v>0</v>
          </cell>
        </row>
        <row r="342">
          <cell r="M342">
            <v>0</v>
          </cell>
          <cell r="N342">
            <v>0</v>
          </cell>
        </row>
        <row r="343">
          <cell r="M343">
            <v>0</v>
          </cell>
          <cell r="N343">
            <v>0</v>
          </cell>
        </row>
        <row r="344">
          <cell r="M344">
            <v>0</v>
          </cell>
          <cell r="N344">
            <v>0</v>
          </cell>
        </row>
        <row r="345">
          <cell r="M345">
            <v>0</v>
          </cell>
          <cell r="N345">
            <v>0</v>
          </cell>
        </row>
        <row r="346">
          <cell r="M346">
            <v>0</v>
          </cell>
          <cell r="N346">
            <v>0</v>
          </cell>
        </row>
        <row r="347">
          <cell r="M347">
            <v>0</v>
          </cell>
          <cell r="N347">
            <v>0</v>
          </cell>
        </row>
        <row r="348">
          <cell r="M348">
            <v>0</v>
          </cell>
          <cell r="N348">
            <v>0</v>
          </cell>
        </row>
        <row r="349">
          <cell r="M349">
            <v>0</v>
          </cell>
          <cell r="N349">
            <v>0</v>
          </cell>
        </row>
        <row r="350">
          <cell r="M350">
            <v>0</v>
          </cell>
          <cell r="N350">
            <v>0</v>
          </cell>
        </row>
        <row r="351">
          <cell r="M351">
            <v>0</v>
          </cell>
          <cell r="N351">
            <v>0</v>
          </cell>
        </row>
        <row r="352">
          <cell r="M352">
            <v>0</v>
          </cell>
          <cell r="N352">
            <v>0</v>
          </cell>
        </row>
        <row r="353">
          <cell r="M353">
            <v>0</v>
          </cell>
          <cell r="N353">
            <v>0</v>
          </cell>
        </row>
        <row r="354">
          <cell r="M354">
            <v>0</v>
          </cell>
          <cell r="N354">
            <v>0</v>
          </cell>
        </row>
        <row r="355">
          <cell r="M355">
            <v>0</v>
          </cell>
          <cell r="N355">
            <v>0</v>
          </cell>
        </row>
        <row r="356">
          <cell r="M356">
            <v>0</v>
          </cell>
          <cell r="N356">
            <v>0</v>
          </cell>
        </row>
        <row r="357">
          <cell r="M357">
            <v>0</v>
          </cell>
          <cell r="N357">
            <v>0</v>
          </cell>
        </row>
        <row r="358">
          <cell r="M358">
            <v>0</v>
          </cell>
          <cell r="N358">
            <v>0</v>
          </cell>
        </row>
        <row r="359">
          <cell r="M359">
            <v>0</v>
          </cell>
          <cell r="N359">
            <v>0</v>
          </cell>
        </row>
        <row r="360">
          <cell r="M360">
            <v>0</v>
          </cell>
          <cell r="N360">
            <v>0</v>
          </cell>
        </row>
        <row r="361">
          <cell r="M361">
            <v>0</v>
          </cell>
          <cell r="N361">
            <v>0</v>
          </cell>
        </row>
        <row r="362">
          <cell r="M362">
            <v>0</v>
          </cell>
          <cell r="N362">
            <v>0</v>
          </cell>
        </row>
        <row r="363">
          <cell r="M363">
            <v>0</v>
          </cell>
          <cell r="N363">
            <v>0</v>
          </cell>
        </row>
        <row r="364">
          <cell r="M364">
            <v>0</v>
          </cell>
          <cell r="N364">
            <v>0</v>
          </cell>
        </row>
        <row r="365">
          <cell r="M365">
            <v>0</v>
          </cell>
          <cell r="N365">
            <v>0</v>
          </cell>
        </row>
        <row r="366">
          <cell r="M366">
            <v>0</v>
          </cell>
          <cell r="N366">
            <v>0</v>
          </cell>
        </row>
        <row r="367">
          <cell r="M367">
            <v>0</v>
          </cell>
          <cell r="N367">
            <v>0</v>
          </cell>
        </row>
        <row r="368">
          <cell r="M368">
            <v>0</v>
          </cell>
          <cell r="N368">
            <v>0</v>
          </cell>
        </row>
        <row r="369">
          <cell r="M369">
            <v>0</v>
          </cell>
          <cell r="N369">
            <v>0</v>
          </cell>
        </row>
        <row r="370">
          <cell r="M370">
            <v>0</v>
          </cell>
          <cell r="N370">
            <v>0</v>
          </cell>
        </row>
        <row r="371">
          <cell r="M371">
            <v>0</v>
          </cell>
          <cell r="N371">
            <v>0</v>
          </cell>
        </row>
        <row r="372">
          <cell r="M372">
            <v>0</v>
          </cell>
          <cell r="N372">
            <v>0</v>
          </cell>
        </row>
        <row r="373">
          <cell r="M373">
            <v>0</v>
          </cell>
          <cell r="N373">
            <v>0</v>
          </cell>
        </row>
        <row r="374">
          <cell r="M374">
            <v>0</v>
          </cell>
          <cell r="N374">
            <v>0</v>
          </cell>
        </row>
        <row r="375">
          <cell r="M375">
            <v>0</v>
          </cell>
          <cell r="N375">
            <v>0</v>
          </cell>
        </row>
        <row r="376">
          <cell r="M376">
            <v>0</v>
          </cell>
          <cell r="N376">
            <v>0</v>
          </cell>
        </row>
        <row r="377">
          <cell r="M377">
            <v>0</v>
          </cell>
          <cell r="N377">
            <v>0</v>
          </cell>
        </row>
        <row r="378">
          <cell r="M378">
            <v>0</v>
          </cell>
          <cell r="N378">
            <v>0</v>
          </cell>
        </row>
        <row r="379">
          <cell r="M379">
            <v>0</v>
          </cell>
          <cell r="N379">
            <v>0</v>
          </cell>
        </row>
        <row r="380">
          <cell r="M380">
            <v>0</v>
          </cell>
          <cell r="N380">
            <v>0</v>
          </cell>
        </row>
        <row r="381">
          <cell r="M381">
            <v>0</v>
          </cell>
          <cell r="N381">
            <v>0</v>
          </cell>
        </row>
        <row r="382">
          <cell r="M382">
            <v>0</v>
          </cell>
          <cell r="N382">
            <v>0</v>
          </cell>
        </row>
        <row r="383">
          <cell r="M383">
            <v>0</v>
          </cell>
          <cell r="N383">
            <v>0</v>
          </cell>
        </row>
        <row r="384">
          <cell r="M384">
            <v>0</v>
          </cell>
          <cell r="N384">
            <v>0</v>
          </cell>
        </row>
        <row r="385">
          <cell r="M385">
            <v>0</v>
          </cell>
          <cell r="N385">
            <v>0</v>
          </cell>
        </row>
        <row r="386">
          <cell r="M386">
            <v>0</v>
          </cell>
          <cell r="N386">
            <v>0</v>
          </cell>
        </row>
        <row r="387">
          <cell r="M387">
            <v>0</v>
          </cell>
          <cell r="N387">
            <v>0</v>
          </cell>
        </row>
        <row r="388">
          <cell r="M388">
            <v>0</v>
          </cell>
          <cell r="N388">
            <v>0</v>
          </cell>
        </row>
        <row r="389">
          <cell r="M389">
            <v>0</v>
          </cell>
          <cell r="N389">
            <v>0</v>
          </cell>
        </row>
        <row r="390">
          <cell r="M390">
            <v>0</v>
          </cell>
          <cell r="N390">
            <v>0</v>
          </cell>
        </row>
        <row r="391">
          <cell r="M391">
            <v>0</v>
          </cell>
          <cell r="N391">
            <v>0</v>
          </cell>
        </row>
        <row r="392">
          <cell r="M392">
            <v>0</v>
          </cell>
          <cell r="N392">
            <v>0</v>
          </cell>
        </row>
        <row r="393">
          <cell r="M393">
            <v>0</v>
          </cell>
          <cell r="N393">
            <v>0</v>
          </cell>
        </row>
        <row r="394">
          <cell r="M394">
            <v>0</v>
          </cell>
          <cell r="N394">
            <v>0</v>
          </cell>
        </row>
        <row r="395">
          <cell r="M395">
            <v>0</v>
          </cell>
          <cell r="N395">
            <v>0</v>
          </cell>
        </row>
        <row r="396">
          <cell r="M396">
            <v>0</v>
          </cell>
          <cell r="N396">
            <v>0</v>
          </cell>
        </row>
        <row r="397">
          <cell r="M397">
            <v>0</v>
          </cell>
          <cell r="N397">
            <v>0</v>
          </cell>
        </row>
        <row r="398">
          <cell r="M398">
            <v>0</v>
          </cell>
          <cell r="N398">
            <v>0</v>
          </cell>
        </row>
        <row r="399">
          <cell r="M399">
            <v>0</v>
          </cell>
          <cell r="N399">
            <v>0</v>
          </cell>
        </row>
        <row r="400">
          <cell r="M400">
            <v>0</v>
          </cell>
          <cell r="N400">
            <v>0</v>
          </cell>
        </row>
        <row r="401">
          <cell r="M401">
            <v>0</v>
          </cell>
          <cell r="N401">
            <v>0</v>
          </cell>
        </row>
        <row r="402">
          <cell r="M402">
            <v>0</v>
          </cell>
          <cell r="N402">
            <v>0</v>
          </cell>
        </row>
        <row r="403">
          <cell r="M403">
            <v>0</v>
          </cell>
          <cell r="N403">
            <v>0</v>
          </cell>
        </row>
        <row r="404">
          <cell r="M404">
            <v>0</v>
          </cell>
          <cell r="N404">
            <v>0</v>
          </cell>
        </row>
        <row r="405">
          <cell r="M405">
            <v>0</v>
          </cell>
          <cell r="N405">
            <v>0</v>
          </cell>
        </row>
        <row r="406">
          <cell r="M406">
            <v>0</v>
          </cell>
          <cell r="N406">
            <v>0</v>
          </cell>
        </row>
        <row r="407">
          <cell r="M407">
            <v>0</v>
          </cell>
          <cell r="N407">
            <v>0</v>
          </cell>
        </row>
        <row r="408">
          <cell r="M408">
            <v>0</v>
          </cell>
          <cell r="N408">
            <v>0</v>
          </cell>
        </row>
        <row r="409">
          <cell r="M409">
            <v>0</v>
          </cell>
          <cell r="N409">
            <v>0</v>
          </cell>
        </row>
        <row r="410">
          <cell r="M410">
            <v>0</v>
          </cell>
          <cell r="N410">
            <v>0</v>
          </cell>
        </row>
        <row r="411">
          <cell r="M411">
            <v>0</v>
          </cell>
          <cell r="N411">
            <v>0</v>
          </cell>
        </row>
        <row r="412">
          <cell r="M412">
            <v>0</v>
          </cell>
          <cell r="N412">
            <v>0</v>
          </cell>
        </row>
        <row r="413">
          <cell r="M413">
            <v>0</v>
          </cell>
          <cell r="N413">
            <v>0</v>
          </cell>
        </row>
        <row r="414">
          <cell r="M414">
            <v>0</v>
          </cell>
          <cell r="N414">
            <v>0</v>
          </cell>
        </row>
        <row r="415">
          <cell r="M415">
            <v>0</v>
          </cell>
          <cell r="N415">
            <v>0</v>
          </cell>
        </row>
        <row r="416">
          <cell r="M416">
            <v>0</v>
          </cell>
          <cell r="N416">
            <v>0</v>
          </cell>
        </row>
        <row r="417">
          <cell r="M417">
            <v>0</v>
          </cell>
          <cell r="N417">
            <v>0</v>
          </cell>
        </row>
        <row r="418">
          <cell r="M418">
            <v>0</v>
          </cell>
          <cell r="N418">
            <v>0</v>
          </cell>
        </row>
        <row r="419">
          <cell r="M419">
            <v>0</v>
          </cell>
          <cell r="N419">
            <v>0</v>
          </cell>
        </row>
        <row r="420">
          <cell r="M420">
            <v>0</v>
          </cell>
          <cell r="N420">
            <v>0</v>
          </cell>
        </row>
        <row r="421">
          <cell r="M421">
            <v>0</v>
          </cell>
          <cell r="N421">
            <v>0</v>
          </cell>
        </row>
        <row r="422">
          <cell r="M422">
            <v>0</v>
          </cell>
          <cell r="N422">
            <v>0</v>
          </cell>
        </row>
        <row r="423">
          <cell r="M423">
            <v>0</v>
          </cell>
          <cell r="N423">
            <v>0</v>
          </cell>
        </row>
        <row r="424">
          <cell r="M424">
            <v>0</v>
          </cell>
          <cell r="N424">
            <v>0</v>
          </cell>
        </row>
        <row r="425">
          <cell r="M425">
            <v>0</v>
          </cell>
          <cell r="N425">
            <v>0</v>
          </cell>
        </row>
        <row r="426">
          <cell r="M426">
            <v>0</v>
          </cell>
          <cell r="N426">
            <v>0</v>
          </cell>
        </row>
        <row r="427">
          <cell r="M427">
            <v>0</v>
          </cell>
          <cell r="N427">
            <v>0</v>
          </cell>
        </row>
        <row r="428">
          <cell r="M428">
            <v>0</v>
          </cell>
          <cell r="N428">
            <v>0</v>
          </cell>
        </row>
        <row r="429">
          <cell r="M429">
            <v>0</v>
          </cell>
          <cell r="N429">
            <v>0</v>
          </cell>
        </row>
        <row r="430">
          <cell r="M430">
            <v>0</v>
          </cell>
          <cell r="N430">
            <v>0</v>
          </cell>
        </row>
        <row r="431">
          <cell r="M431">
            <v>0</v>
          </cell>
          <cell r="N431">
            <v>0</v>
          </cell>
        </row>
        <row r="432">
          <cell r="M432">
            <v>0</v>
          </cell>
          <cell r="N432">
            <v>0</v>
          </cell>
        </row>
        <row r="433">
          <cell r="M433">
            <v>0</v>
          </cell>
          <cell r="N433">
            <v>0</v>
          </cell>
        </row>
        <row r="434">
          <cell r="M434">
            <v>0</v>
          </cell>
          <cell r="N434">
            <v>0</v>
          </cell>
        </row>
        <row r="435">
          <cell r="M435">
            <v>0</v>
          </cell>
          <cell r="N435">
            <v>0</v>
          </cell>
        </row>
        <row r="436">
          <cell r="M436">
            <v>0</v>
          </cell>
          <cell r="N436">
            <v>0</v>
          </cell>
        </row>
        <row r="437">
          <cell r="M437">
            <v>0</v>
          </cell>
          <cell r="N437">
            <v>0</v>
          </cell>
        </row>
        <row r="438">
          <cell r="M438">
            <v>0</v>
          </cell>
          <cell r="N438">
            <v>0</v>
          </cell>
        </row>
        <row r="439">
          <cell r="M439">
            <v>0</v>
          </cell>
          <cell r="N439">
            <v>0</v>
          </cell>
        </row>
        <row r="440">
          <cell r="M440">
            <v>0</v>
          </cell>
          <cell r="N440">
            <v>0</v>
          </cell>
        </row>
        <row r="441">
          <cell r="M441">
            <v>0</v>
          </cell>
          <cell r="N441">
            <v>0</v>
          </cell>
        </row>
        <row r="442">
          <cell r="M442">
            <v>0</v>
          </cell>
          <cell r="N442">
            <v>0</v>
          </cell>
        </row>
        <row r="443">
          <cell r="M443">
            <v>0</v>
          </cell>
          <cell r="N443">
            <v>0</v>
          </cell>
        </row>
        <row r="444">
          <cell r="M444">
            <v>0</v>
          </cell>
          <cell r="N444">
            <v>0</v>
          </cell>
        </row>
        <row r="445">
          <cell r="M445">
            <v>0</v>
          </cell>
          <cell r="N445">
            <v>0</v>
          </cell>
        </row>
        <row r="446">
          <cell r="M446">
            <v>0</v>
          </cell>
          <cell r="N446">
            <v>0</v>
          </cell>
        </row>
        <row r="447">
          <cell r="M447">
            <v>0</v>
          </cell>
          <cell r="N447">
            <v>0</v>
          </cell>
        </row>
        <row r="448">
          <cell r="M448">
            <v>0</v>
          </cell>
          <cell r="N448">
            <v>0</v>
          </cell>
        </row>
        <row r="449">
          <cell r="M449">
            <v>0</v>
          </cell>
          <cell r="N449">
            <v>0</v>
          </cell>
        </row>
        <row r="450">
          <cell r="M450">
            <v>0</v>
          </cell>
          <cell r="N450">
            <v>0</v>
          </cell>
        </row>
        <row r="451">
          <cell r="M451">
            <v>0</v>
          </cell>
          <cell r="N451">
            <v>0</v>
          </cell>
        </row>
        <row r="452">
          <cell r="M452">
            <v>0</v>
          </cell>
          <cell r="N452">
            <v>0</v>
          </cell>
        </row>
        <row r="453">
          <cell r="M453">
            <v>0</v>
          </cell>
          <cell r="N453">
            <v>0</v>
          </cell>
        </row>
        <row r="454">
          <cell r="M454">
            <v>0</v>
          </cell>
          <cell r="N454">
            <v>0</v>
          </cell>
        </row>
        <row r="455">
          <cell r="M455">
            <v>0</v>
          </cell>
          <cell r="N455">
            <v>0</v>
          </cell>
        </row>
        <row r="456">
          <cell r="M456">
            <v>0</v>
          </cell>
          <cell r="N456">
            <v>0</v>
          </cell>
        </row>
        <row r="457">
          <cell r="M457">
            <v>0</v>
          </cell>
          <cell r="N457">
            <v>0</v>
          </cell>
        </row>
        <row r="458">
          <cell r="M458">
            <v>0</v>
          </cell>
          <cell r="N458">
            <v>0</v>
          </cell>
        </row>
        <row r="459">
          <cell r="M459">
            <v>0</v>
          </cell>
          <cell r="N459">
            <v>0</v>
          </cell>
        </row>
        <row r="460">
          <cell r="M460">
            <v>0</v>
          </cell>
          <cell r="N460">
            <v>0</v>
          </cell>
        </row>
        <row r="461">
          <cell r="M461">
            <v>0</v>
          </cell>
          <cell r="N461">
            <v>0</v>
          </cell>
        </row>
        <row r="462">
          <cell r="M462">
            <v>0</v>
          </cell>
          <cell r="N462">
            <v>0</v>
          </cell>
        </row>
        <row r="463">
          <cell r="M463">
            <v>0</v>
          </cell>
          <cell r="N463">
            <v>0</v>
          </cell>
        </row>
        <row r="464">
          <cell r="M464">
            <v>0</v>
          </cell>
          <cell r="N464">
            <v>0</v>
          </cell>
        </row>
        <row r="465">
          <cell r="M465">
            <v>0</v>
          </cell>
          <cell r="N465">
            <v>0</v>
          </cell>
        </row>
        <row r="466">
          <cell r="M466">
            <v>0</v>
          </cell>
          <cell r="N466">
            <v>0</v>
          </cell>
        </row>
        <row r="467">
          <cell r="M467">
            <v>0</v>
          </cell>
          <cell r="N467">
            <v>0</v>
          </cell>
        </row>
        <row r="468">
          <cell r="M468">
            <v>0</v>
          </cell>
          <cell r="N468">
            <v>0</v>
          </cell>
        </row>
        <row r="469">
          <cell r="M469">
            <v>0</v>
          </cell>
          <cell r="N469">
            <v>0</v>
          </cell>
        </row>
        <row r="470">
          <cell r="M470">
            <v>0</v>
          </cell>
          <cell r="N470">
            <v>0</v>
          </cell>
        </row>
        <row r="471">
          <cell r="M471">
            <v>0</v>
          </cell>
          <cell r="N471">
            <v>0</v>
          </cell>
        </row>
        <row r="472">
          <cell r="M472">
            <v>0</v>
          </cell>
          <cell r="N472">
            <v>0</v>
          </cell>
        </row>
        <row r="473">
          <cell r="M473">
            <v>0</v>
          </cell>
          <cell r="N473">
            <v>0</v>
          </cell>
        </row>
        <row r="474">
          <cell r="M474">
            <v>0</v>
          </cell>
          <cell r="N474">
            <v>0</v>
          </cell>
        </row>
        <row r="475">
          <cell r="M475">
            <v>0</v>
          </cell>
          <cell r="N475">
            <v>0</v>
          </cell>
        </row>
        <row r="476">
          <cell r="M476">
            <v>0</v>
          </cell>
          <cell r="N476">
            <v>0</v>
          </cell>
        </row>
        <row r="477">
          <cell r="M477">
            <v>0</v>
          </cell>
          <cell r="N477">
            <v>0</v>
          </cell>
        </row>
        <row r="478">
          <cell r="M478">
            <v>0</v>
          </cell>
          <cell r="N478">
            <v>0</v>
          </cell>
        </row>
        <row r="479">
          <cell r="M479">
            <v>0</v>
          </cell>
          <cell r="N479">
            <v>0</v>
          </cell>
        </row>
        <row r="480">
          <cell r="M480">
            <v>0</v>
          </cell>
          <cell r="N480">
            <v>0</v>
          </cell>
        </row>
        <row r="481">
          <cell r="M481">
            <v>0</v>
          </cell>
          <cell r="N481">
            <v>0</v>
          </cell>
        </row>
        <row r="482">
          <cell r="M482">
            <v>0</v>
          </cell>
          <cell r="N482">
            <v>0</v>
          </cell>
        </row>
        <row r="483">
          <cell r="M483">
            <v>0</v>
          </cell>
          <cell r="N483">
            <v>0</v>
          </cell>
        </row>
        <row r="484">
          <cell r="M484">
            <v>0</v>
          </cell>
          <cell r="N484">
            <v>0</v>
          </cell>
        </row>
        <row r="485">
          <cell r="M485">
            <v>0</v>
          </cell>
          <cell r="N485">
            <v>0</v>
          </cell>
        </row>
        <row r="486">
          <cell r="M486">
            <v>0</v>
          </cell>
          <cell r="N486">
            <v>0</v>
          </cell>
        </row>
        <row r="487">
          <cell r="M487">
            <v>0</v>
          </cell>
          <cell r="N487">
            <v>0</v>
          </cell>
        </row>
        <row r="488">
          <cell r="M488">
            <v>0</v>
          </cell>
          <cell r="N488">
            <v>0</v>
          </cell>
        </row>
        <row r="489">
          <cell r="M489">
            <v>0</v>
          </cell>
          <cell r="N489">
            <v>0</v>
          </cell>
        </row>
        <row r="490">
          <cell r="M490">
            <v>0</v>
          </cell>
          <cell r="N490">
            <v>0</v>
          </cell>
        </row>
        <row r="491">
          <cell r="M491">
            <v>0</v>
          </cell>
          <cell r="N491">
            <v>0</v>
          </cell>
        </row>
        <row r="492">
          <cell r="M492">
            <v>0</v>
          </cell>
          <cell r="N492">
            <v>0</v>
          </cell>
        </row>
        <row r="493">
          <cell r="M493">
            <v>0</v>
          </cell>
          <cell r="N493">
            <v>0</v>
          </cell>
        </row>
        <row r="494">
          <cell r="M494">
            <v>0</v>
          </cell>
          <cell r="N494">
            <v>0</v>
          </cell>
        </row>
        <row r="495">
          <cell r="M495">
            <v>0</v>
          </cell>
          <cell r="N495">
            <v>0</v>
          </cell>
        </row>
        <row r="496">
          <cell r="M496">
            <v>0</v>
          </cell>
          <cell r="N496">
            <v>0</v>
          </cell>
        </row>
        <row r="497">
          <cell r="M497">
            <v>0</v>
          </cell>
          <cell r="N497">
            <v>0</v>
          </cell>
        </row>
        <row r="498">
          <cell r="M498">
            <v>0</v>
          </cell>
          <cell r="N498">
            <v>0</v>
          </cell>
        </row>
        <row r="499">
          <cell r="M499">
            <v>0</v>
          </cell>
          <cell r="N499">
            <v>0</v>
          </cell>
        </row>
        <row r="500">
          <cell r="M500">
            <v>0</v>
          </cell>
          <cell r="N500">
            <v>0</v>
          </cell>
        </row>
        <row r="501">
          <cell r="M501">
            <v>0</v>
          </cell>
          <cell r="N501">
            <v>0</v>
          </cell>
        </row>
        <row r="502">
          <cell r="M502">
            <v>0</v>
          </cell>
          <cell r="N502">
            <v>0</v>
          </cell>
        </row>
        <row r="503">
          <cell r="M503">
            <v>0</v>
          </cell>
          <cell r="N503">
            <v>0</v>
          </cell>
        </row>
        <row r="504">
          <cell r="M504">
            <v>0</v>
          </cell>
          <cell r="N504">
            <v>0</v>
          </cell>
        </row>
        <row r="505">
          <cell r="M505">
            <v>0</v>
          </cell>
          <cell r="N505">
            <v>0</v>
          </cell>
        </row>
        <row r="506">
          <cell r="M506">
            <v>0</v>
          </cell>
          <cell r="N506">
            <v>0</v>
          </cell>
        </row>
        <row r="507">
          <cell r="M507">
            <v>0</v>
          </cell>
          <cell r="N507">
            <v>0</v>
          </cell>
        </row>
        <row r="508">
          <cell r="M508">
            <v>0</v>
          </cell>
          <cell r="N508">
            <v>0</v>
          </cell>
        </row>
        <row r="509">
          <cell r="M509">
            <v>0</v>
          </cell>
          <cell r="N509">
            <v>0</v>
          </cell>
        </row>
        <row r="510">
          <cell r="M510">
            <v>0</v>
          </cell>
          <cell r="N510">
            <v>0</v>
          </cell>
        </row>
        <row r="511">
          <cell r="M511">
            <v>0</v>
          </cell>
          <cell r="N511">
            <v>0</v>
          </cell>
        </row>
        <row r="512">
          <cell r="M512">
            <v>0</v>
          </cell>
          <cell r="N512">
            <v>0</v>
          </cell>
        </row>
        <row r="513">
          <cell r="M513">
            <v>0</v>
          </cell>
          <cell r="N513">
            <v>0</v>
          </cell>
        </row>
        <row r="514">
          <cell r="M514">
            <v>0</v>
          </cell>
          <cell r="N514">
            <v>0</v>
          </cell>
        </row>
        <row r="515">
          <cell r="M515">
            <v>0</v>
          </cell>
          <cell r="N515">
            <v>0</v>
          </cell>
        </row>
        <row r="516">
          <cell r="M516">
            <v>0</v>
          </cell>
          <cell r="N516">
            <v>0</v>
          </cell>
        </row>
        <row r="517">
          <cell r="M517">
            <v>0</v>
          </cell>
          <cell r="N517">
            <v>0</v>
          </cell>
        </row>
        <row r="518">
          <cell r="M518">
            <v>0</v>
          </cell>
          <cell r="N518">
            <v>0</v>
          </cell>
        </row>
        <row r="519">
          <cell r="M519">
            <v>0</v>
          </cell>
          <cell r="N519">
            <v>0</v>
          </cell>
        </row>
        <row r="520">
          <cell r="M520">
            <v>0</v>
          </cell>
          <cell r="N520">
            <v>0</v>
          </cell>
        </row>
        <row r="521">
          <cell r="M521">
            <v>0</v>
          </cell>
          <cell r="N521">
            <v>0</v>
          </cell>
        </row>
        <row r="522">
          <cell r="M522">
            <v>0</v>
          </cell>
          <cell r="N522">
            <v>0</v>
          </cell>
        </row>
        <row r="523">
          <cell r="M523">
            <v>0</v>
          </cell>
          <cell r="N523">
            <v>0</v>
          </cell>
        </row>
        <row r="524">
          <cell r="M524">
            <v>0</v>
          </cell>
          <cell r="N524">
            <v>0</v>
          </cell>
        </row>
        <row r="525">
          <cell r="M525">
            <v>0</v>
          </cell>
          <cell r="N525">
            <v>0</v>
          </cell>
        </row>
        <row r="526">
          <cell r="M526">
            <v>0</v>
          </cell>
          <cell r="N526">
            <v>0</v>
          </cell>
        </row>
        <row r="527">
          <cell r="M527">
            <v>0</v>
          </cell>
          <cell r="N527">
            <v>0</v>
          </cell>
        </row>
        <row r="528">
          <cell r="M528">
            <v>0</v>
          </cell>
          <cell r="N528">
            <v>0</v>
          </cell>
        </row>
        <row r="529">
          <cell r="M529">
            <v>0</v>
          </cell>
          <cell r="N529">
            <v>0</v>
          </cell>
        </row>
        <row r="530">
          <cell r="M530">
            <v>0</v>
          </cell>
          <cell r="N530">
            <v>0</v>
          </cell>
        </row>
        <row r="531">
          <cell r="M531">
            <v>0</v>
          </cell>
          <cell r="N531">
            <v>0</v>
          </cell>
        </row>
        <row r="532">
          <cell r="M532">
            <v>0</v>
          </cell>
          <cell r="N532">
            <v>0</v>
          </cell>
        </row>
        <row r="533">
          <cell r="M533">
            <v>0</v>
          </cell>
          <cell r="N533">
            <v>0</v>
          </cell>
        </row>
        <row r="534">
          <cell r="M534">
            <v>0</v>
          </cell>
          <cell r="N534">
            <v>0</v>
          </cell>
        </row>
        <row r="535">
          <cell r="M535">
            <v>0</v>
          </cell>
          <cell r="N535">
            <v>0</v>
          </cell>
        </row>
        <row r="536">
          <cell r="M536">
            <v>0</v>
          </cell>
          <cell r="N536">
            <v>0</v>
          </cell>
        </row>
        <row r="537">
          <cell r="M537">
            <v>0</v>
          </cell>
          <cell r="N537">
            <v>0</v>
          </cell>
        </row>
        <row r="538">
          <cell r="M538">
            <v>0</v>
          </cell>
          <cell r="N538">
            <v>0</v>
          </cell>
        </row>
        <row r="539">
          <cell r="M539">
            <v>0</v>
          </cell>
          <cell r="N539">
            <v>0</v>
          </cell>
        </row>
        <row r="540">
          <cell r="M540">
            <v>0</v>
          </cell>
          <cell r="N540">
            <v>0</v>
          </cell>
        </row>
        <row r="541">
          <cell r="M541">
            <v>0</v>
          </cell>
          <cell r="N541">
            <v>0</v>
          </cell>
        </row>
        <row r="542">
          <cell r="M542">
            <v>0</v>
          </cell>
          <cell r="N542">
            <v>0</v>
          </cell>
        </row>
        <row r="543">
          <cell r="M543">
            <v>0</v>
          </cell>
          <cell r="N543">
            <v>0</v>
          </cell>
        </row>
        <row r="544">
          <cell r="M544">
            <v>0</v>
          </cell>
          <cell r="N544">
            <v>0</v>
          </cell>
        </row>
        <row r="545">
          <cell r="M545">
            <v>0</v>
          </cell>
          <cell r="N545">
            <v>0</v>
          </cell>
        </row>
        <row r="546">
          <cell r="M546">
            <v>0</v>
          </cell>
          <cell r="N546">
            <v>0</v>
          </cell>
        </row>
        <row r="547">
          <cell r="M547">
            <v>0</v>
          </cell>
          <cell r="N547">
            <v>0</v>
          </cell>
        </row>
        <row r="548">
          <cell r="M548">
            <v>0</v>
          </cell>
          <cell r="N548">
            <v>0</v>
          </cell>
        </row>
        <row r="549">
          <cell r="M549">
            <v>0</v>
          </cell>
          <cell r="N549">
            <v>0</v>
          </cell>
        </row>
        <row r="550">
          <cell r="M550">
            <v>0</v>
          </cell>
          <cell r="N550">
            <v>0</v>
          </cell>
        </row>
        <row r="551">
          <cell r="M551">
            <v>0</v>
          </cell>
          <cell r="N551">
            <v>0</v>
          </cell>
        </row>
        <row r="552">
          <cell r="M552">
            <v>0</v>
          </cell>
          <cell r="N552">
            <v>0</v>
          </cell>
        </row>
        <row r="553">
          <cell r="M553">
            <v>0</v>
          </cell>
          <cell r="N553">
            <v>0</v>
          </cell>
        </row>
        <row r="554">
          <cell r="M554">
            <v>0</v>
          </cell>
          <cell r="N554">
            <v>0</v>
          </cell>
        </row>
        <row r="555">
          <cell r="M555">
            <v>0</v>
          </cell>
          <cell r="N555">
            <v>0</v>
          </cell>
        </row>
        <row r="556">
          <cell r="M556">
            <v>0</v>
          </cell>
          <cell r="N556">
            <v>0</v>
          </cell>
        </row>
        <row r="557">
          <cell r="M557">
            <v>0</v>
          </cell>
          <cell r="N557">
            <v>0</v>
          </cell>
        </row>
        <row r="558">
          <cell r="M558">
            <v>0</v>
          </cell>
          <cell r="N558">
            <v>0</v>
          </cell>
        </row>
        <row r="559">
          <cell r="M559">
            <v>0</v>
          </cell>
          <cell r="N559">
            <v>0</v>
          </cell>
        </row>
        <row r="560">
          <cell r="M560">
            <v>0</v>
          </cell>
          <cell r="N560">
            <v>0</v>
          </cell>
        </row>
        <row r="561">
          <cell r="M561">
            <v>0</v>
          </cell>
          <cell r="N561">
            <v>0</v>
          </cell>
        </row>
        <row r="562">
          <cell r="M562">
            <v>0</v>
          </cell>
          <cell r="N562">
            <v>0</v>
          </cell>
        </row>
        <row r="563">
          <cell r="M563">
            <v>0</v>
          </cell>
          <cell r="N563">
            <v>0</v>
          </cell>
        </row>
        <row r="564">
          <cell r="M564">
            <v>0</v>
          </cell>
          <cell r="N564">
            <v>0</v>
          </cell>
        </row>
        <row r="565">
          <cell r="M565">
            <v>0</v>
          </cell>
          <cell r="N565">
            <v>0</v>
          </cell>
        </row>
        <row r="566">
          <cell r="M566">
            <v>0</v>
          </cell>
          <cell r="N566">
            <v>0</v>
          </cell>
        </row>
        <row r="567">
          <cell r="M567">
            <v>0</v>
          </cell>
          <cell r="N567">
            <v>0</v>
          </cell>
        </row>
        <row r="568">
          <cell r="M568">
            <v>0</v>
          </cell>
          <cell r="N568">
            <v>0</v>
          </cell>
        </row>
        <row r="569">
          <cell r="M569">
            <v>0</v>
          </cell>
          <cell r="N569">
            <v>0</v>
          </cell>
        </row>
        <row r="570">
          <cell r="M570">
            <v>0</v>
          </cell>
          <cell r="N570">
            <v>0</v>
          </cell>
        </row>
        <row r="571">
          <cell r="M571">
            <v>0</v>
          </cell>
          <cell r="N571">
            <v>0</v>
          </cell>
        </row>
        <row r="572">
          <cell r="M572">
            <v>0</v>
          </cell>
          <cell r="N572">
            <v>0</v>
          </cell>
        </row>
        <row r="573">
          <cell r="M573">
            <v>0</v>
          </cell>
          <cell r="N573">
            <v>0</v>
          </cell>
        </row>
        <row r="574">
          <cell r="M574">
            <v>0</v>
          </cell>
          <cell r="N574">
            <v>0</v>
          </cell>
        </row>
        <row r="575">
          <cell r="M575">
            <v>0</v>
          </cell>
          <cell r="N575">
            <v>0</v>
          </cell>
        </row>
        <row r="576">
          <cell r="M576">
            <v>0</v>
          </cell>
          <cell r="N576">
            <v>0</v>
          </cell>
        </row>
        <row r="577">
          <cell r="M577">
            <v>0</v>
          </cell>
          <cell r="N577">
            <v>0</v>
          </cell>
        </row>
        <row r="578">
          <cell r="M578">
            <v>0</v>
          </cell>
          <cell r="N578">
            <v>0</v>
          </cell>
        </row>
        <row r="579">
          <cell r="M579">
            <v>0</v>
          </cell>
          <cell r="N579">
            <v>0</v>
          </cell>
        </row>
        <row r="580">
          <cell r="M580">
            <v>0</v>
          </cell>
          <cell r="N580">
            <v>0</v>
          </cell>
        </row>
        <row r="581">
          <cell r="M581">
            <v>0</v>
          </cell>
          <cell r="N581">
            <v>0</v>
          </cell>
        </row>
        <row r="582">
          <cell r="M582">
            <v>0</v>
          </cell>
          <cell r="N582">
            <v>0</v>
          </cell>
        </row>
        <row r="583">
          <cell r="M583">
            <v>0</v>
          </cell>
          <cell r="N583">
            <v>0</v>
          </cell>
        </row>
        <row r="584">
          <cell r="M584">
            <v>0</v>
          </cell>
          <cell r="N584">
            <v>0</v>
          </cell>
        </row>
        <row r="585">
          <cell r="M585">
            <v>0</v>
          </cell>
          <cell r="N585">
            <v>0</v>
          </cell>
        </row>
        <row r="586">
          <cell r="M586">
            <v>0</v>
          </cell>
          <cell r="N586">
            <v>0</v>
          </cell>
        </row>
        <row r="587">
          <cell r="M587">
            <v>0</v>
          </cell>
          <cell r="N587">
            <v>0</v>
          </cell>
        </row>
        <row r="588">
          <cell r="M588">
            <v>0</v>
          </cell>
          <cell r="N588">
            <v>0</v>
          </cell>
        </row>
        <row r="589">
          <cell r="M589">
            <v>0</v>
          </cell>
          <cell r="N589">
            <v>0</v>
          </cell>
        </row>
        <row r="590">
          <cell r="M590">
            <v>0</v>
          </cell>
          <cell r="N590">
            <v>0</v>
          </cell>
        </row>
        <row r="591">
          <cell r="M591">
            <v>0</v>
          </cell>
          <cell r="N591">
            <v>0</v>
          </cell>
        </row>
        <row r="592">
          <cell r="M592">
            <v>0</v>
          </cell>
          <cell r="N592">
            <v>0</v>
          </cell>
        </row>
        <row r="593">
          <cell r="M593">
            <v>0</v>
          </cell>
          <cell r="N593">
            <v>0</v>
          </cell>
        </row>
        <row r="594">
          <cell r="M594">
            <v>0</v>
          </cell>
          <cell r="N594">
            <v>0</v>
          </cell>
        </row>
        <row r="595">
          <cell r="M595">
            <v>0</v>
          </cell>
          <cell r="N595">
            <v>0</v>
          </cell>
        </row>
        <row r="596">
          <cell r="M596">
            <v>0</v>
          </cell>
          <cell r="N596">
            <v>0</v>
          </cell>
        </row>
        <row r="597">
          <cell r="M597">
            <v>0</v>
          </cell>
          <cell r="N597">
            <v>0</v>
          </cell>
        </row>
        <row r="598">
          <cell r="M598">
            <v>0</v>
          </cell>
          <cell r="N598">
            <v>0</v>
          </cell>
        </row>
        <row r="599">
          <cell r="M599">
            <v>0</v>
          </cell>
          <cell r="N599">
            <v>0</v>
          </cell>
        </row>
        <row r="600">
          <cell r="M600">
            <v>0</v>
          </cell>
          <cell r="N600">
            <v>0</v>
          </cell>
        </row>
        <row r="601">
          <cell r="M601">
            <v>0</v>
          </cell>
          <cell r="N601">
            <v>0</v>
          </cell>
        </row>
        <row r="602">
          <cell r="M602">
            <v>0</v>
          </cell>
          <cell r="N602">
            <v>0</v>
          </cell>
        </row>
        <row r="603">
          <cell r="M603">
            <v>0</v>
          </cell>
          <cell r="N603">
            <v>0</v>
          </cell>
        </row>
        <row r="604">
          <cell r="M604">
            <v>0</v>
          </cell>
          <cell r="N604">
            <v>0</v>
          </cell>
        </row>
        <row r="605">
          <cell r="M605">
            <v>0</v>
          </cell>
          <cell r="N605">
            <v>0</v>
          </cell>
        </row>
        <row r="606">
          <cell r="M606">
            <v>0</v>
          </cell>
          <cell r="N606">
            <v>0</v>
          </cell>
        </row>
        <row r="607">
          <cell r="M607">
            <v>0</v>
          </cell>
          <cell r="N607">
            <v>0</v>
          </cell>
        </row>
        <row r="608">
          <cell r="M608">
            <v>0</v>
          </cell>
          <cell r="N608">
            <v>0</v>
          </cell>
        </row>
        <row r="609">
          <cell r="M609">
            <v>0</v>
          </cell>
          <cell r="N609">
            <v>0</v>
          </cell>
        </row>
        <row r="610">
          <cell r="M610">
            <v>0</v>
          </cell>
          <cell r="N610">
            <v>0</v>
          </cell>
        </row>
        <row r="611">
          <cell r="M611">
            <v>0</v>
          </cell>
          <cell r="N611">
            <v>0</v>
          </cell>
        </row>
        <row r="612">
          <cell r="M612">
            <v>0</v>
          </cell>
          <cell r="N612">
            <v>0</v>
          </cell>
        </row>
        <row r="613">
          <cell r="M613">
            <v>0</v>
          </cell>
          <cell r="N613">
            <v>0</v>
          </cell>
        </row>
        <row r="614">
          <cell r="M614">
            <v>0</v>
          </cell>
          <cell r="N614">
            <v>0</v>
          </cell>
        </row>
        <row r="615">
          <cell r="M615">
            <v>0</v>
          </cell>
          <cell r="N615">
            <v>0</v>
          </cell>
        </row>
        <row r="616">
          <cell r="M616">
            <v>0</v>
          </cell>
          <cell r="N616">
            <v>0</v>
          </cell>
        </row>
        <row r="617">
          <cell r="M617">
            <v>0</v>
          </cell>
          <cell r="N617">
            <v>0</v>
          </cell>
        </row>
        <row r="618">
          <cell r="M618">
            <v>0</v>
          </cell>
          <cell r="N618">
            <v>0</v>
          </cell>
        </row>
        <row r="619">
          <cell r="M619">
            <v>0</v>
          </cell>
          <cell r="N619">
            <v>0</v>
          </cell>
        </row>
        <row r="620">
          <cell r="M620">
            <v>0</v>
          </cell>
          <cell r="N620">
            <v>0</v>
          </cell>
        </row>
        <row r="621">
          <cell r="M621">
            <v>0</v>
          </cell>
          <cell r="N621">
            <v>0</v>
          </cell>
        </row>
        <row r="622">
          <cell r="M622">
            <v>0</v>
          </cell>
          <cell r="N622">
            <v>0</v>
          </cell>
        </row>
        <row r="623">
          <cell r="M623">
            <v>0</v>
          </cell>
          <cell r="N623">
            <v>0</v>
          </cell>
        </row>
        <row r="624">
          <cell r="M624">
            <v>0</v>
          </cell>
          <cell r="N624">
            <v>0</v>
          </cell>
        </row>
        <row r="625">
          <cell r="M625">
            <v>0</v>
          </cell>
          <cell r="N625">
            <v>0</v>
          </cell>
        </row>
        <row r="626">
          <cell r="M626">
            <v>0</v>
          </cell>
          <cell r="N626">
            <v>0</v>
          </cell>
        </row>
        <row r="627">
          <cell r="M627">
            <v>0</v>
          </cell>
          <cell r="N627">
            <v>0</v>
          </cell>
        </row>
        <row r="628">
          <cell r="M628">
            <v>0</v>
          </cell>
          <cell r="N628">
            <v>0</v>
          </cell>
        </row>
        <row r="629">
          <cell r="M629">
            <v>0</v>
          </cell>
          <cell r="N629">
            <v>0</v>
          </cell>
        </row>
        <row r="630">
          <cell r="M630">
            <v>0</v>
          </cell>
          <cell r="N630">
            <v>0</v>
          </cell>
        </row>
        <row r="631">
          <cell r="M631">
            <v>0</v>
          </cell>
          <cell r="N631">
            <v>0</v>
          </cell>
        </row>
        <row r="632">
          <cell r="M632">
            <v>0</v>
          </cell>
          <cell r="N632">
            <v>0</v>
          </cell>
        </row>
        <row r="633">
          <cell r="M633">
            <v>0</v>
          </cell>
          <cell r="N633">
            <v>0</v>
          </cell>
        </row>
        <row r="634">
          <cell r="M634">
            <v>0</v>
          </cell>
          <cell r="N634">
            <v>0</v>
          </cell>
        </row>
        <row r="635">
          <cell r="M635">
            <v>0</v>
          </cell>
          <cell r="N635">
            <v>0</v>
          </cell>
        </row>
        <row r="636">
          <cell r="M636">
            <v>0</v>
          </cell>
          <cell r="N636">
            <v>0</v>
          </cell>
        </row>
        <row r="637">
          <cell r="M637">
            <v>0</v>
          </cell>
          <cell r="N637">
            <v>0</v>
          </cell>
        </row>
        <row r="638">
          <cell r="M638">
            <v>0</v>
          </cell>
          <cell r="N638">
            <v>0</v>
          </cell>
        </row>
        <row r="639">
          <cell r="M639">
            <v>0</v>
          </cell>
          <cell r="N639">
            <v>0</v>
          </cell>
        </row>
        <row r="640">
          <cell r="M640">
            <v>0</v>
          </cell>
          <cell r="N640">
            <v>0</v>
          </cell>
        </row>
        <row r="641">
          <cell r="M641">
            <v>0</v>
          </cell>
          <cell r="N641">
            <v>0</v>
          </cell>
        </row>
        <row r="642">
          <cell r="M642">
            <v>0</v>
          </cell>
          <cell r="N642">
            <v>0</v>
          </cell>
        </row>
        <row r="643">
          <cell r="M643">
            <v>0</v>
          </cell>
          <cell r="N643">
            <v>0</v>
          </cell>
        </row>
        <row r="644">
          <cell r="M644">
            <v>0</v>
          </cell>
          <cell r="N644">
            <v>0</v>
          </cell>
        </row>
        <row r="645">
          <cell r="M645">
            <v>0</v>
          </cell>
          <cell r="N645">
            <v>0</v>
          </cell>
        </row>
        <row r="646">
          <cell r="M646">
            <v>0</v>
          </cell>
          <cell r="N646">
            <v>0</v>
          </cell>
        </row>
        <row r="647">
          <cell r="M647">
            <v>0</v>
          </cell>
          <cell r="N647">
            <v>0</v>
          </cell>
        </row>
        <row r="648">
          <cell r="M648">
            <v>0</v>
          </cell>
          <cell r="N648">
            <v>0</v>
          </cell>
        </row>
        <row r="649">
          <cell r="M649">
            <v>0</v>
          </cell>
          <cell r="N649">
            <v>0</v>
          </cell>
        </row>
        <row r="650">
          <cell r="M650">
            <v>0</v>
          </cell>
          <cell r="N650">
            <v>0</v>
          </cell>
        </row>
        <row r="651">
          <cell r="M651">
            <v>0</v>
          </cell>
          <cell r="N651">
            <v>0</v>
          </cell>
        </row>
        <row r="652">
          <cell r="M652">
            <v>0</v>
          </cell>
          <cell r="N652">
            <v>0</v>
          </cell>
        </row>
        <row r="653">
          <cell r="M653">
            <v>0</v>
          </cell>
          <cell r="N653">
            <v>0</v>
          </cell>
        </row>
        <row r="654">
          <cell r="M654">
            <v>0</v>
          </cell>
          <cell r="N654">
            <v>0</v>
          </cell>
        </row>
        <row r="655">
          <cell r="M655">
            <v>0</v>
          </cell>
          <cell r="N655">
            <v>0</v>
          </cell>
        </row>
        <row r="656">
          <cell r="M656">
            <v>0</v>
          </cell>
          <cell r="N656">
            <v>0</v>
          </cell>
        </row>
        <row r="657">
          <cell r="M657">
            <v>0</v>
          </cell>
          <cell r="N657">
            <v>0</v>
          </cell>
        </row>
        <row r="658">
          <cell r="M658">
            <v>0</v>
          </cell>
          <cell r="N658">
            <v>0</v>
          </cell>
        </row>
        <row r="659">
          <cell r="M659">
            <v>0</v>
          </cell>
          <cell r="N659">
            <v>0</v>
          </cell>
        </row>
        <row r="660">
          <cell r="M660">
            <v>0</v>
          </cell>
          <cell r="N660">
            <v>0</v>
          </cell>
        </row>
        <row r="661">
          <cell r="M661">
            <v>0</v>
          </cell>
          <cell r="N661">
            <v>0</v>
          </cell>
        </row>
        <row r="662">
          <cell r="M662">
            <v>0</v>
          </cell>
          <cell r="N662">
            <v>0</v>
          </cell>
        </row>
        <row r="663">
          <cell r="M663">
            <v>0</v>
          </cell>
          <cell r="N663">
            <v>0</v>
          </cell>
        </row>
        <row r="664">
          <cell r="M664">
            <v>0</v>
          </cell>
          <cell r="N664">
            <v>0</v>
          </cell>
        </row>
        <row r="665">
          <cell r="M665">
            <v>0</v>
          </cell>
          <cell r="N665">
            <v>0</v>
          </cell>
        </row>
        <row r="666">
          <cell r="M666">
            <v>0</v>
          </cell>
          <cell r="N666">
            <v>0</v>
          </cell>
        </row>
        <row r="667">
          <cell r="M667">
            <v>0</v>
          </cell>
          <cell r="N667">
            <v>0</v>
          </cell>
        </row>
        <row r="668">
          <cell r="M668">
            <v>0</v>
          </cell>
          <cell r="N668">
            <v>0</v>
          </cell>
        </row>
        <row r="669">
          <cell r="M669">
            <v>0</v>
          </cell>
          <cell r="N669">
            <v>0</v>
          </cell>
        </row>
        <row r="670">
          <cell r="M670">
            <v>0</v>
          </cell>
          <cell r="N670">
            <v>0</v>
          </cell>
        </row>
        <row r="671">
          <cell r="M671">
            <v>0</v>
          </cell>
          <cell r="N671">
            <v>0</v>
          </cell>
        </row>
        <row r="672">
          <cell r="M672">
            <v>0</v>
          </cell>
          <cell r="N672">
            <v>0</v>
          </cell>
        </row>
        <row r="673">
          <cell r="M673">
            <v>0</v>
          </cell>
          <cell r="N673">
            <v>0</v>
          </cell>
        </row>
        <row r="674">
          <cell r="M674">
            <v>0</v>
          </cell>
          <cell r="N674">
            <v>0</v>
          </cell>
        </row>
        <row r="675">
          <cell r="M675">
            <v>0</v>
          </cell>
          <cell r="N675">
            <v>0</v>
          </cell>
        </row>
        <row r="676">
          <cell r="M676">
            <v>0</v>
          </cell>
          <cell r="N676">
            <v>0</v>
          </cell>
        </row>
        <row r="677">
          <cell r="M677">
            <v>0</v>
          </cell>
          <cell r="N677">
            <v>0</v>
          </cell>
        </row>
        <row r="678">
          <cell r="M678">
            <v>0</v>
          </cell>
          <cell r="N678">
            <v>0</v>
          </cell>
        </row>
        <row r="679">
          <cell r="M679">
            <v>0</v>
          </cell>
          <cell r="N679">
            <v>0</v>
          </cell>
        </row>
        <row r="680">
          <cell r="M680">
            <v>0</v>
          </cell>
          <cell r="N680">
            <v>0</v>
          </cell>
        </row>
        <row r="681">
          <cell r="M681">
            <v>0</v>
          </cell>
          <cell r="N681">
            <v>0</v>
          </cell>
        </row>
        <row r="682">
          <cell r="M682">
            <v>0</v>
          </cell>
          <cell r="N682">
            <v>0</v>
          </cell>
        </row>
        <row r="683">
          <cell r="M683">
            <v>0</v>
          </cell>
          <cell r="N683">
            <v>0</v>
          </cell>
        </row>
        <row r="684">
          <cell r="M684">
            <v>0</v>
          </cell>
          <cell r="N684">
            <v>0</v>
          </cell>
        </row>
        <row r="685">
          <cell r="M685">
            <v>0</v>
          </cell>
          <cell r="N685">
            <v>0</v>
          </cell>
        </row>
        <row r="686">
          <cell r="M686">
            <v>0</v>
          </cell>
          <cell r="N686">
            <v>0</v>
          </cell>
        </row>
        <row r="687">
          <cell r="M687">
            <v>0</v>
          </cell>
          <cell r="N687">
            <v>0</v>
          </cell>
        </row>
        <row r="688">
          <cell r="M688">
            <v>0</v>
          </cell>
          <cell r="N688">
            <v>0</v>
          </cell>
        </row>
        <row r="689">
          <cell r="M689">
            <v>0</v>
          </cell>
          <cell r="N689">
            <v>0</v>
          </cell>
        </row>
        <row r="690">
          <cell r="M690">
            <v>0</v>
          </cell>
          <cell r="N690">
            <v>0</v>
          </cell>
        </row>
        <row r="691">
          <cell r="M691">
            <v>0</v>
          </cell>
          <cell r="N691">
            <v>0</v>
          </cell>
        </row>
        <row r="692">
          <cell r="M692">
            <v>0</v>
          </cell>
          <cell r="N692">
            <v>0</v>
          </cell>
        </row>
        <row r="693">
          <cell r="M693">
            <v>0</v>
          </cell>
          <cell r="N693">
            <v>0</v>
          </cell>
        </row>
        <row r="694">
          <cell r="M694">
            <v>0</v>
          </cell>
          <cell r="N694">
            <v>0</v>
          </cell>
        </row>
        <row r="695">
          <cell r="M695">
            <v>0</v>
          </cell>
          <cell r="N695">
            <v>0</v>
          </cell>
        </row>
        <row r="696">
          <cell r="M696">
            <v>0</v>
          </cell>
          <cell r="N696">
            <v>0</v>
          </cell>
        </row>
        <row r="697">
          <cell r="M697">
            <v>0</v>
          </cell>
          <cell r="N697">
            <v>0</v>
          </cell>
        </row>
        <row r="698">
          <cell r="M698">
            <v>0</v>
          </cell>
          <cell r="N698">
            <v>0</v>
          </cell>
        </row>
        <row r="699">
          <cell r="M699">
            <v>0</v>
          </cell>
          <cell r="N699">
            <v>0</v>
          </cell>
        </row>
        <row r="700">
          <cell r="M700">
            <v>0</v>
          </cell>
          <cell r="N700">
            <v>0</v>
          </cell>
        </row>
        <row r="701">
          <cell r="M701">
            <v>0</v>
          </cell>
          <cell r="N701">
            <v>0</v>
          </cell>
        </row>
        <row r="702">
          <cell r="M702">
            <v>0</v>
          </cell>
          <cell r="N702">
            <v>0</v>
          </cell>
        </row>
        <row r="703">
          <cell r="M703">
            <v>0</v>
          </cell>
          <cell r="N703">
            <v>0</v>
          </cell>
        </row>
        <row r="704">
          <cell r="M704">
            <v>0</v>
          </cell>
          <cell r="N704">
            <v>0</v>
          </cell>
        </row>
        <row r="705">
          <cell r="M705">
            <v>0</v>
          </cell>
          <cell r="N705">
            <v>0</v>
          </cell>
        </row>
        <row r="706">
          <cell r="M706">
            <v>0</v>
          </cell>
          <cell r="N706">
            <v>0</v>
          </cell>
        </row>
        <row r="707">
          <cell r="M707">
            <v>0</v>
          </cell>
          <cell r="N707">
            <v>0</v>
          </cell>
        </row>
        <row r="708">
          <cell r="M708">
            <v>0</v>
          </cell>
          <cell r="N708">
            <v>0</v>
          </cell>
        </row>
        <row r="709">
          <cell r="M709">
            <v>0</v>
          </cell>
          <cell r="N709">
            <v>0</v>
          </cell>
        </row>
        <row r="710">
          <cell r="M710">
            <v>0</v>
          </cell>
          <cell r="N710">
            <v>0</v>
          </cell>
        </row>
        <row r="711">
          <cell r="M711">
            <v>0</v>
          </cell>
          <cell r="N711">
            <v>0</v>
          </cell>
        </row>
        <row r="712">
          <cell r="M712">
            <v>0</v>
          </cell>
          <cell r="N712">
            <v>0</v>
          </cell>
        </row>
        <row r="713">
          <cell r="M713">
            <v>0</v>
          </cell>
          <cell r="N713">
            <v>0</v>
          </cell>
        </row>
        <row r="714">
          <cell r="M714">
            <v>0</v>
          </cell>
          <cell r="N714">
            <v>0</v>
          </cell>
        </row>
        <row r="715">
          <cell r="M715">
            <v>0</v>
          </cell>
          <cell r="N715">
            <v>0</v>
          </cell>
        </row>
        <row r="716">
          <cell r="M716">
            <v>0</v>
          </cell>
          <cell r="N716">
            <v>0</v>
          </cell>
        </row>
        <row r="717">
          <cell r="M717">
            <v>0</v>
          </cell>
          <cell r="N717">
            <v>0</v>
          </cell>
        </row>
        <row r="718">
          <cell r="M718">
            <v>0</v>
          </cell>
          <cell r="N718">
            <v>0</v>
          </cell>
        </row>
        <row r="719">
          <cell r="M719">
            <v>0</v>
          </cell>
          <cell r="N719">
            <v>0</v>
          </cell>
        </row>
        <row r="720">
          <cell r="M720">
            <v>0</v>
          </cell>
          <cell r="N720">
            <v>0</v>
          </cell>
        </row>
        <row r="721">
          <cell r="M721">
            <v>0</v>
          </cell>
          <cell r="N721">
            <v>0</v>
          </cell>
        </row>
        <row r="722">
          <cell r="M722">
            <v>0</v>
          </cell>
          <cell r="N722">
            <v>0</v>
          </cell>
        </row>
        <row r="723">
          <cell r="M723">
            <v>0</v>
          </cell>
          <cell r="N723">
            <v>0</v>
          </cell>
        </row>
        <row r="724">
          <cell r="M724">
            <v>0</v>
          </cell>
          <cell r="N724">
            <v>0</v>
          </cell>
        </row>
        <row r="725">
          <cell r="M725">
            <v>0</v>
          </cell>
          <cell r="N725">
            <v>0</v>
          </cell>
        </row>
        <row r="726">
          <cell r="M726">
            <v>0</v>
          </cell>
          <cell r="N726">
            <v>0</v>
          </cell>
        </row>
        <row r="727">
          <cell r="M727">
            <v>0</v>
          </cell>
          <cell r="N727">
            <v>0</v>
          </cell>
        </row>
        <row r="728">
          <cell r="M728">
            <v>0</v>
          </cell>
          <cell r="N728">
            <v>0</v>
          </cell>
        </row>
        <row r="729">
          <cell r="M729">
            <v>0</v>
          </cell>
          <cell r="N729">
            <v>0</v>
          </cell>
        </row>
        <row r="730">
          <cell r="M730">
            <v>0</v>
          </cell>
          <cell r="N730">
            <v>0</v>
          </cell>
        </row>
        <row r="731">
          <cell r="M731">
            <v>0</v>
          </cell>
          <cell r="N731">
            <v>0</v>
          </cell>
        </row>
        <row r="732">
          <cell r="M732">
            <v>0</v>
          </cell>
          <cell r="N732">
            <v>0</v>
          </cell>
        </row>
        <row r="733">
          <cell r="M733">
            <v>0</v>
          </cell>
          <cell r="N733">
            <v>0</v>
          </cell>
        </row>
        <row r="734">
          <cell r="M734">
            <v>0</v>
          </cell>
          <cell r="N734">
            <v>0</v>
          </cell>
        </row>
        <row r="735">
          <cell r="M735">
            <v>0</v>
          </cell>
          <cell r="N735">
            <v>0</v>
          </cell>
        </row>
        <row r="736">
          <cell r="M736">
            <v>0</v>
          </cell>
          <cell r="N736">
            <v>0</v>
          </cell>
        </row>
        <row r="737">
          <cell r="M737">
            <v>0</v>
          </cell>
          <cell r="N737">
            <v>0</v>
          </cell>
        </row>
        <row r="738">
          <cell r="M738">
            <v>0</v>
          </cell>
          <cell r="N738">
            <v>0</v>
          </cell>
        </row>
        <row r="739">
          <cell r="M739">
            <v>0</v>
          </cell>
          <cell r="N739">
            <v>0</v>
          </cell>
        </row>
        <row r="740">
          <cell r="M740">
            <v>0</v>
          </cell>
          <cell r="N740">
            <v>0</v>
          </cell>
        </row>
        <row r="741">
          <cell r="M741">
            <v>0</v>
          </cell>
          <cell r="N741">
            <v>0</v>
          </cell>
        </row>
        <row r="742">
          <cell r="M742">
            <v>0</v>
          </cell>
          <cell r="N742">
            <v>0</v>
          </cell>
        </row>
        <row r="743">
          <cell r="M743">
            <v>0</v>
          </cell>
          <cell r="N743">
            <v>0</v>
          </cell>
        </row>
        <row r="744">
          <cell r="M744">
            <v>0</v>
          </cell>
          <cell r="N744">
            <v>0</v>
          </cell>
        </row>
        <row r="745">
          <cell r="M745">
            <v>0</v>
          </cell>
          <cell r="N745">
            <v>0</v>
          </cell>
        </row>
        <row r="746">
          <cell r="M746">
            <v>0</v>
          </cell>
          <cell r="N746">
            <v>0</v>
          </cell>
        </row>
        <row r="747">
          <cell r="M747">
            <v>0</v>
          </cell>
          <cell r="N747">
            <v>0</v>
          </cell>
        </row>
        <row r="748">
          <cell r="M748">
            <v>0</v>
          </cell>
          <cell r="N748">
            <v>0</v>
          </cell>
        </row>
        <row r="749">
          <cell r="M749">
            <v>0</v>
          </cell>
          <cell r="N749">
            <v>0</v>
          </cell>
        </row>
        <row r="750">
          <cell r="M750">
            <v>0</v>
          </cell>
          <cell r="N750">
            <v>0</v>
          </cell>
        </row>
        <row r="751">
          <cell r="M751">
            <v>0</v>
          </cell>
          <cell r="N751">
            <v>0</v>
          </cell>
        </row>
        <row r="752">
          <cell r="M752">
            <v>0</v>
          </cell>
          <cell r="N752">
            <v>0</v>
          </cell>
        </row>
        <row r="753">
          <cell r="M753">
            <v>0</v>
          </cell>
          <cell r="N753">
            <v>0</v>
          </cell>
        </row>
        <row r="754">
          <cell r="M754">
            <v>0</v>
          </cell>
          <cell r="N754">
            <v>0</v>
          </cell>
        </row>
        <row r="755">
          <cell r="M755">
            <v>0</v>
          </cell>
          <cell r="N755">
            <v>0</v>
          </cell>
        </row>
        <row r="756">
          <cell r="M756">
            <v>0</v>
          </cell>
          <cell r="N756">
            <v>0</v>
          </cell>
        </row>
        <row r="757">
          <cell r="M757">
            <v>0</v>
          </cell>
          <cell r="N757">
            <v>0</v>
          </cell>
        </row>
        <row r="758">
          <cell r="M758">
            <v>0</v>
          </cell>
          <cell r="N758">
            <v>0</v>
          </cell>
        </row>
        <row r="759">
          <cell r="M759">
            <v>0</v>
          </cell>
          <cell r="N759">
            <v>0</v>
          </cell>
        </row>
        <row r="760">
          <cell r="M760">
            <v>0</v>
          </cell>
          <cell r="N760">
            <v>0</v>
          </cell>
        </row>
        <row r="761">
          <cell r="M761">
            <v>0</v>
          </cell>
          <cell r="N761">
            <v>0</v>
          </cell>
        </row>
        <row r="762">
          <cell r="M762">
            <v>0</v>
          </cell>
          <cell r="N762">
            <v>0</v>
          </cell>
        </row>
        <row r="763">
          <cell r="M763">
            <v>0</v>
          </cell>
          <cell r="N763">
            <v>0</v>
          </cell>
        </row>
        <row r="764">
          <cell r="M764">
            <v>0</v>
          </cell>
          <cell r="N764">
            <v>0</v>
          </cell>
        </row>
        <row r="765">
          <cell r="M765">
            <v>0</v>
          </cell>
          <cell r="N765">
            <v>0</v>
          </cell>
        </row>
        <row r="766">
          <cell r="M766">
            <v>0</v>
          </cell>
          <cell r="N766">
            <v>0</v>
          </cell>
        </row>
        <row r="767">
          <cell r="M767">
            <v>0</v>
          </cell>
          <cell r="N767">
            <v>0</v>
          </cell>
        </row>
        <row r="768">
          <cell r="M768">
            <v>0</v>
          </cell>
          <cell r="N768">
            <v>0</v>
          </cell>
        </row>
        <row r="769">
          <cell r="M769">
            <v>0</v>
          </cell>
          <cell r="N769">
            <v>0</v>
          </cell>
        </row>
        <row r="770">
          <cell r="M770">
            <v>0</v>
          </cell>
          <cell r="N770">
            <v>0</v>
          </cell>
        </row>
        <row r="771">
          <cell r="M771">
            <v>0</v>
          </cell>
          <cell r="N771">
            <v>0</v>
          </cell>
        </row>
        <row r="772">
          <cell r="M772">
            <v>0</v>
          </cell>
          <cell r="N772">
            <v>0</v>
          </cell>
        </row>
        <row r="773">
          <cell r="M773">
            <v>0</v>
          </cell>
          <cell r="N773">
            <v>0</v>
          </cell>
        </row>
        <row r="774">
          <cell r="M774">
            <v>0</v>
          </cell>
          <cell r="N774">
            <v>0</v>
          </cell>
        </row>
        <row r="775">
          <cell r="M775">
            <v>0</v>
          </cell>
          <cell r="N775">
            <v>0</v>
          </cell>
        </row>
        <row r="776">
          <cell r="M776">
            <v>0</v>
          </cell>
          <cell r="N776">
            <v>0</v>
          </cell>
        </row>
        <row r="777">
          <cell r="M777">
            <v>0</v>
          </cell>
          <cell r="N777">
            <v>0</v>
          </cell>
        </row>
        <row r="778">
          <cell r="M778">
            <v>0</v>
          </cell>
          <cell r="N778">
            <v>0</v>
          </cell>
        </row>
        <row r="779">
          <cell r="M779">
            <v>0</v>
          </cell>
          <cell r="N779">
            <v>0</v>
          </cell>
        </row>
        <row r="780">
          <cell r="M780">
            <v>0</v>
          </cell>
          <cell r="N780">
            <v>0</v>
          </cell>
        </row>
        <row r="781">
          <cell r="M781">
            <v>0</v>
          </cell>
          <cell r="N781">
            <v>0</v>
          </cell>
        </row>
        <row r="782">
          <cell r="M782">
            <v>0</v>
          </cell>
          <cell r="N782">
            <v>0</v>
          </cell>
        </row>
        <row r="783">
          <cell r="M783">
            <v>0</v>
          </cell>
          <cell r="N783">
            <v>0</v>
          </cell>
        </row>
        <row r="784">
          <cell r="M784">
            <v>0</v>
          </cell>
          <cell r="N784">
            <v>0</v>
          </cell>
        </row>
        <row r="785">
          <cell r="M785">
            <v>0</v>
          </cell>
          <cell r="N785">
            <v>0</v>
          </cell>
        </row>
        <row r="786">
          <cell r="M786">
            <v>0</v>
          </cell>
          <cell r="N786">
            <v>0</v>
          </cell>
        </row>
        <row r="787">
          <cell r="M787">
            <v>0</v>
          </cell>
          <cell r="N787">
            <v>0</v>
          </cell>
        </row>
        <row r="788">
          <cell r="M788">
            <v>0</v>
          </cell>
          <cell r="N788">
            <v>0</v>
          </cell>
        </row>
        <row r="789">
          <cell r="M789">
            <v>0</v>
          </cell>
          <cell r="N789">
            <v>0</v>
          </cell>
        </row>
        <row r="790">
          <cell r="M790">
            <v>0</v>
          </cell>
          <cell r="N790">
            <v>0</v>
          </cell>
        </row>
        <row r="791">
          <cell r="M791">
            <v>0</v>
          </cell>
          <cell r="N791">
            <v>0</v>
          </cell>
        </row>
        <row r="792">
          <cell r="M792">
            <v>0</v>
          </cell>
          <cell r="N792">
            <v>0</v>
          </cell>
        </row>
        <row r="793">
          <cell r="M793">
            <v>0</v>
          </cell>
          <cell r="N793">
            <v>0</v>
          </cell>
        </row>
        <row r="794">
          <cell r="M794">
            <v>0</v>
          </cell>
          <cell r="N794">
            <v>0</v>
          </cell>
        </row>
        <row r="795">
          <cell r="M795">
            <v>0</v>
          </cell>
          <cell r="N795">
            <v>0</v>
          </cell>
        </row>
        <row r="796">
          <cell r="M796">
            <v>0</v>
          </cell>
          <cell r="N796">
            <v>0</v>
          </cell>
        </row>
        <row r="797">
          <cell r="M797">
            <v>0</v>
          </cell>
          <cell r="N797">
            <v>0</v>
          </cell>
        </row>
        <row r="798">
          <cell r="M798">
            <v>0</v>
          </cell>
          <cell r="N798">
            <v>0</v>
          </cell>
        </row>
        <row r="799">
          <cell r="M799">
            <v>0</v>
          </cell>
          <cell r="N799">
            <v>0</v>
          </cell>
        </row>
        <row r="800">
          <cell r="M800">
            <v>0</v>
          </cell>
          <cell r="N800">
            <v>0</v>
          </cell>
        </row>
        <row r="801">
          <cell r="M801">
            <v>0</v>
          </cell>
          <cell r="N801">
            <v>0</v>
          </cell>
        </row>
        <row r="802">
          <cell r="M802">
            <v>0</v>
          </cell>
          <cell r="N802">
            <v>0</v>
          </cell>
        </row>
        <row r="803">
          <cell r="M803">
            <v>0</v>
          </cell>
          <cell r="N803">
            <v>0</v>
          </cell>
        </row>
        <row r="804">
          <cell r="M804">
            <v>0</v>
          </cell>
          <cell r="N804">
            <v>0</v>
          </cell>
        </row>
        <row r="805">
          <cell r="M805">
            <v>0</v>
          </cell>
          <cell r="N805">
            <v>0</v>
          </cell>
        </row>
        <row r="806">
          <cell r="M806">
            <v>0</v>
          </cell>
          <cell r="N806">
            <v>0</v>
          </cell>
        </row>
        <row r="807">
          <cell r="M807">
            <v>0</v>
          </cell>
          <cell r="N807">
            <v>0</v>
          </cell>
        </row>
        <row r="808">
          <cell r="M808">
            <v>0</v>
          </cell>
          <cell r="N808">
            <v>0</v>
          </cell>
        </row>
        <row r="809">
          <cell r="M809">
            <v>0</v>
          </cell>
          <cell r="N809">
            <v>0</v>
          </cell>
        </row>
        <row r="810">
          <cell r="M810">
            <v>0</v>
          </cell>
          <cell r="N810">
            <v>0</v>
          </cell>
        </row>
        <row r="811">
          <cell r="M811">
            <v>0</v>
          </cell>
          <cell r="N811">
            <v>0</v>
          </cell>
        </row>
        <row r="812">
          <cell r="M812">
            <v>0</v>
          </cell>
          <cell r="N812">
            <v>0</v>
          </cell>
        </row>
        <row r="813">
          <cell r="M813">
            <v>0</v>
          </cell>
          <cell r="N813">
            <v>0</v>
          </cell>
        </row>
        <row r="814">
          <cell r="M814">
            <v>0</v>
          </cell>
          <cell r="N814">
            <v>0</v>
          </cell>
        </row>
        <row r="815">
          <cell r="M815">
            <v>0</v>
          </cell>
          <cell r="N815">
            <v>0</v>
          </cell>
        </row>
        <row r="816">
          <cell r="M816">
            <v>0</v>
          </cell>
          <cell r="N816">
            <v>0</v>
          </cell>
        </row>
        <row r="817">
          <cell r="M817">
            <v>0</v>
          </cell>
          <cell r="N817">
            <v>0</v>
          </cell>
        </row>
        <row r="818">
          <cell r="M818">
            <v>0</v>
          </cell>
          <cell r="N818">
            <v>0</v>
          </cell>
        </row>
        <row r="819">
          <cell r="M819">
            <v>0</v>
          </cell>
          <cell r="N819">
            <v>0</v>
          </cell>
        </row>
        <row r="820">
          <cell r="M820">
            <v>0</v>
          </cell>
          <cell r="N820">
            <v>0</v>
          </cell>
        </row>
        <row r="821">
          <cell r="M821">
            <v>0</v>
          </cell>
          <cell r="N821">
            <v>0</v>
          </cell>
        </row>
        <row r="822">
          <cell r="M822">
            <v>0</v>
          </cell>
          <cell r="N822">
            <v>0</v>
          </cell>
        </row>
        <row r="823">
          <cell r="M823">
            <v>0</v>
          </cell>
          <cell r="N823">
            <v>0</v>
          </cell>
        </row>
        <row r="824">
          <cell r="M824">
            <v>0</v>
          </cell>
          <cell r="N824">
            <v>0</v>
          </cell>
        </row>
        <row r="825">
          <cell r="M825">
            <v>0</v>
          </cell>
          <cell r="N825">
            <v>0</v>
          </cell>
        </row>
        <row r="826">
          <cell r="M826">
            <v>0</v>
          </cell>
          <cell r="N826">
            <v>0</v>
          </cell>
        </row>
        <row r="827">
          <cell r="M827">
            <v>0</v>
          </cell>
          <cell r="N827">
            <v>0</v>
          </cell>
        </row>
        <row r="828">
          <cell r="M828">
            <v>0</v>
          </cell>
          <cell r="N828">
            <v>0</v>
          </cell>
        </row>
        <row r="829">
          <cell r="M829">
            <v>0</v>
          </cell>
          <cell r="N829">
            <v>0</v>
          </cell>
        </row>
        <row r="830">
          <cell r="M830">
            <v>0</v>
          </cell>
          <cell r="N830">
            <v>0</v>
          </cell>
        </row>
        <row r="831">
          <cell r="M831">
            <v>0</v>
          </cell>
          <cell r="N831">
            <v>0</v>
          </cell>
        </row>
        <row r="832">
          <cell r="M832">
            <v>0</v>
          </cell>
          <cell r="N832">
            <v>0</v>
          </cell>
        </row>
        <row r="833">
          <cell r="M833">
            <v>0</v>
          </cell>
          <cell r="N833">
            <v>0</v>
          </cell>
        </row>
        <row r="834">
          <cell r="M834">
            <v>0</v>
          </cell>
          <cell r="N834">
            <v>0</v>
          </cell>
        </row>
        <row r="835">
          <cell r="M835">
            <v>0</v>
          </cell>
          <cell r="N835">
            <v>0</v>
          </cell>
        </row>
        <row r="836">
          <cell r="M836">
            <v>0</v>
          </cell>
          <cell r="N836">
            <v>0</v>
          </cell>
        </row>
        <row r="837">
          <cell r="M837">
            <v>0</v>
          </cell>
          <cell r="N837">
            <v>0</v>
          </cell>
        </row>
        <row r="838">
          <cell r="M838">
            <v>0</v>
          </cell>
          <cell r="N838">
            <v>0</v>
          </cell>
        </row>
        <row r="839">
          <cell r="M839">
            <v>0</v>
          </cell>
          <cell r="N839">
            <v>0</v>
          </cell>
        </row>
        <row r="840">
          <cell r="M840">
            <v>0</v>
          </cell>
          <cell r="N840">
            <v>0</v>
          </cell>
        </row>
        <row r="841">
          <cell r="M841">
            <v>0</v>
          </cell>
          <cell r="N841">
            <v>0</v>
          </cell>
        </row>
        <row r="842">
          <cell r="M842">
            <v>0</v>
          </cell>
          <cell r="N842">
            <v>0</v>
          </cell>
        </row>
        <row r="843">
          <cell r="M843">
            <v>0</v>
          </cell>
          <cell r="N843">
            <v>0</v>
          </cell>
        </row>
        <row r="844">
          <cell r="M844">
            <v>0</v>
          </cell>
          <cell r="N844">
            <v>0</v>
          </cell>
        </row>
        <row r="845">
          <cell r="M845">
            <v>0</v>
          </cell>
          <cell r="N845">
            <v>0</v>
          </cell>
        </row>
        <row r="846">
          <cell r="M846">
            <v>0</v>
          </cell>
          <cell r="N846">
            <v>0</v>
          </cell>
        </row>
        <row r="847">
          <cell r="M847">
            <v>0</v>
          </cell>
          <cell r="N847">
            <v>0</v>
          </cell>
        </row>
        <row r="848">
          <cell r="M848">
            <v>0</v>
          </cell>
          <cell r="N848">
            <v>0</v>
          </cell>
        </row>
        <row r="849">
          <cell r="M849">
            <v>0</v>
          </cell>
          <cell r="N849">
            <v>0</v>
          </cell>
        </row>
        <row r="850">
          <cell r="M850">
            <v>0</v>
          </cell>
          <cell r="N850">
            <v>0</v>
          </cell>
        </row>
        <row r="851">
          <cell r="M851">
            <v>0</v>
          </cell>
          <cell r="N851">
            <v>0</v>
          </cell>
        </row>
        <row r="852">
          <cell r="M852">
            <v>0</v>
          </cell>
          <cell r="N852">
            <v>0</v>
          </cell>
        </row>
        <row r="853">
          <cell r="M853">
            <v>0</v>
          </cell>
          <cell r="N853">
            <v>0</v>
          </cell>
        </row>
        <row r="854">
          <cell r="M854">
            <v>0</v>
          </cell>
          <cell r="N854">
            <v>0</v>
          </cell>
        </row>
        <row r="855">
          <cell r="M855">
            <v>0</v>
          </cell>
          <cell r="N855">
            <v>0</v>
          </cell>
        </row>
        <row r="856">
          <cell r="M856">
            <v>0</v>
          </cell>
          <cell r="N856">
            <v>0</v>
          </cell>
        </row>
        <row r="857">
          <cell r="M857">
            <v>0</v>
          </cell>
          <cell r="N857">
            <v>0</v>
          </cell>
        </row>
        <row r="858">
          <cell r="M858">
            <v>0</v>
          </cell>
          <cell r="N858">
            <v>0</v>
          </cell>
        </row>
        <row r="859">
          <cell r="M859">
            <v>0</v>
          </cell>
          <cell r="N859">
            <v>0</v>
          </cell>
        </row>
        <row r="860">
          <cell r="M860">
            <v>0</v>
          </cell>
          <cell r="N860">
            <v>0</v>
          </cell>
        </row>
        <row r="861">
          <cell r="M861">
            <v>0</v>
          </cell>
          <cell r="N861">
            <v>0</v>
          </cell>
        </row>
        <row r="862">
          <cell r="M862">
            <v>0</v>
          </cell>
          <cell r="N862">
            <v>0</v>
          </cell>
        </row>
        <row r="863">
          <cell r="M863">
            <v>0</v>
          </cell>
          <cell r="N863">
            <v>0</v>
          </cell>
        </row>
        <row r="864">
          <cell r="M864">
            <v>0</v>
          </cell>
          <cell r="N864">
            <v>0</v>
          </cell>
        </row>
        <row r="865">
          <cell r="M865">
            <v>0</v>
          </cell>
          <cell r="N865">
            <v>0</v>
          </cell>
        </row>
        <row r="866">
          <cell r="M866">
            <v>0</v>
          </cell>
          <cell r="N866">
            <v>0</v>
          </cell>
        </row>
        <row r="867">
          <cell r="M867">
            <v>0</v>
          </cell>
          <cell r="N867">
            <v>0</v>
          </cell>
        </row>
        <row r="868">
          <cell r="M868">
            <v>0</v>
          </cell>
          <cell r="N868">
            <v>0</v>
          </cell>
        </row>
        <row r="869">
          <cell r="M869">
            <v>0</v>
          </cell>
          <cell r="N869">
            <v>0</v>
          </cell>
        </row>
        <row r="870">
          <cell r="M870">
            <v>0</v>
          </cell>
          <cell r="N870">
            <v>0</v>
          </cell>
        </row>
        <row r="871">
          <cell r="M871">
            <v>0</v>
          </cell>
          <cell r="N871">
            <v>0</v>
          </cell>
        </row>
        <row r="872">
          <cell r="M872">
            <v>0</v>
          </cell>
          <cell r="N872">
            <v>0</v>
          </cell>
        </row>
        <row r="873">
          <cell r="M873">
            <v>0</v>
          </cell>
          <cell r="N873">
            <v>0</v>
          </cell>
        </row>
        <row r="874">
          <cell r="M874">
            <v>0</v>
          </cell>
          <cell r="N874">
            <v>0</v>
          </cell>
        </row>
        <row r="875">
          <cell r="M875">
            <v>0</v>
          </cell>
          <cell r="N875">
            <v>0</v>
          </cell>
        </row>
        <row r="876">
          <cell r="M876">
            <v>0</v>
          </cell>
          <cell r="N876">
            <v>0</v>
          </cell>
        </row>
        <row r="877">
          <cell r="M877">
            <v>0</v>
          </cell>
          <cell r="N877">
            <v>0</v>
          </cell>
        </row>
        <row r="878">
          <cell r="M878">
            <v>0</v>
          </cell>
          <cell r="N878">
            <v>0</v>
          </cell>
        </row>
        <row r="879">
          <cell r="M879">
            <v>0</v>
          </cell>
          <cell r="N879">
            <v>0</v>
          </cell>
        </row>
        <row r="880">
          <cell r="M880">
            <v>0</v>
          </cell>
          <cell r="N880">
            <v>0</v>
          </cell>
        </row>
        <row r="881">
          <cell r="M881">
            <v>0</v>
          </cell>
          <cell r="N881">
            <v>0</v>
          </cell>
        </row>
        <row r="882">
          <cell r="M882">
            <v>0</v>
          </cell>
          <cell r="N882">
            <v>0</v>
          </cell>
        </row>
        <row r="883">
          <cell r="M883">
            <v>0</v>
          </cell>
          <cell r="N883">
            <v>0</v>
          </cell>
        </row>
        <row r="884">
          <cell r="M884">
            <v>0</v>
          </cell>
          <cell r="N884">
            <v>0</v>
          </cell>
        </row>
        <row r="885">
          <cell r="M885">
            <v>0</v>
          </cell>
          <cell r="N885">
            <v>0</v>
          </cell>
        </row>
        <row r="886">
          <cell r="M886">
            <v>0</v>
          </cell>
          <cell r="N886">
            <v>0</v>
          </cell>
        </row>
        <row r="887">
          <cell r="M887">
            <v>0</v>
          </cell>
          <cell r="N887">
            <v>0</v>
          </cell>
        </row>
        <row r="888">
          <cell r="M888">
            <v>0</v>
          </cell>
          <cell r="N888">
            <v>0</v>
          </cell>
        </row>
        <row r="889">
          <cell r="M889">
            <v>0</v>
          </cell>
          <cell r="N889">
            <v>0</v>
          </cell>
        </row>
        <row r="890">
          <cell r="M890">
            <v>0</v>
          </cell>
          <cell r="N890">
            <v>0</v>
          </cell>
        </row>
        <row r="891">
          <cell r="M891">
            <v>0</v>
          </cell>
          <cell r="N891">
            <v>0</v>
          </cell>
        </row>
        <row r="892">
          <cell r="M892">
            <v>0</v>
          </cell>
          <cell r="N892">
            <v>0</v>
          </cell>
        </row>
        <row r="893">
          <cell r="M893">
            <v>0</v>
          </cell>
          <cell r="N893">
            <v>0</v>
          </cell>
        </row>
        <row r="894">
          <cell r="M894">
            <v>0</v>
          </cell>
          <cell r="N894">
            <v>0</v>
          </cell>
        </row>
        <row r="895">
          <cell r="M895">
            <v>0</v>
          </cell>
          <cell r="N895">
            <v>0</v>
          </cell>
        </row>
        <row r="896">
          <cell r="M896">
            <v>0</v>
          </cell>
          <cell r="N896">
            <v>0</v>
          </cell>
        </row>
        <row r="897">
          <cell r="M897">
            <v>0</v>
          </cell>
          <cell r="N897">
            <v>0</v>
          </cell>
        </row>
        <row r="898">
          <cell r="M898">
            <v>0</v>
          </cell>
          <cell r="N898">
            <v>0</v>
          </cell>
        </row>
        <row r="899">
          <cell r="M899">
            <v>0</v>
          </cell>
          <cell r="N899">
            <v>0</v>
          </cell>
        </row>
        <row r="900">
          <cell r="M900">
            <v>0</v>
          </cell>
          <cell r="N900">
            <v>0</v>
          </cell>
        </row>
        <row r="901">
          <cell r="M901">
            <v>0</v>
          </cell>
          <cell r="N901">
            <v>0</v>
          </cell>
        </row>
        <row r="902">
          <cell r="M902">
            <v>0</v>
          </cell>
          <cell r="N902">
            <v>0</v>
          </cell>
        </row>
        <row r="903">
          <cell r="M903">
            <v>0</v>
          </cell>
          <cell r="N903">
            <v>0</v>
          </cell>
        </row>
        <row r="904">
          <cell r="M904">
            <v>0</v>
          </cell>
          <cell r="N904">
            <v>0</v>
          </cell>
        </row>
        <row r="905">
          <cell r="M905">
            <v>0</v>
          </cell>
          <cell r="N905">
            <v>0</v>
          </cell>
        </row>
        <row r="906">
          <cell r="M906">
            <v>0</v>
          </cell>
          <cell r="N906">
            <v>0</v>
          </cell>
        </row>
        <row r="907">
          <cell r="M907">
            <v>0</v>
          </cell>
          <cell r="N907">
            <v>0</v>
          </cell>
        </row>
        <row r="908">
          <cell r="M908">
            <v>0</v>
          </cell>
          <cell r="N908">
            <v>0</v>
          </cell>
        </row>
        <row r="909">
          <cell r="M909">
            <v>0</v>
          </cell>
          <cell r="N909">
            <v>0</v>
          </cell>
        </row>
        <row r="910">
          <cell r="M910">
            <v>0</v>
          </cell>
          <cell r="N910">
            <v>0</v>
          </cell>
        </row>
        <row r="911">
          <cell r="M911">
            <v>0</v>
          </cell>
          <cell r="N911">
            <v>0</v>
          </cell>
        </row>
        <row r="912">
          <cell r="M912">
            <v>0</v>
          </cell>
          <cell r="N912">
            <v>0</v>
          </cell>
        </row>
        <row r="913">
          <cell r="M913">
            <v>0</v>
          </cell>
          <cell r="N913">
            <v>0</v>
          </cell>
        </row>
        <row r="914">
          <cell r="M914">
            <v>0</v>
          </cell>
          <cell r="N914">
            <v>0</v>
          </cell>
        </row>
        <row r="915">
          <cell r="M915">
            <v>0</v>
          </cell>
          <cell r="N915">
            <v>0</v>
          </cell>
        </row>
        <row r="916">
          <cell r="M916">
            <v>0</v>
          </cell>
          <cell r="N916">
            <v>0</v>
          </cell>
        </row>
        <row r="917">
          <cell r="M917">
            <v>0</v>
          </cell>
          <cell r="N917">
            <v>0</v>
          </cell>
        </row>
        <row r="918">
          <cell r="M918">
            <v>0</v>
          </cell>
          <cell r="N918">
            <v>0</v>
          </cell>
        </row>
        <row r="919">
          <cell r="M919">
            <v>0</v>
          </cell>
          <cell r="N919">
            <v>0</v>
          </cell>
        </row>
        <row r="920">
          <cell r="M920">
            <v>0</v>
          </cell>
          <cell r="N920">
            <v>0</v>
          </cell>
        </row>
        <row r="921">
          <cell r="M921">
            <v>0</v>
          </cell>
          <cell r="N921">
            <v>0</v>
          </cell>
        </row>
        <row r="922">
          <cell r="M922">
            <v>0</v>
          </cell>
          <cell r="N922">
            <v>0</v>
          </cell>
        </row>
        <row r="923">
          <cell r="M923">
            <v>0</v>
          </cell>
          <cell r="N923">
            <v>0</v>
          </cell>
        </row>
        <row r="924">
          <cell r="M924">
            <v>0</v>
          </cell>
          <cell r="N924">
            <v>0</v>
          </cell>
        </row>
        <row r="925">
          <cell r="M925">
            <v>0</v>
          </cell>
          <cell r="N925">
            <v>0</v>
          </cell>
        </row>
        <row r="926">
          <cell r="M926">
            <v>0</v>
          </cell>
          <cell r="N926">
            <v>0</v>
          </cell>
        </row>
        <row r="927">
          <cell r="M927">
            <v>0</v>
          </cell>
          <cell r="N927">
            <v>0</v>
          </cell>
        </row>
        <row r="928">
          <cell r="M928">
            <v>0</v>
          </cell>
          <cell r="N928">
            <v>0</v>
          </cell>
        </row>
        <row r="929">
          <cell r="M929">
            <v>0</v>
          </cell>
          <cell r="N929">
            <v>0</v>
          </cell>
        </row>
        <row r="930">
          <cell r="M930">
            <v>0</v>
          </cell>
          <cell r="N930">
            <v>0</v>
          </cell>
        </row>
        <row r="931">
          <cell r="M931">
            <v>0</v>
          </cell>
          <cell r="N931">
            <v>0</v>
          </cell>
        </row>
        <row r="932">
          <cell r="M932">
            <v>0</v>
          </cell>
          <cell r="N932">
            <v>0</v>
          </cell>
        </row>
        <row r="933">
          <cell r="M933">
            <v>0</v>
          </cell>
          <cell r="N933">
            <v>0</v>
          </cell>
        </row>
        <row r="934">
          <cell r="M934">
            <v>0</v>
          </cell>
          <cell r="N934">
            <v>0</v>
          </cell>
        </row>
        <row r="935">
          <cell r="M935">
            <v>0</v>
          </cell>
          <cell r="N935">
            <v>0</v>
          </cell>
        </row>
        <row r="936">
          <cell r="M936">
            <v>0</v>
          </cell>
          <cell r="N936">
            <v>0</v>
          </cell>
        </row>
        <row r="937">
          <cell r="M937">
            <v>0</v>
          </cell>
          <cell r="N937">
            <v>0</v>
          </cell>
        </row>
        <row r="938">
          <cell r="M938">
            <v>0</v>
          </cell>
          <cell r="N938">
            <v>0</v>
          </cell>
        </row>
        <row r="939">
          <cell r="M939">
            <v>0</v>
          </cell>
          <cell r="N939">
            <v>0</v>
          </cell>
        </row>
        <row r="940">
          <cell r="M940">
            <v>0</v>
          </cell>
          <cell r="N940">
            <v>0</v>
          </cell>
        </row>
        <row r="941">
          <cell r="M941">
            <v>0</v>
          </cell>
          <cell r="N941">
            <v>0</v>
          </cell>
        </row>
        <row r="942">
          <cell r="M942">
            <v>0</v>
          </cell>
          <cell r="N942">
            <v>0</v>
          </cell>
        </row>
        <row r="943">
          <cell r="M943">
            <v>0</v>
          </cell>
          <cell r="N943">
            <v>0</v>
          </cell>
        </row>
        <row r="944">
          <cell r="M944">
            <v>0</v>
          </cell>
          <cell r="N944">
            <v>0</v>
          </cell>
        </row>
        <row r="945">
          <cell r="M945">
            <v>0</v>
          </cell>
          <cell r="N945">
            <v>0</v>
          </cell>
        </row>
        <row r="946">
          <cell r="M946">
            <v>0</v>
          </cell>
          <cell r="N946">
            <v>0</v>
          </cell>
        </row>
        <row r="947">
          <cell r="M947">
            <v>0</v>
          </cell>
          <cell r="N947">
            <v>0</v>
          </cell>
        </row>
        <row r="948">
          <cell r="M948">
            <v>0</v>
          </cell>
          <cell r="N948">
            <v>0</v>
          </cell>
        </row>
        <row r="949">
          <cell r="M949">
            <v>0</v>
          </cell>
          <cell r="N949">
            <v>0</v>
          </cell>
        </row>
        <row r="950">
          <cell r="M950">
            <v>0</v>
          </cell>
          <cell r="N950">
            <v>0</v>
          </cell>
        </row>
        <row r="951">
          <cell r="M951">
            <v>0</v>
          </cell>
          <cell r="N951">
            <v>0</v>
          </cell>
        </row>
        <row r="952">
          <cell r="M952">
            <v>0</v>
          </cell>
          <cell r="N952">
            <v>0</v>
          </cell>
        </row>
        <row r="953">
          <cell r="M953">
            <v>0</v>
          </cell>
          <cell r="N953">
            <v>0</v>
          </cell>
        </row>
        <row r="954">
          <cell r="M954">
            <v>0</v>
          </cell>
          <cell r="N954">
            <v>0</v>
          </cell>
        </row>
        <row r="955">
          <cell r="M955">
            <v>0</v>
          </cell>
          <cell r="N955">
            <v>0</v>
          </cell>
        </row>
        <row r="956">
          <cell r="M956">
            <v>0</v>
          </cell>
          <cell r="N956">
            <v>0</v>
          </cell>
        </row>
        <row r="957">
          <cell r="M957">
            <v>0</v>
          </cell>
          <cell r="N957">
            <v>0</v>
          </cell>
        </row>
        <row r="958">
          <cell r="M958">
            <v>0</v>
          </cell>
          <cell r="N958">
            <v>0</v>
          </cell>
        </row>
        <row r="959">
          <cell r="M959">
            <v>0</v>
          </cell>
          <cell r="N959">
            <v>0</v>
          </cell>
        </row>
        <row r="960">
          <cell r="M960">
            <v>0</v>
          </cell>
          <cell r="N960">
            <v>0</v>
          </cell>
        </row>
        <row r="961">
          <cell r="M961">
            <v>0</v>
          </cell>
          <cell r="N961">
            <v>0</v>
          </cell>
        </row>
        <row r="962">
          <cell r="M962">
            <v>0</v>
          </cell>
          <cell r="N962">
            <v>0</v>
          </cell>
        </row>
        <row r="963">
          <cell r="M963">
            <v>0</v>
          </cell>
          <cell r="N963">
            <v>0</v>
          </cell>
        </row>
        <row r="964">
          <cell r="M964">
            <v>0</v>
          </cell>
          <cell r="N964">
            <v>0</v>
          </cell>
        </row>
        <row r="965">
          <cell r="M965">
            <v>0</v>
          </cell>
          <cell r="N965">
            <v>0</v>
          </cell>
        </row>
        <row r="966">
          <cell r="M966">
            <v>0</v>
          </cell>
          <cell r="N966">
            <v>0</v>
          </cell>
        </row>
        <row r="967">
          <cell r="M967">
            <v>0</v>
          </cell>
          <cell r="N967">
            <v>0</v>
          </cell>
        </row>
        <row r="968">
          <cell r="M968">
            <v>0</v>
          </cell>
          <cell r="N968">
            <v>0</v>
          </cell>
        </row>
        <row r="969">
          <cell r="M969">
            <v>0</v>
          </cell>
          <cell r="N969">
            <v>0</v>
          </cell>
        </row>
        <row r="970">
          <cell r="M970">
            <v>0</v>
          </cell>
          <cell r="N970">
            <v>0</v>
          </cell>
        </row>
        <row r="971">
          <cell r="M971">
            <v>0</v>
          </cell>
          <cell r="N971">
            <v>0</v>
          </cell>
        </row>
        <row r="972">
          <cell r="M972">
            <v>0</v>
          </cell>
          <cell r="N972">
            <v>0</v>
          </cell>
        </row>
        <row r="973">
          <cell r="M973">
            <v>0</v>
          </cell>
          <cell r="N973">
            <v>0</v>
          </cell>
        </row>
        <row r="974">
          <cell r="M974">
            <v>0</v>
          </cell>
          <cell r="N974">
            <v>0</v>
          </cell>
        </row>
        <row r="975">
          <cell r="M975">
            <v>0</v>
          </cell>
          <cell r="N975">
            <v>0</v>
          </cell>
        </row>
        <row r="976">
          <cell r="M976">
            <v>0</v>
          </cell>
          <cell r="N976">
            <v>0</v>
          </cell>
        </row>
        <row r="977">
          <cell r="M977">
            <v>0</v>
          </cell>
          <cell r="N977">
            <v>0</v>
          </cell>
        </row>
        <row r="978">
          <cell r="M978">
            <v>0</v>
          </cell>
          <cell r="N978">
            <v>0</v>
          </cell>
        </row>
        <row r="979">
          <cell r="M979">
            <v>0</v>
          </cell>
          <cell r="N979">
            <v>0</v>
          </cell>
        </row>
        <row r="980">
          <cell r="M980">
            <v>0</v>
          </cell>
          <cell r="N980">
            <v>0</v>
          </cell>
        </row>
        <row r="981">
          <cell r="M981">
            <v>0</v>
          </cell>
          <cell r="N981">
            <v>0</v>
          </cell>
        </row>
        <row r="982">
          <cell r="M982">
            <v>0</v>
          </cell>
          <cell r="N982">
            <v>0</v>
          </cell>
        </row>
        <row r="983">
          <cell r="M983">
            <v>0</v>
          </cell>
          <cell r="N983">
            <v>0</v>
          </cell>
        </row>
        <row r="984">
          <cell r="M984">
            <v>0</v>
          </cell>
          <cell r="N984">
            <v>0</v>
          </cell>
        </row>
        <row r="985">
          <cell r="M985">
            <v>0</v>
          </cell>
          <cell r="N985">
            <v>0</v>
          </cell>
        </row>
        <row r="986">
          <cell r="M986">
            <v>0</v>
          </cell>
          <cell r="N986">
            <v>0</v>
          </cell>
        </row>
        <row r="987">
          <cell r="M987">
            <v>0</v>
          </cell>
          <cell r="N987">
            <v>0</v>
          </cell>
        </row>
        <row r="988">
          <cell r="M988">
            <v>0</v>
          </cell>
          <cell r="N988">
            <v>0</v>
          </cell>
        </row>
        <row r="989">
          <cell r="M989">
            <v>0</v>
          </cell>
          <cell r="N989">
            <v>0</v>
          </cell>
        </row>
        <row r="990">
          <cell r="M990">
            <v>0</v>
          </cell>
          <cell r="N990">
            <v>0</v>
          </cell>
        </row>
        <row r="991">
          <cell r="M991">
            <v>0</v>
          </cell>
          <cell r="N991">
            <v>0</v>
          </cell>
        </row>
        <row r="992">
          <cell r="M992">
            <v>0</v>
          </cell>
          <cell r="N992">
            <v>0</v>
          </cell>
        </row>
        <row r="993">
          <cell r="M993">
            <v>0</v>
          </cell>
          <cell r="N993">
            <v>0</v>
          </cell>
        </row>
        <row r="994">
          <cell r="M994">
            <v>0</v>
          </cell>
          <cell r="N994">
            <v>0</v>
          </cell>
        </row>
        <row r="995">
          <cell r="M995">
            <v>0</v>
          </cell>
          <cell r="N995">
            <v>0</v>
          </cell>
        </row>
        <row r="996">
          <cell r="M996">
            <v>0</v>
          </cell>
          <cell r="N996">
            <v>0</v>
          </cell>
        </row>
        <row r="997">
          <cell r="M997">
            <v>0</v>
          </cell>
          <cell r="N997">
            <v>0</v>
          </cell>
        </row>
        <row r="998">
          <cell r="M998">
            <v>0</v>
          </cell>
          <cell r="N998">
            <v>0</v>
          </cell>
        </row>
        <row r="999">
          <cell r="M999">
            <v>0</v>
          </cell>
          <cell r="N999">
            <v>0</v>
          </cell>
        </row>
        <row r="1000">
          <cell r="M1000">
            <v>0</v>
          </cell>
          <cell r="N1000">
            <v>0</v>
          </cell>
        </row>
        <row r="1001">
          <cell r="M1001">
            <v>0</v>
          </cell>
          <cell r="N1001">
            <v>0</v>
          </cell>
        </row>
        <row r="1002">
          <cell r="M1002">
            <v>0</v>
          </cell>
          <cell r="N1002">
            <v>0</v>
          </cell>
        </row>
        <row r="1003">
          <cell r="M1003">
            <v>0</v>
          </cell>
          <cell r="N1003">
            <v>0</v>
          </cell>
        </row>
        <row r="1004">
          <cell r="M1004">
            <v>0</v>
          </cell>
          <cell r="N1004">
            <v>0</v>
          </cell>
        </row>
        <row r="1005">
          <cell r="M1005">
            <v>0</v>
          </cell>
          <cell r="N1005">
            <v>0</v>
          </cell>
        </row>
        <row r="1006">
          <cell r="M1006">
            <v>0</v>
          </cell>
          <cell r="N1006">
            <v>0</v>
          </cell>
        </row>
        <row r="1007">
          <cell r="M1007">
            <v>0</v>
          </cell>
          <cell r="N1007">
            <v>0</v>
          </cell>
        </row>
        <row r="1008">
          <cell r="M1008">
            <v>0</v>
          </cell>
          <cell r="N1008">
            <v>0</v>
          </cell>
        </row>
        <row r="1009">
          <cell r="M1009">
            <v>0</v>
          </cell>
          <cell r="N1009">
            <v>0</v>
          </cell>
        </row>
        <row r="1010">
          <cell r="M1010">
            <v>0</v>
          </cell>
          <cell r="N1010">
            <v>0</v>
          </cell>
        </row>
        <row r="1011">
          <cell r="M1011">
            <v>0</v>
          </cell>
          <cell r="N1011">
            <v>0</v>
          </cell>
        </row>
        <row r="1012">
          <cell r="M1012">
            <v>0</v>
          </cell>
          <cell r="N1012">
            <v>0</v>
          </cell>
        </row>
        <row r="1013">
          <cell r="M1013">
            <v>0</v>
          </cell>
          <cell r="N1013">
            <v>0</v>
          </cell>
        </row>
        <row r="1014">
          <cell r="M1014">
            <v>0</v>
          </cell>
          <cell r="N1014">
            <v>0</v>
          </cell>
        </row>
        <row r="1015">
          <cell r="M1015">
            <v>0</v>
          </cell>
          <cell r="N1015">
            <v>0</v>
          </cell>
        </row>
        <row r="1016">
          <cell r="M1016">
            <v>0</v>
          </cell>
          <cell r="N1016">
            <v>0</v>
          </cell>
        </row>
        <row r="1017">
          <cell r="M1017">
            <v>0</v>
          </cell>
          <cell r="N1017">
            <v>0</v>
          </cell>
        </row>
        <row r="1018">
          <cell r="M1018">
            <v>0</v>
          </cell>
          <cell r="N1018">
            <v>0</v>
          </cell>
        </row>
        <row r="1019">
          <cell r="M1019">
            <v>0</v>
          </cell>
          <cell r="N1019">
            <v>0</v>
          </cell>
        </row>
        <row r="1020">
          <cell r="M1020">
            <v>0</v>
          </cell>
          <cell r="N1020">
            <v>0</v>
          </cell>
        </row>
        <row r="1021">
          <cell r="M1021">
            <v>0</v>
          </cell>
          <cell r="N1021">
            <v>0</v>
          </cell>
        </row>
        <row r="1022">
          <cell r="M1022">
            <v>0</v>
          </cell>
          <cell r="N1022">
            <v>0</v>
          </cell>
        </row>
        <row r="1023">
          <cell r="M1023">
            <v>0</v>
          </cell>
          <cell r="N1023">
            <v>0</v>
          </cell>
        </row>
        <row r="1024">
          <cell r="M1024">
            <v>0</v>
          </cell>
          <cell r="N1024">
            <v>0</v>
          </cell>
        </row>
        <row r="1025">
          <cell r="M1025">
            <v>0</v>
          </cell>
          <cell r="N1025">
            <v>0</v>
          </cell>
        </row>
        <row r="1026">
          <cell r="M1026">
            <v>0</v>
          </cell>
          <cell r="N1026">
            <v>0</v>
          </cell>
        </row>
        <row r="1027">
          <cell r="M1027">
            <v>0</v>
          </cell>
          <cell r="N1027">
            <v>0</v>
          </cell>
        </row>
        <row r="1028">
          <cell r="M1028">
            <v>0</v>
          </cell>
          <cell r="N1028">
            <v>0</v>
          </cell>
        </row>
        <row r="1029">
          <cell r="M1029">
            <v>0</v>
          </cell>
          <cell r="N1029">
            <v>0</v>
          </cell>
        </row>
        <row r="1030">
          <cell r="M1030">
            <v>0</v>
          </cell>
          <cell r="N1030">
            <v>0</v>
          </cell>
        </row>
        <row r="1031">
          <cell r="M1031">
            <v>0</v>
          </cell>
          <cell r="N1031">
            <v>0</v>
          </cell>
        </row>
        <row r="1032">
          <cell r="M1032">
            <v>0</v>
          </cell>
          <cell r="N1032">
            <v>0</v>
          </cell>
        </row>
        <row r="1033">
          <cell r="M1033">
            <v>0</v>
          </cell>
          <cell r="N1033">
            <v>0</v>
          </cell>
        </row>
        <row r="1034">
          <cell r="M1034">
            <v>0</v>
          </cell>
          <cell r="N1034">
            <v>0</v>
          </cell>
        </row>
        <row r="1035">
          <cell r="M1035">
            <v>0</v>
          </cell>
          <cell r="N1035">
            <v>0</v>
          </cell>
        </row>
        <row r="1036">
          <cell r="M1036">
            <v>0</v>
          </cell>
          <cell r="N1036">
            <v>0</v>
          </cell>
        </row>
        <row r="1037">
          <cell r="M1037">
            <v>0</v>
          </cell>
          <cell r="N1037">
            <v>0</v>
          </cell>
        </row>
        <row r="1038">
          <cell r="M1038">
            <v>0</v>
          </cell>
          <cell r="N1038">
            <v>0</v>
          </cell>
        </row>
        <row r="1039">
          <cell r="M1039">
            <v>0</v>
          </cell>
          <cell r="N1039">
            <v>0</v>
          </cell>
        </row>
        <row r="1040">
          <cell r="M1040">
            <v>0</v>
          </cell>
          <cell r="N1040">
            <v>0</v>
          </cell>
        </row>
        <row r="1041">
          <cell r="M1041">
            <v>0</v>
          </cell>
          <cell r="N1041">
            <v>0</v>
          </cell>
        </row>
        <row r="1042">
          <cell r="M1042">
            <v>0</v>
          </cell>
          <cell r="N1042">
            <v>0</v>
          </cell>
        </row>
        <row r="1043">
          <cell r="M1043">
            <v>0</v>
          </cell>
          <cell r="N1043">
            <v>0</v>
          </cell>
        </row>
        <row r="1044">
          <cell r="M1044">
            <v>0</v>
          </cell>
          <cell r="N1044">
            <v>0</v>
          </cell>
        </row>
        <row r="1045">
          <cell r="M1045">
            <v>0</v>
          </cell>
          <cell r="N1045">
            <v>0</v>
          </cell>
        </row>
        <row r="1046">
          <cell r="M1046">
            <v>0</v>
          </cell>
          <cell r="N1046">
            <v>0</v>
          </cell>
        </row>
        <row r="1047">
          <cell r="M1047">
            <v>0</v>
          </cell>
          <cell r="N1047">
            <v>0</v>
          </cell>
        </row>
        <row r="1048">
          <cell r="M1048">
            <v>0</v>
          </cell>
          <cell r="N1048">
            <v>0</v>
          </cell>
        </row>
        <row r="1049">
          <cell r="M1049">
            <v>0</v>
          </cell>
          <cell r="N1049">
            <v>0</v>
          </cell>
        </row>
        <row r="1050">
          <cell r="M1050">
            <v>0</v>
          </cell>
          <cell r="N1050">
            <v>0</v>
          </cell>
        </row>
        <row r="1051">
          <cell r="M1051">
            <v>0</v>
          </cell>
          <cell r="N1051">
            <v>0</v>
          </cell>
        </row>
        <row r="1052">
          <cell r="M1052">
            <v>0</v>
          </cell>
          <cell r="N1052">
            <v>0</v>
          </cell>
        </row>
        <row r="1053">
          <cell r="M1053">
            <v>0</v>
          </cell>
          <cell r="N1053">
            <v>0</v>
          </cell>
        </row>
        <row r="1054">
          <cell r="M1054">
            <v>0</v>
          </cell>
          <cell r="N1054">
            <v>0</v>
          </cell>
        </row>
        <row r="1055">
          <cell r="M1055">
            <v>0</v>
          </cell>
          <cell r="N1055">
            <v>0</v>
          </cell>
        </row>
        <row r="1056">
          <cell r="M1056">
            <v>0</v>
          </cell>
          <cell r="N1056">
            <v>0</v>
          </cell>
        </row>
        <row r="1057">
          <cell r="M1057">
            <v>0</v>
          </cell>
          <cell r="N1057">
            <v>0</v>
          </cell>
        </row>
        <row r="1058">
          <cell r="M1058">
            <v>0</v>
          </cell>
          <cell r="N1058">
            <v>0</v>
          </cell>
        </row>
        <row r="1059">
          <cell r="M1059">
            <v>0</v>
          </cell>
          <cell r="N1059">
            <v>0</v>
          </cell>
        </row>
        <row r="1060">
          <cell r="M1060">
            <v>0</v>
          </cell>
          <cell r="N1060">
            <v>0</v>
          </cell>
        </row>
        <row r="1061">
          <cell r="M1061">
            <v>0</v>
          </cell>
          <cell r="N1061">
            <v>0</v>
          </cell>
        </row>
        <row r="1062">
          <cell r="M1062">
            <v>0</v>
          </cell>
          <cell r="N1062">
            <v>0</v>
          </cell>
        </row>
        <row r="1063">
          <cell r="M1063">
            <v>0</v>
          </cell>
          <cell r="N1063">
            <v>0</v>
          </cell>
        </row>
        <row r="1064">
          <cell r="M1064">
            <v>0</v>
          </cell>
          <cell r="N1064">
            <v>0</v>
          </cell>
        </row>
        <row r="1065">
          <cell r="M1065">
            <v>0</v>
          </cell>
          <cell r="N1065">
            <v>0</v>
          </cell>
        </row>
        <row r="1066">
          <cell r="M1066">
            <v>0</v>
          </cell>
          <cell r="N1066">
            <v>0</v>
          </cell>
        </row>
        <row r="1067">
          <cell r="M1067">
            <v>0</v>
          </cell>
          <cell r="N1067">
            <v>0</v>
          </cell>
        </row>
        <row r="1068">
          <cell r="M1068">
            <v>0</v>
          </cell>
          <cell r="N1068">
            <v>0</v>
          </cell>
        </row>
        <row r="1069">
          <cell r="M1069">
            <v>0</v>
          </cell>
          <cell r="N1069">
            <v>0</v>
          </cell>
        </row>
        <row r="1070">
          <cell r="M1070">
            <v>0</v>
          </cell>
          <cell r="N1070">
            <v>0</v>
          </cell>
        </row>
        <row r="1071">
          <cell r="M1071">
            <v>0</v>
          </cell>
          <cell r="N1071">
            <v>0</v>
          </cell>
        </row>
        <row r="1072">
          <cell r="M1072">
            <v>0</v>
          </cell>
          <cell r="N1072">
            <v>0</v>
          </cell>
        </row>
        <row r="1073">
          <cell r="M1073">
            <v>0</v>
          </cell>
          <cell r="N1073">
            <v>0</v>
          </cell>
        </row>
        <row r="1074">
          <cell r="M1074">
            <v>0</v>
          </cell>
          <cell r="N1074">
            <v>0</v>
          </cell>
        </row>
        <row r="1075">
          <cell r="M1075">
            <v>0</v>
          </cell>
          <cell r="N1075">
            <v>0</v>
          </cell>
        </row>
        <row r="1076">
          <cell r="M1076">
            <v>0</v>
          </cell>
          <cell r="N1076">
            <v>0</v>
          </cell>
        </row>
        <row r="1077">
          <cell r="M1077">
            <v>0</v>
          </cell>
        </row>
        <row r="1078">
          <cell r="N1078">
            <v>0</v>
          </cell>
        </row>
        <row r="1079">
          <cell r="N1079">
            <v>0</v>
          </cell>
        </row>
        <row r="1080">
          <cell r="N1080">
            <v>0</v>
          </cell>
        </row>
        <row r="1081">
          <cell r="N1081">
            <v>0</v>
          </cell>
        </row>
        <row r="1082">
          <cell r="N1082">
            <v>0</v>
          </cell>
        </row>
        <row r="1083">
          <cell r="N1083">
            <v>0</v>
          </cell>
        </row>
        <row r="1084">
          <cell r="N1084">
            <v>0</v>
          </cell>
        </row>
        <row r="1085">
          <cell r="N1085">
            <v>0</v>
          </cell>
        </row>
        <row r="1086">
          <cell r="N1086">
            <v>0</v>
          </cell>
        </row>
        <row r="1087">
          <cell r="N1087">
            <v>0</v>
          </cell>
        </row>
        <row r="1088">
          <cell r="N1088">
            <v>0</v>
          </cell>
        </row>
        <row r="1089">
          <cell r="N1089">
            <v>0</v>
          </cell>
        </row>
        <row r="1090">
          <cell r="N1090">
            <v>0</v>
          </cell>
        </row>
        <row r="1091">
          <cell r="N1091">
            <v>0</v>
          </cell>
        </row>
        <row r="1092">
          <cell r="N1092">
            <v>0</v>
          </cell>
        </row>
        <row r="1093">
          <cell r="N1093">
            <v>0</v>
          </cell>
        </row>
        <row r="1094">
          <cell r="N1094">
            <v>0</v>
          </cell>
        </row>
        <row r="1095">
          <cell r="N1095">
            <v>0</v>
          </cell>
        </row>
        <row r="1096">
          <cell r="N1096">
            <v>0</v>
          </cell>
        </row>
        <row r="1097">
          <cell r="N1097">
            <v>0</v>
          </cell>
        </row>
        <row r="1098">
          <cell r="N1098">
            <v>0</v>
          </cell>
        </row>
        <row r="1099">
          <cell r="N1099">
            <v>0</v>
          </cell>
        </row>
        <row r="1100">
          <cell r="N1100">
            <v>0</v>
          </cell>
        </row>
        <row r="1101">
          <cell r="N1101">
            <v>0</v>
          </cell>
        </row>
        <row r="1102">
          <cell r="N1102">
            <v>0</v>
          </cell>
        </row>
        <row r="1103">
          <cell r="N1103">
            <v>0</v>
          </cell>
        </row>
        <row r="1104">
          <cell r="N1104">
            <v>0</v>
          </cell>
        </row>
        <row r="1105">
          <cell r="N1105">
            <v>0</v>
          </cell>
        </row>
        <row r="1106">
          <cell r="N1106">
            <v>0</v>
          </cell>
        </row>
        <row r="1107">
          <cell r="N1107">
            <v>0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M1110">
            <v>0</v>
          </cell>
          <cell r="N1110">
            <v>0</v>
          </cell>
        </row>
        <row r="1111">
          <cell r="M1111">
            <v>0</v>
          </cell>
          <cell r="N1111">
            <v>0</v>
          </cell>
        </row>
        <row r="1112">
          <cell r="M1112">
            <v>0</v>
          </cell>
          <cell r="N1112">
            <v>0</v>
          </cell>
        </row>
        <row r="1113">
          <cell r="M1113">
            <v>0</v>
          </cell>
          <cell r="N1113">
            <v>0</v>
          </cell>
        </row>
        <row r="1114">
          <cell r="M1114">
            <v>0</v>
          </cell>
          <cell r="N1114">
            <v>0</v>
          </cell>
        </row>
        <row r="1115">
          <cell r="M1115">
            <v>0</v>
          </cell>
          <cell r="N1115">
            <v>0</v>
          </cell>
        </row>
        <row r="1116">
          <cell r="M1116">
            <v>0</v>
          </cell>
          <cell r="N1116">
            <v>0</v>
          </cell>
        </row>
        <row r="1117">
          <cell r="M1117">
            <v>0</v>
          </cell>
          <cell r="N1117">
            <v>0</v>
          </cell>
        </row>
        <row r="1118">
          <cell r="M1118">
            <v>0</v>
          </cell>
          <cell r="N1118">
            <v>0</v>
          </cell>
        </row>
        <row r="1119">
          <cell r="M1119">
            <v>0</v>
          </cell>
          <cell r="N1119">
            <v>0</v>
          </cell>
        </row>
        <row r="1120">
          <cell r="M1120">
            <v>0</v>
          </cell>
          <cell r="N1120">
            <v>0</v>
          </cell>
        </row>
        <row r="1121">
          <cell r="M1121">
            <v>0</v>
          </cell>
          <cell r="N1121">
            <v>0</v>
          </cell>
        </row>
        <row r="1122">
          <cell r="M1122">
            <v>0</v>
          </cell>
          <cell r="N1122">
            <v>0</v>
          </cell>
        </row>
        <row r="1123">
          <cell r="M1123">
            <v>0</v>
          </cell>
          <cell r="N1123">
            <v>0</v>
          </cell>
        </row>
        <row r="1124">
          <cell r="M1124">
            <v>0</v>
          </cell>
          <cell r="N1124">
            <v>0</v>
          </cell>
        </row>
        <row r="1125">
          <cell r="M1125">
            <v>0</v>
          </cell>
          <cell r="N1125">
            <v>0</v>
          </cell>
        </row>
        <row r="1126">
          <cell r="M1126">
            <v>0</v>
          </cell>
          <cell r="N1126">
            <v>0</v>
          </cell>
        </row>
        <row r="1127">
          <cell r="M1127">
            <v>0</v>
          </cell>
          <cell r="N1127">
            <v>0</v>
          </cell>
        </row>
        <row r="1128">
          <cell r="M1128">
            <v>0</v>
          </cell>
          <cell r="N1128">
            <v>0</v>
          </cell>
        </row>
        <row r="1129">
          <cell r="M1129">
            <v>0</v>
          </cell>
          <cell r="N1129">
            <v>0</v>
          </cell>
        </row>
        <row r="1130">
          <cell r="M1130">
            <v>0</v>
          </cell>
          <cell r="N1130">
            <v>0</v>
          </cell>
        </row>
        <row r="1131">
          <cell r="M1131">
            <v>0</v>
          </cell>
          <cell r="N1131">
            <v>0</v>
          </cell>
        </row>
        <row r="1132">
          <cell r="M1132">
            <v>0</v>
          </cell>
          <cell r="N1132">
            <v>0</v>
          </cell>
        </row>
        <row r="1133">
          <cell r="M1133">
            <v>0</v>
          </cell>
          <cell r="N1133">
            <v>0</v>
          </cell>
        </row>
        <row r="1134">
          <cell r="M1134">
            <v>0</v>
          </cell>
          <cell r="N1134">
            <v>0</v>
          </cell>
        </row>
        <row r="1135">
          <cell r="M1135">
            <v>0</v>
          </cell>
          <cell r="N1135">
            <v>0</v>
          </cell>
        </row>
        <row r="1136">
          <cell r="M1136">
            <v>0</v>
          </cell>
          <cell r="N1136">
            <v>0</v>
          </cell>
        </row>
        <row r="1137">
          <cell r="M1137">
            <v>0</v>
          </cell>
          <cell r="N1137">
            <v>0</v>
          </cell>
        </row>
        <row r="1138">
          <cell r="M1138">
            <v>0</v>
          </cell>
          <cell r="N1138">
            <v>0</v>
          </cell>
        </row>
        <row r="1139">
          <cell r="M1139">
            <v>0</v>
          </cell>
          <cell r="N1139">
            <v>0</v>
          </cell>
        </row>
        <row r="1140">
          <cell r="M1140">
            <v>0</v>
          </cell>
          <cell r="N1140">
            <v>0</v>
          </cell>
        </row>
        <row r="1141">
          <cell r="M1141">
            <v>0</v>
          </cell>
          <cell r="N1141">
            <v>0</v>
          </cell>
        </row>
        <row r="1142">
          <cell r="M1142">
            <v>0</v>
          </cell>
          <cell r="N1142">
            <v>0</v>
          </cell>
        </row>
        <row r="1143">
          <cell r="M1143">
            <v>0</v>
          </cell>
          <cell r="N1143">
            <v>0</v>
          </cell>
        </row>
        <row r="1144">
          <cell r="M1144">
            <v>0</v>
          </cell>
          <cell r="N1144">
            <v>0</v>
          </cell>
        </row>
        <row r="1145">
          <cell r="M1145">
            <v>0</v>
          </cell>
          <cell r="N1145">
            <v>0</v>
          </cell>
        </row>
        <row r="1146">
          <cell r="M1146">
            <v>0</v>
          </cell>
          <cell r="N1146">
            <v>0</v>
          </cell>
        </row>
        <row r="1147">
          <cell r="M1147">
            <v>0</v>
          </cell>
          <cell r="N1147">
            <v>0</v>
          </cell>
        </row>
        <row r="1148">
          <cell r="M1148">
            <v>0</v>
          </cell>
          <cell r="N1148">
            <v>0</v>
          </cell>
        </row>
        <row r="1149">
          <cell r="M1149">
            <v>0</v>
          </cell>
          <cell r="N1149">
            <v>0</v>
          </cell>
        </row>
        <row r="1150">
          <cell r="M1150">
            <v>0</v>
          </cell>
          <cell r="N1150">
            <v>0</v>
          </cell>
        </row>
        <row r="1151">
          <cell r="M1151">
            <v>0</v>
          </cell>
          <cell r="N1151">
            <v>0</v>
          </cell>
        </row>
        <row r="1152">
          <cell r="M1152">
            <v>0</v>
          </cell>
          <cell r="N1152">
            <v>0</v>
          </cell>
        </row>
        <row r="1153">
          <cell r="M1153">
            <v>0</v>
          </cell>
          <cell r="N1153">
            <v>0</v>
          </cell>
        </row>
        <row r="1154">
          <cell r="M1154">
            <v>0</v>
          </cell>
          <cell r="N1154">
            <v>0</v>
          </cell>
        </row>
        <row r="1155">
          <cell r="M1155">
            <v>0</v>
          </cell>
          <cell r="N1155">
            <v>0</v>
          </cell>
        </row>
        <row r="1156">
          <cell r="M1156">
            <v>0</v>
          </cell>
          <cell r="N1156">
            <v>0</v>
          </cell>
        </row>
        <row r="1157">
          <cell r="M1157">
            <v>0</v>
          </cell>
          <cell r="N1157">
            <v>0</v>
          </cell>
        </row>
        <row r="1158">
          <cell r="M1158">
            <v>0</v>
          </cell>
          <cell r="N1158">
            <v>0</v>
          </cell>
        </row>
        <row r="1159">
          <cell r="M1159">
            <v>0</v>
          </cell>
          <cell r="N1159">
            <v>0</v>
          </cell>
        </row>
        <row r="1160">
          <cell r="M1160">
            <v>0</v>
          </cell>
          <cell r="N1160">
            <v>0</v>
          </cell>
        </row>
        <row r="1161">
          <cell r="M1161">
            <v>0</v>
          </cell>
          <cell r="N1161">
            <v>0</v>
          </cell>
        </row>
        <row r="1162">
          <cell r="M1162">
            <v>0</v>
          </cell>
          <cell r="N1162">
            <v>0</v>
          </cell>
        </row>
        <row r="1163">
          <cell r="M1163">
            <v>0</v>
          </cell>
          <cell r="N1163">
            <v>0</v>
          </cell>
        </row>
        <row r="1164">
          <cell r="M1164">
            <v>0</v>
          </cell>
          <cell r="N1164">
            <v>0</v>
          </cell>
        </row>
        <row r="1165">
          <cell r="M1165">
            <v>0</v>
          </cell>
          <cell r="N1165">
            <v>0</v>
          </cell>
        </row>
        <row r="1166">
          <cell r="M1166">
            <v>0</v>
          </cell>
          <cell r="N1166">
            <v>0</v>
          </cell>
        </row>
        <row r="1167">
          <cell r="M1167">
            <v>0</v>
          </cell>
          <cell r="N1167">
            <v>0</v>
          </cell>
        </row>
        <row r="1168">
          <cell r="M1168">
            <v>0</v>
          </cell>
          <cell r="N1168">
            <v>0</v>
          </cell>
        </row>
        <row r="1169">
          <cell r="M1169">
            <v>0</v>
          </cell>
          <cell r="N1169">
            <v>0</v>
          </cell>
        </row>
        <row r="1170">
          <cell r="M1170">
            <v>0</v>
          </cell>
          <cell r="N1170">
            <v>0</v>
          </cell>
        </row>
        <row r="1171">
          <cell r="M1171">
            <v>0</v>
          </cell>
          <cell r="N1171">
            <v>0</v>
          </cell>
        </row>
        <row r="1172">
          <cell r="M1172">
            <v>0</v>
          </cell>
          <cell r="N1172">
            <v>0</v>
          </cell>
        </row>
        <row r="1173">
          <cell r="M1173">
            <v>0</v>
          </cell>
          <cell r="N1173">
            <v>0</v>
          </cell>
        </row>
        <row r="1174">
          <cell r="M1174">
            <v>0</v>
          </cell>
          <cell r="N1174">
            <v>0</v>
          </cell>
        </row>
        <row r="1175">
          <cell r="M1175">
            <v>0</v>
          </cell>
          <cell r="N1175">
            <v>0</v>
          </cell>
        </row>
        <row r="1176">
          <cell r="M1176">
            <v>0</v>
          </cell>
          <cell r="N1176">
            <v>0</v>
          </cell>
        </row>
        <row r="1177">
          <cell r="M1177">
            <v>0</v>
          </cell>
          <cell r="N1177">
            <v>0</v>
          </cell>
        </row>
        <row r="1178">
          <cell r="M1178">
            <v>0</v>
          </cell>
          <cell r="N1178">
            <v>0</v>
          </cell>
        </row>
        <row r="1179">
          <cell r="M1179">
            <v>0</v>
          </cell>
          <cell r="N1179">
            <v>0</v>
          </cell>
        </row>
        <row r="1180">
          <cell r="M1180">
            <v>0</v>
          </cell>
          <cell r="N1180">
            <v>0</v>
          </cell>
        </row>
        <row r="1181">
          <cell r="M1181">
            <v>0</v>
          </cell>
          <cell r="N1181">
            <v>0</v>
          </cell>
        </row>
        <row r="1182">
          <cell r="M1182">
            <v>0</v>
          </cell>
          <cell r="N1182">
            <v>0</v>
          </cell>
        </row>
        <row r="1183">
          <cell r="M1183">
            <v>0</v>
          </cell>
          <cell r="N1183">
            <v>0</v>
          </cell>
        </row>
        <row r="1184">
          <cell r="M1184">
            <v>0</v>
          </cell>
          <cell r="N1184">
            <v>0</v>
          </cell>
        </row>
        <row r="1185">
          <cell r="M1185">
            <v>0</v>
          </cell>
          <cell r="N1185">
            <v>0</v>
          </cell>
        </row>
        <row r="1186">
          <cell r="M1186">
            <v>0</v>
          </cell>
          <cell r="N1186">
            <v>0</v>
          </cell>
        </row>
        <row r="1187">
          <cell r="M1187">
            <v>0</v>
          </cell>
          <cell r="N1187">
            <v>0</v>
          </cell>
        </row>
        <row r="1188">
          <cell r="M1188">
            <v>0</v>
          </cell>
          <cell r="N1188">
            <v>0</v>
          </cell>
        </row>
        <row r="1189">
          <cell r="M1189">
            <v>0</v>
          </cell>
          <cell r="N1189">
            <v>0</v>
          </cell>
        </row>
        <row r="1190">
          <cell r="M1190">
            <v>0</v>
          </cell>
          <cell r="N1190">
            <v>0</v>
          </cell>
        </row>
        <row r="1191">
          <cell r="M1191">
            <v>0</v>
          </cell>
          <cell r="N1191">
            <v>0</v>
          </cell>
        </row>
        <row r="1192">
          <cell r="M1192">
            <v>0</v>
          </cell>
          <cell r="N1192">
            <v>0</v>
          </cell>
        </row>
        <row r="1193">
          <cell r="M1193">
            <v>0</v>
          </cell>
          <cell r="N1193">
            <v>0</v>
          </cell>
        </row>
        <row r="1194">
          <cell r="M1194">
            <v>0</v>
          </cell>
          <cell r="N1194">
            <v>0</v>
          </cell>
        </row>
        <row r="1195">
          <cell r="M1195">
            <v>0</v>
          </cell>
          <cell r="N1195">
            <v>0</v>
          </cell>
        </row>
        <row r="1196">
          <cell r="M1196">
            <v>0</v>
          </cell>
          <cell r="N1196">
            <v>0</v>
          </cell>
        </row>
        <row r="1197">
          <cell r="M1197">
            <v>0</v>
          </cell>
          <cell r="N1197">
            <v>0</v>
          </cell>
        </row>
        <row r="1198">
          <cell r="M1198">
            <v>0</v>
          </cell>
          <cell r="N1198">
            <v>0</v>
          </cell>
        </row>
        <row r="1199">
          <cell r="M1199">
            <v>0</v>
          </cell>
          <cell r="N1199">
            <v>0</v>
          </cell>
        </row>
        <row r="1200">
          <cell r="M1200">
            <v>0</v>
          </cell>
          <cell r="N1200">
            <v>0</v>
          </cell>
        </row>
        <row r="1201">
          <cell r="M1201">
            <v>0</v>
          </cell>
          <cell r="N1201">
            <v>0</v>
          </cell>
        </row>
        <row r="1202">
          <cell r="M1202">
            <v>0</v>
          </cell>
          <cell r="N1202">
            <v>0</v>
          </cell>
        </row>
        <row r="1203">
          <cell r="M1203">
            <v>0</v>
          </cell>
          <cell r="N1203">
            <v>0</v>
          </cell>
        </row>
        <row r="1204">
          <cell r="M1204">
            <v>0</v>
          </cell>
          <cell r="N1204">
            <v>0</v>
          </cell>
        </row>
        <row r="1205">
          <cell r="M1205">
            <v>0</v>
          </cell>
          <cell r="N1205">
            <v>0</v>
          </cell>
        </row>
        <row r="1206">
          <cell r="M1206">
            <v>0</v>
          </cell>
          <cell r="N1206">
            <v>0</v>
          </cell>
        </row>
        <row r="1207">
          <cell r="M1207">
            <v>0</v>
          </cell>
          <cell r="N1207">
            <v>0</v>
          </cell>
        </row>
        <row r="1208">
          <cell r="M1208">
            <v>0</v>
          </cell>
          <cell r="N1208">
            <v>0</v>
          </cell>
        </row>
        <row r="1209">
          <cell r="M1209">
            <v>0</v>
          </cell>
          <cell r="N1209">
            <v>0</v>
          </cell>
        </row>
        <row r="1210">
          <cell r="M1210">
            <v>0</v>
          </cell>
          <cell r="N1210">
            <v>0</v>
          </cell>
        </row>
        <row r="1211">
          <cell r="M1211">
            <v>0</v>
          </cell>
          <cell r="N1211">
            <v>0</v>
          </cell>
        </row>
        <row r="1212">
          <cell r="M1212">
            <v>0</v>
          </cell>
          <cell r="N1212">
            <v>0</v>
          </cell>
        </row>
        <row r="1213">
          <cell r="M1213">
            <v>0</v>
          </cell>
          <cell r="N1213">
            <v>0</v>
          </cell>
        </row>
        <row r="1214">
          <cell r="M1214">
            <v>0</v>
          </cell>
          <cell r="N1214">
            <v>0</v>
          </cell>
        </row>
        <row r="1215">
          <cell r="M1215">
            <v>0</v>
          </cell>
          <cell r="N1215">
            <v>0</v>
          </cell>
        </row>
        <row r="1216">
          <cell r="M1216">
            <v>0</v>
          </cell>
          <cell r="N1216">
            <v>0</v>
          </cell>
        </row>
        <row r="1217">
          <cell r="M1217">
            <v>0</v>
          </cell>
          <cell r="N1217">
            <v>0</v>
          </cell>
        </row>
        <row r="1218">
          <cell r="M1218">
            <v>0</v>
          </cell>
          <cell r="N1218">
            <v>0</v>
          </cell>
        </row>
        <row r="1219">
          <cell r="M1219">
            <v>0</v>
          </cell>
          <cell r="N1219">
            <v>0</v>
          </cell>
        </row>
        <row r="1220">
          <cell r="M1220">
            <v>0</v>
          </cell>
          <cell r="N1220">
            <v>0</v>
          </cell>
        </row>
        <row r="1221">
          <cell r="M1221">
            <v>0</v>
          </cell>
          <cell r="N1221">
            <v>0</v>
          </cell>
        </row>
        <row r="1222">
          <cell r="M1222">
            <v>0</v>
          </cell>
          <cell r="N1222">
            <v>0</v>
          </cell>
        </row>
        <row r="1223">
          <cell r="M1223">
            <v>0</v>
          </cell>
          <cell r="N1223">
            <v>0</v>
          </cell>
        </row>
        <row r="1224">
          <cell r="M1224">
            <v>0</v>
          </cell>
          <cell r="N1224">
            <v>0</v>
          </cell>
        </row>
        <row r="1225">
          <cell r="M1225">
            <v>0</v>
          </cell>
          <cell r="N1225">
            <v>0</v>
          </cell>
        </row>
        <row r="1226">
          <cell r="M1226">
            <v>0</v>
          </cell>
          <cell r="N1226">
            <v>0</v>
          </cell>
        </row>
        <row r="1227">
          <cell r="M1227">
            <v>0</v>
          </cell>
          <cell r="N1227">
            <v>0</v>
          </cell>
        </row>
        <row r="1228">
          <cell r="M1228">
            <v>0</v>
          </cell>
          <cell r="N1228">
            <v>0</v>
          </cell>
        </row>
        <row r="1229">
          <cell r="M1229">
            <v>0</v>
          </cell>
          <cell r="N1229">
            <v>0</v>
          </cell>
        </row>
        <row r="1230">
          <cell r="M1230">
            <v>0</v>
          </cell>
          <cell r="N1230">
            <v>0</v>
          </cell>
        </row>
        <row r="1231">
          <cell r="M1231">
            <v>0</v>
          </cell>
          <cell r="N1231">
            <v>0</v>
          </cell>
        </row>
        <row r="1232">
          <cell r="M1232">
            <v>0</v>
          </cell>
          <cell r="N1232">
            <v>0</v>
          </cell>
        </row>
        <row r="1233">
          <cell r="M1233">
            <v>0</v>
          </cell>
          <cell r="N1233">
            <v>0</v>
          </cell>
        </row>
        <row r="1234">
          <cell r="M1234">
            <v>0</v>
          </cell>
          <cell r="N1234">
            <v>0</v>
          </cell>
        </row>
        <row r="1235">
          <cell r="M1235">
            <v>0</v>
          </cell>
          <cell r="N1235">
            <v>0</v>
          </cell>
        </row>
        <row r="1236">
          <cell r="M1236">
            <v>0</v>
          </cell>
          <cell r="N1236">
            <v>0</v>
          </cell>
        </row>
        <row r="1237">
          <cell r="M1237">
            <v>0</v>
          </cell>
          <cell r="N1237">
            <v>0</v>
          </cell>
        </row>
        <row r="1238">
          <cell r="M1238">
            <v>0</v>
          </cell>
          <cell r="N1238">
            <v>0</v>
          </cell>
        </row>
        <row r="1239">
          <cell r="M1239">
            <v>0</v>
          </cell>
          <cell r="N1239">
            <v>0</v>
          </cell>
        </row>
        <row r="1240">
          <cell r="M1240">
            <v>0</v>
          </cell>
          <cell r="N1240">
            <v>0</v>
          </cell>
        </row>
        <row r="1241">
          <cell r="M1241">
            <v>0</v>
          </cell>
          <cell r="N1241">
            <v>0</v>
          </cell>
        </row>
        <row r="1242">
          <cell r="M1242">
            <v>0</v>
          </cell>
          <cell r="N1242">
            <v>0</v>
          </cell>
        </row>
        <row r="1243">
          <cell r="M1243">
            <v>0</v>
          </cell>
          <cell r="N1243">
            <v>0</v>
          </cell>
        </row>
        <row r="1244">
          <cell r="M1244">
            <v>0</v>
          </cell>
          <cell r="N1244">
            <v>0</v>
          </cell>
        </row>
        <row r="1245">
          <cell r="M1245">
            <v>0</v>
          </cell>
          <cell r="N1245">
            <v>0</v>
          </cell>
        </row>
        <row r="1246">
          <cell r="M1246">
            <v>0</v>
          </cell>
          <cell r="N1246">
            <v>0</v>
          </cell>
        </row>
        <row r="1247">
          <cell r="M1247">
            <v>0</v>
          </cell>
          <cell r="N1247">
            <v>0</v>
          </cell>
        </row>
        <row r="1248">
          <cell r="M1248">
            <v>0</v>
          </cell>
          <cell r="N1248">
            <v>0</v>
          </cell>
        </row>
        <row r="1249">
          <cell r="M1249">
            <v>0</v>
          </cell>
          <cell r="N1249">
            <v>0</v>
          </cell>
        </row>
        <row r="1250">
          <cell r="M1250">
            <v>0</v>
          </cell>
          <cell r="N1250">
            <v>0</v>
          </cell>
        </row>
        <row r="1251">
          <cell r="M1251">
            <v>0</v>
          </cell>
          <cell r="N1251">
            <v>0</v>
          </cell>
        </row>
        <row r="1252">
          <cell r="M1252">
            <v>0</v>
          </cell>
          <cell r="N1252">
            <v>0</v>
          </cell>
        </row>
        <row r="1253">
          <cell r="M1253">
            <v>0</v>
          </cell>
          <cell r="N1253">
            <v>0</v>
          </cell>
        </row>
        <row r="1254">
          <cell r="M1254">
            <v>0</v>
          </cell>
          <cell r="N1254">
            <v>0</v>
          </cell>
        </row>
        <row r="1255">
          <cell r="M1255">
            <v>0</v>
          </cell>
          <cell r="N1255">
            <v>0</v>
          </cell>
        </row>
        <row r="1256">
          <cell r="M1256">
            <v>0</v>
          </cell>
          <cell r="N1256">
            <v>0</v>
          </cell>
        </row>
        <row r="1257">
          <cell r="M1257">
            <v>0</v>
          </cell>
          <cell r="N1257">
            <v>0</v>
          </cell>
        </row>
        <row r="1258">
          <cell r="M1258">
            <v>0</v>
          </cell>
          <cell r="N1258">
            <v>0</v>
          </cell>
        </row>
        <row r="1259">
          <cell r="M1259">
            <v>0</v>
          </cell>
          <cell r="N1259">
            <v>0</v>
          </cell>
        </row>
        <row r="1260">
          <cell r="M1260">
            <v>0</v>
          </cell>
          <cell r="N1260">
            <v>0</v>
          </cell>
        </row>
        <row r="1261">
          <cell r="M1261">
            <v>0</v>
          </cell>
          <cell r="N1261">
            <v>0</v>
          </cell>
        </row>
        <row r="1262">
          <cell r="M1262">
            <v>0</v>
          </cell>
          <cell r="N1262">
            <v>0</v>
          </cell>
        </row>
        <row r="1263">
          <cell r="M1263">
            <v>0</v>
          </cell>
          <cell r="N1263">
            <v>0</v>
          </cell>
        </row>
        <row r="1264">
          <cell r="M1264">
            <v>0</v>
          </cell>
          <cell r="N1264">
            <v>0</v>
          </cell>
        </row>
        <row r="1265">
          <cell r="M1265">
            <v>0</v>
          </cell>
          <cell r="N1265">
            <v>0</v>
          </cell>
        </row>
        <row r="1266">
          <cell r="M1266">
            <v>0</v>
          </cell>
          <cell r="N1266">
            <v>0</v>
          </cell>
        </row>
        <row r="1267">
          <cell r="M1267">
            <v>0</v>
          </cell>
          <cell r="N1267">
            <v>0</v>
          </cell>
        </row>
        <row r="1268">
          <cell r="M1268">
            <v>0</v>
          </cell>
          <cell r="N1268">
            <v>0</v>
          </cell>
        </row>
        <row r="1269">
          <cell r="M1269">
            <v>0</v>
          </cell>
          <cell r="N1269">
            <v>0</v>
          </cell>
        </row>
        <row r="1270">
          <cell r="M1270">
            <v>0</v>
          </cell>
          <cell r="N1270">
            <v>0</v>
          </cell>
        </row>
        <row r="1271">
          <cell r="M1271">
            <v>0</v>
          </cell>
          <cell r="N1271">
            <v>0</v>
          </cell>
        </row>
        <row r="1272">
          <cell r="M1272">
            <v>0</v>
          </cell>
          <cell r="N1272">
            <v>0</v>
          </cell>
        </row>
        <row r="1273">
          <cell r="M1273">
            <v>0</v>
          </cell>
          <cell r="N1273">
            <v>0</v>
          </cell>
        </row>
        <row r="1274">
          <cell r="M1274">
            <v>0</v>
          </cell>
          <cell r="N1274">
            <v>0</v>
          </cell>
        </row>
        <row r="1275">
          <cell r="M1275">
            <v>0</v>
          </cell>
          <cell r="N1275">
            <v>0</v>
          </cell>
        </row>
        <row r="1276">
          <cell r="M1276">
            <v>0</v>
          </cell>
          <cell r="N1276">
            <v>0</v>
          </cell>
        </row>
        <row r="1277">
          <cell r="M1277">
            <v>0</v>
          </cell>
          <cell r="N1277">
            <v>0</v>
          </cell>
        </row>
        <row r="1278">
          <cell r="M1278">
            <v>0</v>
          </cell>
          <cell r="N1278">
            <v>0</v>
          </cell>
        </row>
        <row r="1279">
          <cell r="M1279">
            <v>0</v>
          </cell>
          <cell r="N1279">
            <v>0</v>
          </cell>
        </row>
        <row r="1280">
          <cell r="M1280">
            <v>0</v>
          </cell>
          <cell r="N1280">
            <v>0</v>
          </cell>
        </row>
        <row r="1281">
          <cell r="M1281">
            <v>0</v>
          </cell>
          <cell r="N1281">
            <v>0</v>
          </cell>
        </row>
        <row r="1282">
          <cell r="M1282">
            <v>0</v>
          </cell>
          <cell r="N1282">
            <v>0</v>
          </cell>
        </row>
        <row r="1283">
          <cell r="M1283">
            <v>0</v>
          </cell>
          <cell r="N1283">
            <v>0</v>
          </cell>
        </row>
        <row r="1284">
          <cell r="M1284">
            <v>0</v>
          </cell>
          <cell r="N1284">
            <v>0</v>
          </cell>
        </row>
        <row r="1285">
          <cell r="M1285">
            <v>0</v>
          </cell>
          <cell r="N1285">
            <v>0</v>
          </cell>
        </row>
        <row r="1286">
          <cell r="M1286">
            <v>0</v>
          </cell>
          <cell r="N1286">
            <v>0</v>
          </cell>
        </row>
        <row r="1287">
          <cell r="M1287">
            <v>0</v>
          </cell>
          <cell r="N1287">
            <v>0</v>
          </cell>
        </row>
        <row r="1288">
          <cell r="M1288">
            <v>0</v>
          </cell>
          <cell r="N1288">
            <v>0</v>
          </cell>
        </row>
        <row r="1289">
          <cell r="M1289">
            <v>0</v>
          </cell>
          <cell r="N1289">
            <v>0</v>
          </cell>
        </row>
        <row r="1290">
          <cell r="M1290">
            <v>0</v>
          </cell>
          <cell r="N1290">
            <v>0</v>
          </cell>
        </row>
        <row r="1291">
          <cell r="M1291">
            <v>0</v>
          </cell>
          <cell r="N1291">
            <v>0</v>
          </cell>
        </row>
        <row r="1292">
          <cell r="M1292">
            <v>0</v>
          </cell>
          <cell r="N1292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imtestaat06"/>
      <sheetName val="Kengetal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FL RC Bil B"/>
      <sheetName val="FL RC Eric C"/>
      <sheetName val="FL RC Jacky J-K"/>
      <sheetName val="FL RC Richard K"/>
      <sheetName val="FL RC Sergey B"/>
      <sheetName val="FL RC Paula R"/>
      <sheetName val="FL RC Tangram N"/>
      <sheetName val="FL RC Tangram S"/>
      <sheetName val="FL RC Specials"/>
      <sheetName val="Summary changes"/>
      <sheetName val="Total invoice Asito"/>
      <sheetName val="Mon-Fri"/>
      <sheetName val="normen"/>
      <sheetName val="normen 1e nl"/>
      <sheetName val="1e Naloop"/>
      <sheetName val="2e naloop"/>
      <sheetName val="normen 2e nl"/>
      <sheetName val="3e naloop"/>
      <sheetName val="normen 3e nl"/>
      <sheetName val="normen zat"/>
      <sheetName val="Sunday"/>
      <sheetName val="normen zon"/>
      <sheetName val="Saturday"/>
      <sheetName val="Specials"/>
      <sheetName val="Costmatrix Cleaning"/>
      <sheetName val="Supplys comparison Asito-Nike"/>
      <sheetName val="Supply order 2011"/>
      <sheetName val="Waste costs obv FY11"/>
      <sheetName val="Waste random rates"/>
      <sheetName val="Waste accidental waste streams"/>
      <sheetName val="Glas, blinds, kozijn"/>
      <sheetName val="1 Windowcleaning"/>
      <sheetName val="2 Planned maitenance"/>
      <sheetName val="3 Cleaning on demand"/>
      <sheetName val="Costmatrix windows total"/>
      <sheetName val="Rate construction Contract "/>
      <sheetName val="Rates Cleaning on demand"/>
      <sheetName val="Rates on demand weekdays"/>
      <sheetName val="Rates on demand weeke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>
        <row r="33">
          <cell r="C33">
            <v>7000</v>
          </cell>
        </row>
        <row r="34">
          <cell r="C34">
            <v>49095.840000000004</v>
          </cell>
        </row>
      </sheetData>
      <sheetData sheetId="12" refreshError="1"/>
      <sheetData sheetId="13" refreshError="1"/>
      <sheetData sheetId="14">
        <row r="3">
          <cell r="A3" t="str">
            <v>Aantal van code</v>
          </cell>
        </row>
        <row r="4">
          <cell r="A4" t="str">
            <v>code</v>
          </cell>
          <cell r="B4" t="str">
            <v>Totaal</v>
          </cell>
          <cell r="E4">
            <v>1.1000000000000001</v>
          </cell>
        </row>
        <row r="5">
          <cell r="A5">
            <v>0</v>
          </cell>
          <cell r="B5">
            <v>480</v>
          </cell>
        </row>
        <row r="6">
          <cell r="A6" t="str">
            <v>Fit260ln</v>
          </cell>
          <cell r="B6">
            <v>3</v>
          </cell>
          <cell r="D6">
            <v>220</v>
          </cell>
          <cell r="E6">
            <v>242.00000000000003</v>
          </cell>
        </row>
        <row r="7">
          <cell r="A7" t="str">
            <v>Gan260tn</v>
          </cell>
          <cell r="B7">
            <v>3</v>
          </cell>
          <cell r="D7">
            <v>850</v>
          </cell>
          <cell r="E7">
            <v>935.00000000000011</v>
          </cell>
        </row>
        <row r="8">
          <cell r="A8" t="str">
            <v>Hal260sn</v>
          </cell>
          <cell r="B8">
            <v>1</v>
          </cell>
          <cell r="D8">
            <v>650</v>
          </cell>
          <cell r="E8">
            <v>715.00000000000011</v>
          </cell>
        </row>
        <row r="9">
          <cell r="A9" t="str">
            <v>Kan260ln</v>
          </cell>
          <cell r="B9">
            <v>1</v>
          </cell>
          <cell r="D9">
            <v>400</v>
          </cell>
          <cell r="E9">
            <v>440.00000000000006</v>
          </cell>
        </row>
        <row r="10">
          <cell r="A10" t="str">
            <v>Keu260sn</v>
          </cell>
          <cell r="B10">
            <v>27</v>
          </cell>
          <cell r="D10">
            <v>320</v>
          </cell>
          <cell r="E10">
            <v>352</v>
          </cell>
        </row>
        <row r="11">
          <cell r="A11" t="str">
            <v>Kle260sn</v>
          </cell>
          <cell r="B11">
            <v>1</v>
          </cell>
          <cell r="D11">
            <v>240</v>
          </cell>
          <cell r="E11">
            <v>264</v>
          </cell>
        </row>
        <row r="12">
          <cell r="A12" t="str">
            <v>Lif260ln</v>
          </cell>
          <cell r="B12">
            <v>1</v>
          </cell>
          <cell r="D12">
            <v>130</v>
          </cell>
          <cell r="E12">
            <v>143</v>
          </cell>
        </row>
        <row r="13">
          <cell r="A13" t="str">
            <v>Res260sn</v>
          </cell>
          <cell r="B13">
            <v>2</v>
          </cell>
          <cell r="D13">
            <v>280</v>
          </cell>
          <cell r="E13">
            <v>308</v>
          </cell>
        </row>
        <row r="14">
          <cell r="A14" t="str">
            <v>San260sn</v>
          </cell>
          <cell r="B14">
            <v>31</v>
          </cell>
          <cell r="D14">
            <v>75</v>
          </cell>
          <cell r="E14">
            <v>82.5</v>
          </cell>
        </row>
        <row r="15">
          <cell r="A15" t="str">
            <v>Spo260dn</v>
          </cell>
          <cell r="B15">
            <v>1</v>
          </cell>
          <cell r="D15">
            <v>400</v>
          </cell>
          <cell r="E15">
            <v>440.00000000000006</v>
          </cell>
        </row>
        <row r="16">
          <cell r="A16" t="str">
            <v>Tra260tn</v>
          </cell>
          <cell r="B16">
            <v>1</v>
          </cell>
          <cell r="D16">
            <v>320</v>
          </cell>
          <cell r="E16">
            <v>352</v>
          </cell>
        </row>
        <row r="17">
          <cell r="A17" t="str">
            <v>(leeg)</v>
          </cell>
        </row>
        <row r="18">
          <cell r="A18" t="str">
            <v>Eindtotaal</v>
          </cell>
          <cell r="B18">
            <v>552</v>
          </cell>
        </row>
      </sheetData>
      <sheetData sheetId="15" refreshError="1"/>
      <sheetData sheetId="16" refreshError="1"/>
      <sheetData sheetId="17">
        <row r="3">
          <cell r="A3" t="str">
            <v>Aantal van code</v>
          </cell>
        </row>
        <row r="4">
          <cell r="A4" t="str">
            <v>code</v>
          </cell>
          <cell r="B4" t="str">
            <v>Totaal</v>
          </cell>
          <cell r="E4">
            <v>1.1000000000000001</v>
          </cell>
        </row>
        <row r="5">
          <cell r="A5">
            <v>0</v>
          </cell>
          <cell r="B5">
            <v>542</v>
          </cell>
        </row>
        <row r="6">
          <cell r="A6" t="str">
            <v>Hal260sn</v>
          </cell>
          <cell r="B6">
            <v>1</v>
          </cell>
          <cell r="D6">
            <v>650</v>
          </cell>
          <cell r="E6">
            <v>715.00000000000011</v>
          </cell>
        </row>
        <row r="7">
          <cell r="A7" t="str">
            <v>Keu260sn</v>
          </cell>
          <cell r="B7">
            <v>4</v>
          </cell>
          <cell r="D7">
            <v>320</v>
          </cell>
          <cell r="E7">
            <v>352</v>
          </cell>
        </row>
        <row r="8">
          <cell r="A8" t="str">
            <v>San260sn</v>
          </cell>
          <cell r="B8">
            <v>5</v>
          </cell>
          <cell r="D8">
            <v>75</v>
          </cell>
          <cell r="E8">
            <v>82.5</v>
          </cell>
        </row>
        <row r="9">
          <cell r="A9" t="str">
            <v>(leeg)</v>
          </cell>
        </row>
        <row r="10">
          <cell r="A10" t="str">
            <v>Eindtotaal</v>
          </cell>
          <cell r="B10">
            <v>552</v>
          </cell>
        </row>
      </sheetData>
      <sheetData sheetId="18" refreshError="1"/>
      <sheetData sheetId="19">
        <row r="3">
          <cell r="A3" t="str">
            <v>Aantal van code</v>
          </cell>
        </row>
        <row r="4">
          <cell r="A4" t="str">
            <v>code</v>
          </cell>
          <cell r="B4" t="str">
            <v>Totaal</v>
          </cell>
          <cell r="E4">
            <v>1.1000000000000001</v>
          </cell>
        </row>
        <row r="5">
          <cell r="A5">
            <v>0</v>
          </cell>
          <cell r="B5">
            <v>550</v>
          </cell>
        </row>
        <row r="6">
          <cell r="A6" t="str">
            <v>Hal260sn</v>
          </cell>
          <cell r="B6">
            <v>1</v>
          </cell>
          <cell r="D6">
            <v>650</v>
          </cell>
          <cell r="E6">
            <v>715.00000000000011</v>
          </cell>
        </row>
        <row r="7">
          <cell r="A7" t="str">
            <v>San260sn</v>
          </cell>
          <cell r="B7">
            <v>1</v>
          </cell>
          <cell r="D7">
            <v>75</v>
          </cell>
          <cell r="E7">
            <v>82.5</v>
          </cell>
        </row>
        <row r="8">
          <cell r="A8" t="str">
            <v>(leeg)</v>
          </cell>
        </row>
        <row r="9">
          <cell r="A9" t="str">
            <v>Eindtotaal</v>
          </cell>
          <cell r="B9">
            <v>552</v>
          </cell>
        </row>
      </sheetData>
      <sheetData sheetId="20">
        <row r="3">
          <cell r="A3" t="str">
            <v>Aantal van code</v>
          </cell>
        </row>
        <row r="4">
          <cell r="A4" t="str">
            <v>code</v>
          </cell>
          <cell r="B4" t="str">
            <v>Totaal</v>
          </cell>
          <cell r="E4">
            <v>1.1000000000000001</v>
          </cell>
        </row>
        <row r="5">
          <cell r="A5">
            <v>0</v>
          </cell>
          <cell r="B5">
            <v>544</v>
          </cell>
        </row>
        <row r="6">
          <cell r="A6" t="str">
            <v>Kan052tz</v>
          </cell>
          <cell r="B6">
            <v>1</v>
          </cell>
          <cell r="D6">
            <v>460</v>
          </cell>
          <cell r="E6">
            <v>506.00000000000006</v>
          </cell>
        </row>
        <row r="7">
          <cell r="A7" t="str">
            <v>Keu052sz</v>
          </cell>
          <cell r="B7">
            <v>1</v>
          </cell>
          <cell r="D7">
            <v>320</v>
          </cell>
          <cell r="E7">
            <v>352</v>
          </cell>
        </row>
        <row r="8">
          <cell r="A8" t="str">
            <v>Kle052sz</v>
          </cell>
          <cell r="B8">
            <v>1</v>
          </cell>
          <cell r="D8">
            <v>240</v>
          </cell>
          <cell r="E8">
            <v>264</v>
          </cell>
        </row>
        <row r="9">
          <cell r="A9" t="str">
            <v>Par012s</v>
          </cell>
          <cell r="B9">
            <v>4</v>
          </cell>
          <cell r="D9">
            <v>400</v>
          </cell>
          <cell r="E9">
            <v>440.00000000000006</v>
          </cell>
        </row>
        <row r="10">
          <cell r="A10" t="str">
            <v>San052sz</v>
          </cell>
          <cell r="B10">
            <v>1</v>
          </cell>
          <cell r="D10">
            <v>75</v>
          </cell>
          <cell r="E10">
            <v>82.5</v>
          </cell>
        </row>
        <row r="11">
          <cell r="A11" t="str">
            <v>(leeg)</v>
          </cell>
        </row>
        <row r="12">
          <cell r="A12" t="str">
            <v>Eindtotaal</v>
          </cell>
          <cell r="B12">
            <v>552</v>
          </cell>
        </row>
      </sheetData>
      <sheetData sheetId="21" refreshError="1"/>
      <sheetData sheetId="22" refreshError="1"/>
      <sheetData sheetId="23" refreshError="1"/>
      <sheetData sheetId="24">
        <row r="7">
          <cell r="K7">
            <v>56543.617702199241</v>
          </cell>
        </row>
        <row r="8">
          <cell r="K8">
            <v>33570.859035934445</v>
          </cell>
        </row>
        <row r="9">
          <cell r="K9">
            <v>28271.80885109962</v>
          </cell>
        </row>
        <row r="10">
          <cell r="K10">
            <v>5654.3617702199244</v>
          </cell>
        </row>
        <row r="11">
          <cell r="K11">
            <v>1413.5904425549811</v>
          </cell>
        </row>
        <row r="12">
          <cell r="K12">
            <v>2261.7447080879697</v>
          </cell>
        </row>
        <row r="13">
          <cell r="K13">
            <v>93862.405385650753</v>
          </cell>
        </row>
        <row r="14">
          <cell r="K14">
            <v>9046.9788323518787</v>
          </cell>
        </row>
        <row r="15">
          <cell r="K15">
            <v>36400</v>
          </cell>
        </row>
        <row r="16">
          <cell r="K16">
            <v>22617.447080879698</v>
          </cell>
        </row>
        <row r="17">
          <cell r="K17">
            <v>11308.723540439849</v>
          </cell>
        </row>
      </sheetData>
      <sheetData sheetId="25">
        <row r="6">
          <cell r="L6">
            <v>44829.524371232095</v>
          </cell>
        </row>
        <row r="7">
          <cell r="L7">
            <v>67852.948877669696</v>
          </cell>
        </row>
        <row r="8">
          <cell r="L8">
            <v>68708.772369694823</v>
          </cell>
        </row>
        <row r="9">
          <cell r="L9">
            <v>67503.887416071942</v>
          </cell>
        </row>
        <row r="10">
          <cell r="L10">
            <v>49427.608245608739</v>
          </cell>
        </row>
        <row r="11">
          <cell r="L11">
            <v>37175.441145129473</v>
          </cell>
        </row>
        <row r="12">
          <cell r="L12">
            <v>108137.56693862731</v>
          </cell>
        </row>
        <row r="13">
          <cell r="L13">
            <v>56286.007343607351</v>
          </cell>
        </row>
        <row r="22">
          <cell r="L22">
            <v>8848.2194489138456</v>
          </cell>
        </row>
        <row r="23">
          <cell r="L23">
            <v>8848.2194489138456</v>
          </cell>
        </row>
        <row r="24">
          <cell r="L24">
            <v>14270.180143477117</v>
          </cell>
        </row>
        <row r="25">
          <cell r="L25">
            <v>9053.8326041945729</v>
          </cell>
        </row>
        <row r="26">
          <cell r="L26">
            <v>5515.1445296652673</v>
          </cell>
        </row>
        <row r="27">
          <cell r="L27">
            <v>3717.3145031794329</v>
          </cell>
        </row>
        <row r="28">
          <cell r="L28">
            <v>41440.691088177089</v>
          </cell>
        </row>
        <row r="29">
          <cell r="L29">
            <v>9269.7264172393316</v>
          </cell>
        </row>
        <row r="38">
          <cell r="L38">
            <v>8848.2194489138456</v>
          </cell>
        </row>
        <row r="39">
          <cell r="L39">
            <v>5772.106055722561</v>
          </cell>
        </row>
        <row r="48">
          <cell r="L48">
            <v>5772.106055722561</v>
          </cell>
        </row>
        <row r="57">
          <cell r="L57">
            <v>10469.686179364209</v>
          </cell>
        </row>
        <row r="58">
          <cell r="L58">
            <v>433.55915848994607</v>
          </cell>
        </row>
        <row r="59">
          <cell r="L59">
            <v>433.55915848994607</v>
          </cell>
        </row>
        <row r="60">
          <cell r="L60">
            <v>2133.6572760331992</v>
          </cell>
        </row>
      </sheetData>
      <sheetData sheetId="26" refreshError="1"/>
      <sheetData sheetId="27">
        <row r="31">
          <cell r="H31">
            <v>106424.88000000002</v>
          </cell>
        </row>
      </sheetData>
      <sheetData sheetId="28">
        <row r="29">
          <cell r="S29">
            <v>35015.862500000003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aan.machielsen@brandweermwb.nl" TargetMode="External"/><Relationship Id="rId13" Type="http://schemas.openxmlformats.org/officeDocument/2006/relationships/hyperlink" Target="mailto:arjan.gijsbers@brandweermwb.nl" TargetMode="External"/><Relationship Id="rId18" Type="http://schemas.openxmlformats.org/officeDocument/2006/relationships/hyperlink" Target="mailto:Martien.kats@brandweermwb.nl" TargetMode="External"/><Relationship Id="rId3" Type="http://schemas.openxmlformats.org/officeDocument/2006/relationships/hyperlink" Target="mailto:adriaan.machielsen@brandweermwb.nl" TargetMode="External"/><Relationship Id="rId21" Type="http://schemas.openxmlformats.org/officeDocument/2006/relationships/hyperlink" Target="mailto:tom.dieckmann@brandweermwb.nl" TargetMode="External"/><Relationship Id="rId7" Type="http://schemas.openxmlformats.org/officeDocument/2006/relationships/hyperlink" Target="mailto:adriaan.machielsen@brandweermwb.nl" TargetMode="External"/><Relationship Id="rId12" Type="http://schemas.openxmlformats.org/officeDocument/2006/relationships/hyperlink" Target="mailto:arjan.gijsbers@brandweermwb.nl" TargetMode="External"/><Relationship Id="rId17" Type="http://schemas.openxmlformats.org/officeDocument/2006/relationships/hyperlink" Target="mailto:arjan.gijsbers@brandweermwb.n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driaan.machielsen@brandweermwb.nl" TargetMode="External"/><Relationship Id="rId16" Type="http://schemas.openxmlformats.org/officeDocument/2006/relationships/hyperlink" Target="mailto:arjan.gijsbers@brandweermwb.nl" TargetMode="External"/><Relationship Id="rId20" Type="http://schemas.openxmlformats.org/officeDocument/2006/relationships/hyperlink" Target="mailto:wim.cranenburg@brandweermwb.nl" TargetMode="External"/><Relationship Id="rId1" Type="http://schemas.openxmlformats.org/officeDocument/2006/relationships/hyperlink" Target="mailto:arjan.gijsbers@brandweermwb.nl" TargetMode="External"/><Relationship Id="rId6" Type="http://schemas.openxmlformats.org/officeDocument/2006/relationships/hyperlink" Target="mailto:adriaan.machielsen@brandweermwb.nl" TargetMode="External"/><Relationship Id="rId11" Type="http://schemas.openxmlformats.org/officeDocument/2006/relationships/hyperlink" Target="mailto:tom.dieckman@brandweermwb.nl" TargetMode="External"/><Relationship Id="rId24" Type="http://schemas.openxmlformats.org/officeDocument/2006/relationships/hyperlink" Target="mailto:tom.dieckman@brandweermwb.nl" TargetMode="External"/><Relationship Id="rId5" Type="http://schemas.openxmlformats.org/officeDocument/2006/relationships/hyperlink" Target="mailto:adriaan.machielsen@brandweermwb.nl" TargetMode="External"/><Relationship Id="rId15" Type="http://schemas.openxmlformats.org/officeDocument/2006/relationships/hyperlink" Target="mailto:arjan.gijsbers@brandweermwb.nl" TargetMode="External"/><Relationship Id="rId23" Type="http://schemas.openxmlformats.org/officeDocument/2006/relationships/hyperlink" Target="mailto:adriaan.machielsen@brandweermwb.nl" TargetMode="External"/><Relationship Id="rId10" Type="http://schemas.openxmlformats.org/officeDocument/2006/relationships/hyperlink" Target="mailto:arjan.gijsbers@brandweermwb.nl" TargetMode="External"/><Relationship Id="rId19" Type="http://schemas.openxmlformats.org/officeDocument/2006/relationships/hyperlink" Target="mailto:tom.dieckman@brandweermwb.nl" TargetMode="External"/><Relationship Id="rId4" Type="http://schemas.openxmlformats.org/officeDocument/2006/relationships/hyperlink" Target="mailto:adriaan.machielsen@brandweermwb.nl" TargetMode="External"/><Relationship Id="rId9" Type="http://schemas.openxmlformats.org/officeDocument/2006/relationships/hyperlink" Target="mailto:Martien.kats@brandweermwb.nl" TargetMode="External"/><Relationship Id="rId14" Type="http://schemas.openxmlformats.org/officeDocument/2006/relationships/hyperlink" Target="mailto:arjan.gijsbers@brandweermwb.nl" TargetMode="External"/><Relationship Id="rId22" Type="http://schemas.openxmlformats.org/officeDocument/2006/relationships/hyperlink" Target="mailto:tom.dieckmann@brandweermwb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view="pageBreakPreview" zoomScaleNormal="100" zoomScaleSheetLayoutView="100" zoomScalePageLayoutView="5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8.77734375" defaultRowHeight="12.4"/>
  <cols>
    <col min="1" max="1" width="15.21875" style="43" customWidth="1"/>
    <col min="2" max="2" width="18.77734375" style="43" bestFit="1" customWidth="1"/>
    <col min="3" max="3" width="13" style="43" bestFit="1" customWidth="1"/>
    <col min="4" max="4" width="9.6640625" style="43" bestFit="1" customWidth="1"/>
    <col min="5" max="5" width="14.21875" style="43" hidden="1" customWidth="1"/>
    <col min="6" max="6" width="17.33203125" style="43" hidden="1" customWidth="1"/>
    <col min="7" max="7" width="15.83203125" style="43" hidden="1" customWidth="1"/>
    <col min="8" max="8" width="27.5" style="43" hidden="1" customWidth="1"/>
    <col min="9" max="9" width="21.21875" style="43" bestFit="1" customWidth="1"/>
    <col min="10" max="10" width="13.6640625" style="44" hidden="1" customWidth="1"/>
    <col min="11" max="11" width="11.6640625" style="44" bestFit="1" customWidth="1"/>
    <col min="12" max="12" width="10.71875" style="44" bestFit="1" customWidth="1"/>
    <col min="13" max="13" width="9.83203125" style="44" bestFit="1" customWidth="1"/>
    <col min="14" max="14" width="11.83203125" style="44" bestFit="1" customWidth="1"/>
    <col min="15" max="15" width="18.6640625" style="44" hidden="1" customWidth="1"/>
    <col min="16" max="16" width="14.1640625" style="44" hidden="1" customWidth="1"/>
    <col min="17" max="18" width="25.6640625" style="44" hidden="1" customWidth="1"/>
    <col min="19" max="19" width="11.21875" style="45" hidden="1" customWidth="1"/>
    <col min="20" max="20" width="10" style="44" hidden="1" customWidth="1"/>
    <col min="21" max="21" width="13.83203125" style="46" hidden="1" customWidth="1"/>
    <col min="22" max="22" width="15.5" style="44" hidden="1" customWidth="1"/>
    <col min="23" max="23" width="17.21875" style="44" hidden="1" customWidth="1"/>
    <col min="24" max="24" width="18.5" style="44" hidden="1" customWidth="1"/>
    <col min="25" max="25" width="8.71875" style="44" hidden="1" customWidth="1"/>
    <col min="26" max="26" width="8.6640625" style="44" hidden="1" customWidth="1"/>
    <col min="27" max="27" width="10" style="47" hidden="1" customWidth="1"/>
    <col min="28" max="28" width="10.21875" style="44" hidden="1" customWidth="1"/>
    <col min="29" max="29" width="8.71875" style="44" hidden="1" customWidth="1"/>
    <col min="30" max="31" width="12.83203125" style="44" hidden="1" customWidth="1"/>
    <col min="32" max="32" width="11.27734375" style="44" hidden="1" customWidth="1"/>
    <col min="33" max="33" width="16.1640625" style="44" hidden="1" customWidth="1"/>
    <col min="34" max="34" width="26.5" style="44" hidden="1" customWidth="1"/>
    <col min="35" max="35" width="11.21875" style="44" bestFit="1" customWidth="1"/>
    <col min="36" max="16384" width="8.77734375" style="43"/>
  </cols>
  <sheetData>
    <row r="1" spans="1:35" s="56" customFormat="1" ht="19.899999999999999">
      <c r="A1" s="52" t="s">
        <v>483</v>
      </c>
      <c r="B1" s="53"/>
      <c r="C1" s="53"/>
      <c r="D1" s="53"/>
      <c r="E1" s="53"/>
      <c r="F1" s="53"/>
      <c r="G1" s="53"/>
      <c r="H1" s="53"/>
      <c r="I1" s="53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5"/>
      <c r="AB1" s="54"/>
      <c r="AC1" s="54"/>
      <c r="AD1" s="54"/>
      <c r="AE1" s="54"/>
      <c r="AF1" s="54"/>
      <c r="AG1" s="54"/>
      <c r="AH1" s="54"/>
      <c r="AI1" s="54"/>
    </row>
    <row r="2" spans="1:35" s="6" customFormat="1" ht="14.6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5"/>
      <c r="AB2" s="3"/>
      <c r="AC2" s="3"/>
      <c r="AD2" s="3"/>
      <c r="AE2" s="3"/>
      <c r="AF2" s="3"/>
      <c r="AG2" s="3"/>
      <c r="AH2" s="3"/>
      <c r="AI2" s="3"/>
    </row>
    <row r="3" spans="1:35" s="7" customFormat="1" ht="91.5" customHeight="1">
      <c r="A3" s="48" t="s">
        <v>0</v>
      </c>
      <c r="B3" s="48" t="s">
        <v>75</v>
      </c>
      <c r="C3" s="48" t="s">
        <v>76</v>
      </c>
      <c r="D3" s="48" t="s">
        <v>77</v>
      </c>
      <c r="E3" s="48" t="s">
        <v>78</v>
      </c>
      <c r="F3" s="48" t="s">
        <v>79</v>
      </c>
      <c r="G3" s="48" t="s">
        <v>80</v>
      </c>
      <c r="H3" s="48" t="s">
        <v>81</v>
      </c>
      <c r="I3" s="49" t="s">
        <v>82</v>
      </c>
      <c r="J3" s="50" t="s">
        <v>83</v>
      </c>
      <c r="K3" s="50" t="s">
        <v>84</v>
      </c>
      <c r="L3" s="50" t="s">
        <v>85</v>
      </c>
      <c r="M3" s="50" t="s">
        <v>86</v>
      </c>
      <c r="N3" s="50" t="s">
        <v>87</v>
      </c>
      <c r="O3" s="50" t="s">
        <v>88</v>
      </c>
      <c r="P3" s="50" t="s">
        <v>89</v>
      </c>
      <c r="Q3" s="50" t="s">
        <v>90</v>
      </c>
      <c r="R3" s="50" t="s">
        <v>91</v>
      </c>
      <c r="S3" s="51" t="s">
        <v>92</v>
      </c>
      <c r="T3" s="50" t="s">
        <v>93</v>
      </c>
      <c r="U3" s="50" t="s">
        <v>94</v>
      </c>
      <c r="V3" s="50" t="s">
        <v>95</v>
      </c>
      <c r="W3" s="50" t="s">
        <v>96</v>
      </c>
      <c r="X3" s="50" t="s">
        <v>97</v>
      </c>
      <c r="Y3" s="50" t="s">
        <v>98</v>
      </c>
      <c r="Z3" s="50" t="s">
        <v>99</v>
      </c>
      <c r="AA3" s="50" t="s">
        <v>100</v>
      </c>
      <c r="AB3" s="50" t="s">
        <v>101</v>
      </c>
      <c r="AC3" s="50" t="s">
        <v>102</v>
      </c>
      <c r="AD3" s="50" t="s">
        <v>103</v>
      </c>
      <c r="AE3" s="50" t="s">
        <v>104</v>
      </c>
      <c r="AF3" s="50" t="s">
        <v>105</v>
      </c>
      <c r="AG3" s="50" t="s">
        <v>106</v>
      </c>
      <c r="AH3" s="50" t="s">
        <v>107</v>
      </c>
      <c r="AI3" s="50" t="s">
        <v>108</v>
      </c>
    </row>
    <row r="4" spans="1:35" s="20" customFormat="1" ht="24.75">
      <c r="A4" s="8" t="s">
        <v>23</v>
      </c>
      <c r="B4" s="9" t="s">
        <v>109</v>
      </c>
      <c r="C4" s="8" t="s">
        <v>23</v>
      </c>
      <c r="D4" s="8" t="s">
        <v>110</v>
      </c>
      <c r="E4" s="8" t="s">
        <v>111</v>
      </c>
      <c r="F4" s="10" t="s">
        <v>112</v>
      </c>
      <c r="G4" s="11" t="s">
        <v>113</v>
      </c>
      <c r="H4" s="10" t="s">
        <v>114</v>
      </c>
      <c r="I4" s="12" t="s">
        <v>115</v>
      </c>
      <c r="J4" s="13" t="s">
        <v>70</v>
      </c>
      <c r="K4" s="14">
        <v>18</v>
      </c>
      <c r="L4" s="15">
        <v>0</v>
      </c>
      <c r="M4" s="15" t="s">
        <v>72</v>
      </c>
      <c r="N4" s="13" t="s">
        <v>70</v>
      </c>
      <c r="O4" s="13" t="s">
        <v>116</v>
      </c>
      <c r="P4" s="13" t="s">
        <v>117</v>
      </c>
      <c r="Q4" s="13" t="s">
        <v>118</v>
      </c>
      <c r="R4" s="13" t="s">
        <v>118</v>
      </c>
      <c r="S4" s="16">
        <v>1</v>
      </c>
      <c r="T4" s="15">
        <v>52</v>
      </c>
      <c r="U4" s="13" t="s">
        <v>119</v>
      </c>
      <c r="V4" s="13" t="s">
        <v>120</v>
      </c>
      <c r="W4" s="13" t="s">
        <v>120</v>
      </c>
      <c r="X4" s="13" t="s">
        <v>120</v>
      </c>
      <c r="Y4" s="13" t="s">
        <v>120</v>
      </c>
      <c r="Z4" s="13" t="s">
        <v>70</v>
      </c>
      <c r="AA4" s="17" t="s">
        <v>121</v>
      </c>
      <c r="AB4" s="13" t="s">
        <v>121</v>
      </c>
      <c r="AC4" s="13" t="s">
        <v>121</v>
      </c>
      <c r="AD4" s="13" t="s">
        <v>120</v>
      </c>
      <c r="AE4" s="17" t="s">
        <v>120</v>
      </c>
      <c r="AF4" s="13" t="s">
        <v>70</v>
      </c>
      <c r="AG4" s="13" t="s">
        <v>122</v>
      </c>
      <c r="AH4" s="18" t="s">
        <v>123</v>
      </c>
      <c r="AI4" s="19" t="s">
        <v>124</v>
      </c>
    </row>
    <row r="5" spans="1:35" s="20" customFormat="1">
      <c r="A5" s="8" t="s">
        <v>11</v>
      </c>
      <c r="B5" s="9" t="s">
        <v>125</v>
      </c>
      <c r="C5" s="8" t="s">
        <v>11</v>
      </c>
      <c r="D5" s="12" t="s">
        <v>126</v>
      </c>
      <c r="E5" s="12" t="s">
        <v>127</v>
      </c>
      <c r="F5" s="12" t="s">
        <v>128</v>
      </c>
      <c r="G5" s="11" t="s">
        <v>129</v>
      </c>
      <c r="H5" s="10" t="s">
        <v>130</v>
      </c>
      <c r="I5" s="12" t="s">
        <v>115</v>
      </c>
      <c r="J5" s="13" t="s">
        <v>70</v>
      </c>
      <c r="K5" s="14">
        <v>18</v>
      </c>
      <c r="L5" s="15">
        <v>1</v>
      </c>
      <c r="M5" s="13" t="s">
        <v>72</v>
      </c>
      <c r="N5" s="13" t="s">
        <v>70</v>
      </c>
      <c r="O5" s="13" t="s">
        <v>131</v>
      </c>
      <c r="P5" s="13" t="s">
        <v>132</v>
      </c>
      <c r="Q5" s="13" t="s">
        <v>118</v>
      </c>
      <c r="R5" s="13" t="s">
        <v>118</v>
      </c>
      <c r="S5" s="16">
        <v>1</v>
      </c>
      <c r="T5" s="15">
        <v>52</v>
      </c>
      <c r="U5" s="13" t="s">
        <v>119</v>
      </c>
      <c r="V5" s="13" t="s">
        <v>133</v>
      </c>
      <c r="W5" s="13" t="s">
        <v>134</v>
      </c>
      <c r="X5" s="13" t="s">
        <v>120</v>
      </c>
      <c r="Y5" s="13" t="s">
        <v>120</v>
      </c>
      <c r="Z5" s="13" t="s">
        <v>70</v>
      </c>
      <c r="AA5" s="13" t="s">
        <v>121</v>
      </c>
      <c r="AB5" s="13" t="s">
        <v>121</v>
      </c>
      <c r="AC5" s="13" t="s">
        <v>121</v>
      </c>
      <c r="AD5" s="13" t="s">
        <v>120</v>
      </c>
      <c r="AE5" s="17" t="s">
        <v>120</v>
      </c>
      <c r="AF5" s="13" t="s">
        <v>70</v>
      </c>
      <c r="AG5" s="13" t="s">
        <v>135</v>
      </c>
      <c r="AH5" s="18" t="s">
        <v>117</v>
      </c>
      <c r="AI5" s="19" t="s">
        <v>124</v>
      </c>
    </row>
    <row r="6" spans="1:35" s="20" customFormat="1">
      <c r="A6" s="8" t="s">
        <v>12</v>
      </c>
      <c r="B6" s="9" t="s">
        <v>136</v>
      </c>
      <c r="C6" s="8" t="s">
        <v>12</v>
      </c>
      <c r="D6" s="10" t="s">
        <v>137</v>
      </c>
      <c r="E6" s="12" t="s">
        <v>127</v>
      </c>
      <c r="F6" s="12" t="s">
        <v>128</v>
      </c>
      <c r="G6" s="11" t="s">
        <v>129</v>
      </c>
      <c r="H6" s="10" t="s">
        <v>130</v>
      </c>
      <c r="I6" s="12" t="s">
        <v>115</v>
      </c>
      <c r="J6" s="13" t="s">
        <v>70</v>
      </c>
      <c r="K6" s="14">
        <v>30</v>
      </c>
      <c r="L6" s="15">
        <v>1</v>
      </c>
      <c r="M6" s="13" t="s">
        <v>72</v>
      </c>
      <c r="N6" s="13" t="s">
        <v>70</v>
      </c>
      <c r="O6" s="13" t="s">
        <v>131</v>
      </c>
      <c r="P6" s="13" t="s">
        <v>132</v>
      </c>
      <c r="Q6" s="13" t="s">
        <v>138</v>
      </c>
      <c r="R6" s="13" t="s">
        <v>138</v>
      </c>
      <c r="S6" s="16">
        <v>1</v>
      </c>
      <c r="T6" s="15">
        <v>52</v>
      </c>
      <c r="U6" s="13" t="s">
        <v>119</v>
      </c>
      <c r="V6" s="13" t="s">
        <v>133</v>
      </c>
      <c r="W6" s="13" t="s">
        <v>134</v>
      </c>
      <c r="X6" s="13" t="s">
        <v>120</v>
      </c>
      <c r="Y6" s="13" t="s">
        <v>120</v>
      </c>
      <c r="Z6" s="13" t="s">
        <v>70</v>
      </c>
      <c r="AA6" s="13" t="s">
        <v>121</v>
      </c>
      <c r="AB6" s="13" t="s">
        <v>121</v>
      </c>
      <c r="AC6" s="13" t="s">
        <v>121</v>
      </c>
      <c r="AD6" s="13" t="s">
        <v>120</v>
      </c>
      <c r="AE6" s="17" t="s">
        <v>120</v>
      </c>
      <c r="AF6" s="13" t="s">
        <v>70</v>
      </c>
      <c r="AG6" s="13" t="s">
        <v>122</v>
      </c>
      <c r="AH6" s="18" t="s">
        <v>117</v>
      </c>
      <c r="AI6" s="19" t="s">
        <v>124</v>
      </c>
    </row>
    <row r="7" spans="1:35" s="20" customFormat="1" ht="24.75">
      <c r="A7" s="8" t="s">
        <v>40</v>
      </c>
      <c r="B7" s="9" t="s">
        <v>139</v>
      </c>
      <c r="C7" s="8" t="s">
        <v>40</v>
      </c>
      <c r="D7" s="8" t="s">
        <v>140</v>
      </c>
      <c r="E7" s="8" t="s">
        <v>141</v>
      </c>
      <c r="F7" s="8" t="s">
        <v>142</v>
      </c>
      <c r="G7" s="11" t="s">
        <v>143</v>
      </c>
      <c r="H7" s="10" t="s">
        <v>144</v>
      </c>
      <c r="I7" s="12" t="s">
        <v>145</v>
      </c>
      <c r="J7" s="13" t="s">
        <v>70</v>
      </c>
      <c r="K7" s="14" t="s">
        <v>146</v>
      </c>
      <c r="L7" s="15">
        <v>17</v>
      </c>
      <c r="M7" s="13" t="s">
        <v>73</v>
      </c>
      <c r="N7" s="13" t="s">
        <v>70</v>
      </c>
      <c r="O7" s="13" t="s">
        <v>147</v>
      </c>
      <c r="P7" s="13" t="s">
        <v>148</v>
      </c>
      <c r="Q7" s="13" t="s">
        <v>149</v>
      </c>
      <c r="R7" s="13" t="s">
        <v>150</v>
      </c>
      <c r="S7" s="16">
        <v>5</v>
      </c>
      <c r="T7" s="15">
        <v>255</v>
      </c>
      <c r="U7" s="13" t="s">
        <v>151</v>
      </c>
      <c r="V7" s="13" t="s">
        <v>152</v>
      </c>
      <c r="W7" s="13" t="s">
        <v>121</v>
      </c>
      <c r="X7" s="13" t="s">
        <v>120</v>
      </c>
      <c r="Y7" s="13" t="s">
        <v>120</v>
      </c>
      <c r="Z7" s="13" t="s">
        <v>70</v>
      </c>
      <c r="AA7" s="13" t="s">
        <v>121</v>
      </c>
      <c r="AB7" s="13" t="s">
        <v>121</v>
      </c>
      <c r="AC7" s="13" t="s">
        <v>121</v>
      </c>
      <c r="AD7" s="13" t="s">
        <v>120</v>
      </c>
      <c r="AE7" s="17" t="s">
        <v>120</v>
      </c>
      <c r="AF7" s="13" t="s">
        <v>70</v>
      </c>
      <c r="AG7" s="13" t="s">
        <v>122</v>
      </c>
      <c r="AH7" s="18" t="s">
        <v>117</v>
      </c>
      <c r="AI7" s="19" t="s">
        <v>124</v>
      </c>
    </row>
    <row r="8" spans="1:35" s="20" customFormat="1" ht="24.75">
      <c r="A8" s="8" t="s">
        <v>1</v>
      </c>
      <c r="B8" s="9" t="s">
        <v>153</v>
      </c>
      <c r="C8" s="8" t="s">
        <v>1</v>
      </c>
      <c r="D8" s="8" t="s">
        <v>154</v>
      </c>
      <c r="E8" s="8" t="s">
        <v>155</v>
      </c>
      <c r="F8" s="8" t="s">
        <v>156</v>
      </c>
      <c r="G8" s="11" t="s">
        <v>157</v>
      </c>
      <c r="H8" s="10" t="s">
        <v>158</v>
      </c>
      <c r="I8" s="12" t="s">
        <v>115</v>
      </c>
      <c r="J8" s="13" t="s">
        <v>70</v>
      </c>
      <c r="K8" s="14">
        <v>18</v>
      </c>
      <c r="L8" s="15">
        <v>2</v>
      </c>
      <c r="M8" s="13" t="s">
        <v>72</v>
      </c>
      <c r="N8" s="13" t="s">
        <v>70</v>
      </c>
      <c r="O8" s="13" t="s">
        <v>159</v>
      </c>
      <c r="P8" s="13" t="s">
        <v>117</v>
      </c>
      <c r="Q8" s="19" t="s">
        <v>118</v>
      </c>
      <c r="R8" s="19" t="s">
        <v>160</v>
      </c>
      <c r="S8" s="16">
        <v>1</v>
      </c>
      <c r="T8" s="15">
        <v>52</v>
      </c>
      <c r="U8" s="13" t="s">
        <v>119</v>
      </c>
      <c r="V8" s="13" t="s">
        <v>161</v>
      </c>
      <c r="W8" s="13" t="s">
        <v>120</v>
      </c>
      <c r="X8" s="13" t="s">
        <v>120</v>
      </c>
      <c r="Y8" s="13" t="s">
        <v>120</v>
      </c>
      <c r="Z8" s="13" t="s">
        <v>70</v>
      </c>
      <c r="AA8" s="13" t="s">
        <v>121</v>
      </c>
      <c r="AB8" s="13" t="s">
        <v>121</v>
      </c>
      <c r="AC8" s="13" t="s">
        <v>121</v>
      </c>
      <c r="AD8" s="13" t="s">
        <v>120</v>
      </c>
      <c r="AE8" s="17" t="s">
        <v>120</v>
      </c>
      <c r="AF8" s="13" t="s">
        <v>70</v>
      </c>
      <c r="AG8" s="13" t="s">
        <v>122</v>
      </c>
      <c r="AH8" s="18" t="s">
        <v>117</v>
      </c>
      <c r="AI8" s="19" t="s">
        <v>124</v>
      </c>
    </row>
    <row r="9" spans="1:35" s="20" customFormat="1" ht="49.5">
      <c r="A9" s="8" t="s">
        <v>60</v>
      </c>
      <c r="B9" s="9" t="s">
        <v>162</v>
      </c>
      <c r="C9" s="8" t="s">
        <v>60</v>
      </c>
      <c r="D9" s="8" t="s">
        <v>163</v>
      </c>
      <c r="E9" s="8" t="s">
        <v>164</v>
      </c>
      <c r="F9" s="8" t="s">
        <v>165</v>
      </c>
      <c r="G9" s="11" t="s">
        <v>166</v>
      </c>
      <c r="H9" s="21" t="s">
        <v>167</v>
      </c>
      <c r="I9" s="8" t="s">
        <v>168</v>
      </c>
      <c r="J9" s="13" t="s">
        <v>70</v>
      </c>
      <c r="K9" s="14">
        <v>70</v>
      </c>
      <c r="L9" s="15">
        <v>87</v>
      </c>
      <c r="M9" s="13" t="s">
        <v>73</v>
      </c>
      <c r="N9" s="13" t="s">
        <v>169</v>
      </c>
      <c r="O9" s="13" t="s">
        <v>147</v>
      </c>
      <c r="P9" s="13" t="s">
        <v>131</v>
      </c>
      <c r="Q9" s="13" t="s">
        <v>170</v>
      </c>
      <c r="R9" s="13" t="s">
        <v>170</v>
      </c>
      <c r="S9" s="16">
        <v>5</v>
      </c>
      <c r="T9" s="15">
        <v>255</v>
      </c>
      <c r="U9" s="13" t="s">
        <v>151</v>
      </c>
      <c r="V9" s="13" t="s">
        <v>171</v>
      </c>
      <c r="W9" s="13" t="s">
        <v>172</v>
      </c>
      <c r="X9" s="13" t="s">
        <v>120</v>
      </c>
      <c r="Y9" s="13" t="s">
        <v>120</v>
      </c>
      <c r="Z9" s="13" t="s">
        <v>70</v>
      </c>
      <c r="AA9" s="13" t="s">
        <v>120</v>
      </c>
      <c r="AB9" s="13" t="s">
        <v>120</v>
      </c>
      <c r="AC9" s="13" t="s">
        <v>120</v>
      </c>
      <c r="AD9" s="13" t="s">
        <v>120</v>
      </c>
      <c r="AE9" s="17" t="s">
        <v>120</v>
      </c>
      <c r="AF9" s="13" t="s">
        <v>70</v>
      </c>
      <c r="AG9" s="13" t="s">
        <v>122</v>
      </c>
      <c r="AH9" s="18" t="s">
        <v>123</v>
      </c>
      <c r="AI9" s="19" t="s">
        <v>124</v>
      </c>
    </row>
    <row r="10" spans="1:35" s="20" customFormat="1" ht="24.75">
      <c r="A10" s="8" t="s">
        <v>13</v>
      </c>
      <c r="B10" s="9" t="s">
        <v>173</v>
      </c>
      <c r="C10" s="8" t="s">
        <v>13</v>
      </c>
      <c r="D10" s="8" t="s">
        <v>174</v>
      </c>
      <c r="E10" s="12" t="s">
        <v>127</v>
      </c>
      <c r="F10" s="12" t="s">
        <v>128</v>
      </c>
      <c r="G10" s="11" t="s">
        <v>129</v>
      </c>
      <c r="H10" s="10" t="s">
        <v>130</v>
      </c>
      <c r="I10" s="8" t="s">
        <v>175</v>
      </c>
      <c r="J10" s="13" t="s">
        <v>70</v>
      </c>
      <c r="K10" s="14">
        <v>18</v>
      </c>
      <c r="L10" s="15">
        <v>2</v>
      </c>
      <c r="M10" s="13" t="s">
        <v>72</v>
      </c>
      <c r="N10" s="13" t="s">
        <v>176</v>
      </c>
      <c r="O10" s="13" t="s">
        <v>131</v>
      </c>
      <c r="P10" s="13" t="s">
        <v>132</v>
      </c>
      <c r="Q10" s="13" t="s">
        <v>138</v>
      </c>
      <c r="R10" s="13" t="s">
        <v>138</v>
      </c>
      <c r="S10" s="16">
        <v>1</v>
      </c>
      <c r="T10" s="15">
        <v>52</v>
      </c>
      <c r="U10" s="13" t="s">
        <v>119</v>
      </c>
      <c r="V10" s="13" t="s">
        <v>133</v>
      </c>
      <c r="W10" s="13" t="s">
        <v>134</v>
      </c>
      <c r="X10" s="13" t="s">
        <v>120</v>
      </c>
      <c r="Y10" s="13" t="s">
        <v>120</v>
      </c>
      <c r="Z10" s="13" t="s">
        <v>70</v>
      </c>
      <c r="AA10" s="13" t="s">
        <v>121</v>
      </c>
      <c r="AB10" s="13" t="s">
        <v>121</v>
      </c>
      <c r="AC10" s="13" t="s">
        <v>121</v>
      </c>
      <c r="AD10" s="13" t="s">
        <v>120</v>
      </c>
      <c r="AE10" s="17" t="s">
        <v>120</v>
      </c>
      <c r="AF10" s="13" t="s">
        <v>70</v>
      </c>
      <c r="AG10" s="13" t="s">
        <v>122</v>
      </c>
      <c r="AH10" s="18" t="s">
        <v>117</v>
      </c>
      <c r="AI10" s="19" t="s">
        <v>124</v>
      </c>
    </row>
    <row r="11" spans="1:35" s="20" customFormat="1" ht="24.75">
      <c r="A11" s="8" t="s">
        <v>24</v>
      </c>
      <c r="B11" s="9" t="s">
        <v>177</v>
      </c>
      <c r="C11" s="8" t="s">
        <v>24</v>
      </c>
      <c r="D11" s="8" t="s">
        <v>178</v>
      </c>
      <c r="E11" s="8" t="s">
        <v>111</v>
      </c>
      <c r="F11" s="10" t="s">
        <v>112</v>
      </c>
      <c r="G11" s="11" t="s">
        <v>113</v>
      </c>
      <c r="H11" s="10" t="s">
        <v>114</v>
      </c>
      <c r="I11" s="8" t="s">
        <v>115</v>
      </c>
      <c r="J11" s="13" t="s">
        <v>70</v>
      </c>
      <c r="K11" s="15">
        <v>17</v>
      </c>
      <c r="L11" s="15">
        <v>0</v>
      </c>
      <c r="M11" s="15" t="s">
        <v>72</v>
      </c>
      <c r="N11" s="13" t="s">
        <v>70</v>
      </c>
      <c r="O11" s="13" t="s">
        <v>116</v>
      </c>
      <c r="P11" s="13" t="s">
        <v>117</v>
      </c>
      <c r="Q11" s="13" t="s">
        <v>118</v>
      </c>
      <c r="R11" s="13" t="s">
        <v>118</v>
      </c>
      <c r="S11" s="16">
        <v>1</v>
      </c>
      <c r="T11" s="15">
        <v>52</v>
      </c>
      <c r="U11" s="13" t="s">
        <v>119</v>
      </c>
      <c r="V11" s="13" t="s">
        <v>133</v>
      </c>
      <c r="W11" s="13" t="s">
        <v>120</v>
      </c>
      <c r="X11" s="13" t="s">
        <v>120</v>
      </c>
      <c r="Y11" s="13" t="s">
        <v>120</v>
      </c>
      <c r="Z11" s="13" t="s">
        <v>70</v>
      </c>
      <c r="AA11" s="17" t="s">
        <v>120</v>
      </c>
      <c r="AB11" s="13" t="s">
        <v>120</v>
      </c>
      <c r="AC11" s="13" t="s">
        <v>120</v>
      </c>
      <c r="AD11" s="13" t="s">
        <v>120</v>
      </c>
      <c r="AE11" s="17" t="s">
        <v>120</v>
      </c>
      <c r="AF11" s="13" t="s">
        <v>70</v>
      </c>
      <c r="AG11" s="13" t="s">
        <v>122</v>
      </c>
      <c r="AH11" s="18" t="s">
        <v>123</v>
      </c>
      <c r="AI11" s="19" t="s">
        <v>124</v>
      </c>
    </row>
    <row r="12" spans="1:35" s="20" customFormat="1" ht="24.75">
      <c r="A12" s="8" t="s">
        <v>2</v>
      </c>
      <c r="B12" s="9" t="s">
        <v>179</v>
      </c>
      <c r="C12" s="8" t="s">
        <v>2</v>
      </c>
      <c r="D12" s="8" t="s">
        <v>180</v>
      </c>
      <c r="E12" s="8" t="s">
        <v>155</v>
      </c>
      <c r="F12" s="8" t="s">
        <v>156</v>
      </c>
      <c r="G12" s="11" t="s">
        <v>157</v>
      </c>
      <c r="H12" s="10" t="s">
        <v>158</v>
      </c>
      <c r="I12" s="8" t="s">
        <v>115</v>
      </c>
      <c r="J12" s="13" t="s">
        <v>70</v>
      </c>
      <c r="K12" s="15">
        <v>18</v>
      </c>
      <c r="L12" s="15">
        <v>1</v>
      </c>
      <c r="M12" s="13" t="s">
        <v>72</v>
      </c>
      <c r="N12" s="13" t="s">
        <v>70</v>
      </c>
      <c r="O12" s="13" t="s">
        <v>148</v>
      </c>
      <c r="P12" s="13" t="s">
        <v>117</v>
      </c>
      <c r="Q12" s="19" t="s">
        <v>118</v>
      </c>
      <c r="R12" s="19" t="s">
        <v>160</v>
      </c>
      <c r="S12" s="16">
        <v>1</v>
      </c>
      <c r="T12" s="15">
        <v>52</v>
      </c>
      <c r="U12" s="13" t="s">
        <v>119</v>
      </c>
      <c r="V12" s="13" t="s">
        <v>181</v>
      </c>
      <c r="W12" s="13" t="s">
        <v>120</v>
      </c>
      <c r="X12" s="13" t="s">
        <v>120</v>
      </c>
      <c r="Y12" s="13" t="s">
        <v>120</v>
      </c>
      <c r="Z12" s="13" t="s">
        <v>70</v>
      </c>
      <c r="AA12" s="17" t="s">
        <v>120</v>
      </c>
      <c r="AB12" s="13" t="s">
        <v>120</v>
      </c>
      <c r="AC12" s="13" t="s">
        <v>120</v>
      </c>
      <c r="AD12" s="13" t="s">
        <v>120</v>
      </c>
      <c r="AE12" s="17" t="s">
        <v>120</v>
      </c>
      <c r="AF12" s="13" t="s">
        <v>70</v>
      </c>
      <c r="AG12" s="13" t="s">
        <v>122</v>
      </c>
      <c r="AH12" s="18" t="s">
        <v>182</v>
      </c>
      <c r="AI12" s="19" t="s">
        <v>124</v>
      </c>
    </row>
    <row r="13" spans="1:35" s="20" customFormat="1" ht="24.75">
      <c r="A13" s="8" t="s">
        <v>41</v>
      </c>
      <c r="B13" s="9" t="s">
        <v>183</v>
      </c>
      <c r="C13" s="8" t="s">
        <v>41</v>
      </c>
      <c r="D13" s="8" t="s">
        <v>184</v>
      </c>
      <c r="E13" s="8" t="s">
        <v>141</v>
      </c>
      <c r="F13" s="8" t="s">
        <v>142</v>
      </c>
      <c r="G13" s="11" t="s">
        <v>143</v>
      </c>
      <c r="H13" s="10" t="s">
        <v>144</v>
      </c>
      <c r="I13" s="12" t="s">
        <v>115</v>
      </c>
      <c r="J13" s="13" t="s">
        <v>70</v>
      </c>
      <c r="K13" s="14">
        <v>22</v>
      </c>
      <c r="L13" s="15">
        <v>1</v>
      </c>
      <c r="M13" s="13" t="s">
        <v>72</v>
      </c>
      <c r="N13" s="13" t="s">
        <v>70</v>
      </c>
      <c r="O13" s="13" t="s">
        <v>147</v>
      </c>
      <c r="P13" s="13" t="s">
        <v>117</v>
      </c>
      <c r="Q13" s="13" t="s">
        <v>118</v>
      </c>
      <c r="R13" s="13" t="s">
        <v>185</v>
      </c>
      <c r="S13" s="16">
        <v>1</v>
      </c>
      <c r="T13" s="15">
        <v>52</v>
      </c>
      <c r="U13" s="13" t="s">
        <v>119</v>
      </c>
      <c r="V13" s="13" t="s">
        <v>186</v>
      </c>
      <c r="W13" s="13" t="s">
        <v>120</v>
      </c>
      <c r="X13" s="13" t="s">
        <v>120</v>
      </c>
      <c r="Y13" s="13" t="s">
        <v>120</v>
      </c>
      <c r="Z13" s="13" t="s">
        <v>70</v>
      </c>
      <c r="AA13" s="17" t="s">
        <v>121</v>
      </c>
      <c r="AB13" s="13" t="s">
        <v>121</v>
      </c>
      <c r="AC13" s="13" t="s">
        <v>121</v>
      </c>
      <c r="AD13" s="13" t="s">
        <v>120</v>
      </c>
      <c r="AE13" s="17" t="s">
        <v>120</v>
      </c>
      <c r="AF13" s="13" t="s">
        <v>70</v>
      </c>
      <c r="AG13" s="13" t="s">
        <v>122</v>
      </c>
      <c r="AH13" s="18" t="s">
        <v>123</v>
      </c>
      <c r="AI13" s="19" t="s">
        <v>124</v>
      </c>
    </row>
    <row r="14" spans="1:35" s="20" customFormat="1" ht="24.75">
      <c r="A14" s="8" t="s">
        <v>14</v>
      </c>
      <c r="B14" s="9" t="s">
        <v>187</v>
      </c>
      <c r="C14" s="8" t="s">
        <v>14</v>
      </c>
      <c r="D14" s="8" t="s">
        <v>188</v>
      </c>
      <c r="E14" s="12" t="s">
        <v>127</v>
      </c>
      <c r="F14" s="12" t="s">
        <v>128</v>
      </c>
      <c r="G14" s="11" t="s">
        <v>129</v>
      </c>
      <c r="H14" s="10" t="s">
        <v>130</v>
      </c>
      <c r="I14" s="8" t="s">
        <v>189</v>
      </c>
      <c r="J14" s="13" t="s">
        <v>70</v>
      </c>
      <c r="K14" s="15">
        <v>18</v>
      </c>
      <c r="L14" s="15">
        <v>4</v>
      </c>
      <c r="M14" s="13" t="s">
        <v>72</v>
      </c>
      <c r="N14" s="13" t="s">
        <v>176</v>
      </c>
      <c r="O14" s="13" t="s">
        <v>131</v>
      </c>
      <c r="P14" s="13" t="s">
        <v>132</v>
      </c>
      <c r="Q14" s="13" t="s">
        <v>190</v>
      </c>
      <c r="R14" s="13" t="s">
        <v>190</v>
      </c>
      <c r="S14" s="16">
        <v>1</v>
      </c>
      <c r="T14" s="15">
        <v>52</v>
      </c>
      <c r="U14" s="13" t="s">
        <v>119</v>
      </c>
      <c r="V14" s="13" t="s">
        <v>133</v>
      </c>
      <c r="W14" s="13" t="s">
        <v>134</v>
      </c>
      <c r="X14" s="13" t="s">
        <v>120</v>
      </c>
      <c r="Y14" s="13" t="s">
        <v>120</v>
      </c>
      <c r="Z14" s="13" t="s">
        <v>70</v>
      </c>
      <c r="AA14" s="13" t="s">
        <v>191</v>
      </c>
      <c r="AB14" s="13" t="s">
        <v>191</v>
      </c>
      <c r="AC14" s="13" t="s">
        <v>191</v>
      </c>
      <c r="AD14" s="13" t="s">
        <v>120</v>
      </c>
      <c r="AE14" s="17" t="s">
        <v>120</v>
      </c>
      <c r="AF14" s="13" t="s">
        <v>70</v>
      </c>
      <c r="AG14" s="13" t="s">
        <v>135</v>
      </c>
      <c r="AH14" s="18" t="s">
        <v>123</v>
      </c>
      <c r="AI14" s="13" t="s">
        <v>192</v>
      </c>
    </row>
    <row r="15" spans="1:35" s="20" customFormat="1" ht="24.75">
      <c r="A15" s="8" t="s">
        <v>25</v>
      </c>
      <c r="B15" s="9" t="s">
        <v>193</v>
      </c>
      <c r="C15" s="8" t="s">
        <v>25</v>
      </c>
      <c r="D15" s="8" t="s">
        <v>194</v>
      </c>
      <c r="E15" s="8" t="s">
        <v>111</v>
      </c>
      <c r="F15" s="10" t="s">
        <v>112</v>
      </c>
      <c r="G15" s="11" t="s">
        <v>113</v>
      </c>
      <c r="H15" s="10" t="s">
        <v>114</v>
      </c>
      <c r="I15" s="8" t="s">
        <v>115</v>
      </c>
      <c r="J15" s="13" t="s">
        <v>70</v>
      </c>
      <c r="K15" s="15">
        <v>20</v>
      </c>
      <c r="L15" s="15">
        <v>0</v>
      </c>
      <c r="M15" s="15" t="s">
        <v>72</v>
      </c>
      <c r="N15" s="13" t="s">
        <v>70</v>
      </c>
      <c r="O15" s="13" t="s">
        <v>116</v>
      </c>
      <c r="P15" s="13" t="s">
        <v>117</v>
      </c>
      <c r="Q15" s="13" t="s">
        <v>118</v>
      </c>
      <c r="R15" s="13" t="s">
        <v>118</v>
      </c>
      <c r="S15" s="16">
        <v>1</v>
      </c>
      <c r="T15" s="15">
        <v>52</v>
      </c>
      <c r="U15" s="13" t="s">
        <v>119</v>
      </c>
      <c r="V15" s="13" t="s">
        <v>133</v>
      </c>
      <c r="W15" s="13"/>
      <c r="X15" s="13" t="s">
        <v>120</v>
      </c>
      <c r="Y15" s="13" t="s">
        <v>120</v>
      </c>
      <c r="Z15" s="13" t="s">
        <v>70</v>
      </c>
      <c r="AA15" s="13" t="s">
        <v>191</v>
      </c>
      <c r="AB15" s="13" t="s">
        <v>191</v>
      </c>
      <c r="AC15" s="13" t="s">
        <v>191</v>
      </c>
      <c r="AD15" s="13" t="s">
        <v>120</v>
      </c>
      <c r="AE15" s="17" t="s">
        <v>120</v>
      </c>
      <c r="AF15" s="13" t="s">
        <v>70</v>
      </c>
      <c r="AG15" s="13" t="s">
        <v>135</v>
      </c>
      <c r="AH15" s="18" t="s">
        <v>123</v>
      </c>
      <c r="AI15" s="13" t="s">
        <v>192</v>
      </c>
    </row>
    <row r="16" spans="1:35" s="20" customFormat="1" ht="24.75">
      <c r="A16" s="8" t="s">
        <v>26</v>
      </c>
      <c r="B16" s="9" t="s">
        <v>195</v>
      </c>
      <c r="C16" s="8" t="s">
        <v>26</v>
      </c>
      <c r="D16" s="8" t="s">
        <v>196</v>
      </c>
      <c r="E16" s="8" t="s">
        <v>111</v>
      </c>
      <c r="F16" s="10" t="s">
        <v>112</v>
      </c>
      <c r="G16" s="11" t="s">
        <v>113</v>
      </c>
      <c r="H16" s="10" t="s">
        <v>114</v>
      </c>
      <c r="I16" s="12" t="s">
        <v>115</v>
      </c>
      <c r="J16" s="13" t="s">
        <v>70</v>
      </c>
      <c r="K16" s="14">
        <v>18</v>
      </c>
      <c r="L16" s="14">
        <v>0</v>
      </c>
      <c r="M16" s="15" t="s">
        <v>72</v>
      </c>
      <c r="N16" s="13" t="s">
        <v>70</v>
      </c>
      <c r="O16" s="13" t="s">
        <v>116</v>
      </c>
      <c r="P16" s="13" t="s">
        <v>117</v>
      </c>
      <c r="Q16" s="13" t="s">
        <v>118</v>
      </c>
      <c r="R16" s="13" t="s">
        <v>118</v>
      </c>
      <c r="S16" s="16">
        <v>1</v>
      </c>
      <c r="T16" s="15">
        <v>52</v>
      </c>
      <c r="U16" s="13" t="s">
        <v>119</v>
      </c>
      <c r="V16" s="13" t="s">
        <v>133</v>
      </c>
      <c r="W16" s="13" t="s">
        <v>120</v>
      </c>
      <c r="X16" s="13" t="s">
        <v>120</v>
      </c>
      <c r="Y16" s="13" t="s">
        <v>120</v>
      </c>
      <c r="Z16" s="13" t="s">
        <v>70</v>
      </c>
      <c r="AA16" s="13" t="s">
        <v>134</v>
      </c>
      <c r="AB16" s="13" t="s">
        <v>134</v>
      </c>
      <c r="AC16" s="13" t="s">
        <v>191</v>
      </c>
      <c r="AD16" s="13" t="s">
        <v>120</v>
      </c>
      <c r="AE16" s="17" t="s">
        <v>120</v>
      </c>
      <c r="AF16" s="13" t="s">
        <v>70</v>
      </c>
      <c r="AG16" s="13" t="s">
        <v>135</v>
      </c>
      <c r="AH16" s="18" t="s">
        <v>123</v>
      </c>
      <c r="AI16" s="13" t="s">
        <v>192</v>
      </c>
    </row>
    <row r="17" spans="1:35" s="20" customFormat="1" ht="24.75">
      <c r="A17" s="8" t="s">
        <v>61</v>
      </c>
      <c r="B17" s="9" t="s">
        <v>197</v>
      </c>
      <c r="C17" s="8" t="s">
        <v>61</v>
      </c>
      <c r="D17" s="8" t="s">
        <v>198</v>
      </c>
      <c r="E17" s="8" t="s">
        <v>164</v>
      </c>
      <c r="F17" s="8" t="s">
        <v>165</v>
      </c>
      <c r="G17" s="11" t="s">
        <v>166</v>
      </c>
      <c r="H17" s="21" t="s">
        <v>167</v>
      </c>
      <c r="I17" s="8" t="s">
        <v>168</v>
      </c>
      <c r="J17" s="13" t="s">
        <v>70</v>
      </c>
      <c r="K17" s="14">
        <v>14</v>
      </c>
      <c r="L17" s="15">
        <v>15</v>
      </c>
      <c r="M17" s="13" t="s">
        <v>199</v>
      </c>
      <c r="N17" s="13" t="s">
        <v>169</v>
      </c>
      <c r="O17" s="13" t="s">
        <v>147</v>
      </c>
      <c r="P17" s="13" t="s">
        <v>131</v>
      </c>
      <c r="Q17" s="13" t="s">
        <v>200</v>
      </c>
      <c r="R17" s="13" t="s">
        <v>200</v>
      </c>
      <c r="S17" s="16">
        <v>5</v>
      </c>
      <c r="T17" s="15">
        <v>255</v>
      </c>
      <c r="U17" s="13" t="s">
        <v>201</v>
      </c>
      <c r="V17" s="13" t="s">
        <v>202</v>
      </c>
      <c r="W17" s="13" t="s">
        <v>191</v>
      </c>
      <c r="X17" s="13" t="s">
        <v>120</v>
      </c>
      <c r="Y17" s="13" t="s">
        <v>120</v>
      </c>
      <c r="Z17" s="13" t="s">
        <v>70</v>
      </c>
      <c r="AA17" s="13" t="s">
        <v>134</v>
      </c>
      <c r="AB17" s="13" t="s">
        <v>134</v>
      </c>
      <c r="AC17" s="13" t="s">
        <v>191</v>
      </c>
      <c r="AD17" s="13" t="s">
        <v>120</v>
      </c>
      <c r="AE17" s="17" t="s">
        <v>120</v>
      </c>
      <c r="AF17" s="13" t="s">
        <v>70</v>
      </c>
      <c r="AG17" s="13" t="s">
        <v>135</v>
      </c>
      <c r="AH17" s="18" t="s">
        <v>123</v>
      </c>
      <c r="AI17" s="13" t="s">
        <v>192</v>
      </c>
    </row>
    <row r="18" spans="1:35" s="20" customFormat="1">
      <c r="A18" s="8" t="s">
        <v>42</v>
      </c>
      <c r="B18" s="9" t="s">
        <v>203</v>
      </c>
      <c r="C18" s="8" t="s">
        <v>42</v>
      </c>
      <c r="D18" s="8" t="s">
        <v>204</v>
      </c>
      <c r="E18" s="8" t="s">
        <v>141</v>
      </c>
      <c r="F18" s="8" t="s">
        <v>142</v>
      </c>
      <c r="G18" s="11" t="s">
        <v>143</v>
      </c>
      <c r="H18" s="10" t="s">
        <v>144</v>
      </c>
      <c r="I18" s="12" t="s">
        <v>115</v>
      </c>
      <c r="J18" s="13" t="s">
        <v>70</v>
      </c>
      <c r="K18" s="14">
        <v>18</v>
      </c>
      <c r="L18" s="15">
        <v>3</v>
      </c>
      <c r="M18" s="13" t="s">
        <v>72</v>
      </c>
      <c r="N18" s="13" t="s">
        <v>70</v>
      </c>
      <c r="O18" s="13" t="s">
        <v>147</v>
      </c>
      <c r="P18" s="13" t="s">
        <v>117</v>
      </c>
      <c r="Q18" s="13" t="s">
        <v>118</v>
      </c>
      <c r="R18" s="13" t="s">
        <v>185</v>
      </c>
      <c r="S18" s="16">
        <v>1</v>
      </c>
      <c r="T18" s="15">
        <v>52</v>
      </c>
      <c r="U18" s="13" t="s">
        <v>119</v>
      </c>
      <c r="V18" s="13" t="s">
        <v>205</v>
      </c>
      <c r="W18" s="13" t="s">
        <v>120</v>
      </c>
      <c r="X18" s="13" t="s">
        <v>120</v>
      </c>
      <c r="Y18" s="13" t="s">
        <v>120</v>
      </c>
      <c r="Z18" s="13" t="s">
        <v>70</v>
      </c>
      <c r="AA18" s="13" t="s">
        <v>191</v>
      </c>
      <c r="AB18" s="13" t="s">
        <v>191</v>
      </c>
      <c r="AC18" s="13" t="s">
        <v>191</v>
      </c>
      <c r="AD18" s="13" t="s">
        <v>120</v>
      </c>
      <c r="AE18" s="17" t="s">
        <v>120</v>
      </c>
      <c r="AF18" s="13" t="s">
        <v>70</v>
      </c>
      <c r="AG18" s="13" t="s">
        <v>135</v>
      </c>
      <c r="AH18" s="18" t="s">
        <v>123</v>
      </c>
      <c r="AI18" s="13" t="s">
        <v>192</v>
      </c>
    </row>
    <row r="19" spans="1:35" s="20" customFormat="1" ht="24.75">
      <c r="A19" s="8" t="s">
        <v>27</v>
      </c>
      <c r="B19" s="9" t="s">
        <v>206</v>
      </c>
      <c r="C19" s="8" t="s">
        <v>27</v>
      </c>
      <c r="D19" s="8" t="s">
        <v>207</v>
      </c>
      <c r="E19" s="8" t="s">
        <v>111</v>
      </c>
      <c r="F19" s="10" t="s">
        <v>112</v>
      </c>
      <c r="G19" s="11" t="s">
        <v>113</v>
      </c>
      <c r="H19" s="10" t="s">
        <v>114</v>
      </c>
      <c r="I19" s="8" t="s">
        <v>115</v>
      </c>
      <c r="J19" s="13" t="s">
        <v>70</v>
      </c>
      <c r="K19" s="15">
        <v>18</v>
      </c>
      <c r="L19" s="15">
        <v>0</v>
      </c>
      <c r="M19" s="15" t="s">
        <v>72</v>
      </c>
      <c r="N19" s="13" t="s">
        <v>70</v>
      </c>
      <c r="O19" s="13" t="s">
        <v>116</v>
      </c>
      <c r="P19" s="13" t="s">
        <v>148</v>
      </c>
      <c r="Q19" s="13" t="s">
        <v>118</v>
      </c>
      <c r="R19" s="13" t="s">
        <v>118</v>
      </c>
      <c r="S19" s="16">
        <v>1</v>
      </c>
      <c r="T19" s="15">
        <v>52</v>
      </c>
      <c r="U19" s="13" t="s">
        <v>119</v>
      </c>
      <c r="V19" s="13" t="s">
        <v>133</v>
      </c>
      <c r="W19" s="13" t="s">
        <v>120</v>
      </c>
      <c r="X19" s="13" t="s">
        <v>120</v>
      </c>
      <c r="Y19" s="13" t="s">
        <v>120</v>
      </c>
      <c r="Z19" s="13" t="s">
        <v>70</v>
      </c>
      <c r="AA19" s="13" t="s">
        <v>191</v>
      </c>
      <c r="AB19" s="13" t="s">
        <v>191</v>
      </c>
      <c r="AC19" s="13" t="s">
        <v>191</v>
      </c>
      <c r="AD19" s="13" t="s">
        <v>120</v>
      </c>
      <c r="AE19" s="17" t="s">
        <v>120</v>
      </c>
      <c r="AF19" s="13" t="s">
        <v>70</v>
      </c>
      <c r="AG19" s="13" t="s">
        <v>135</v>
      </c>
      <c r="AH19" s="18" t="s">
        <v>123</v>
      </c>
      <c r="AI19" s="13" t="s">
        <v>192</v>
      </c>
    </row>
    <row r="20" spans="1:35" s="20" customFormat="1" ht="24.75">
      <c r="A20" s="8" t="s">
        <v>28</v>
      </c>
      <c r="B20" s="9" t="s">
        <v>208</v>
      </c>
      <c r="C20" s="8" t="s">
        <v>28</v>
      </c>
      <c r="D20" s="10" t="s">
        <v>209</v>
      </c>
      <c r="E20" s="8" t="s">
        <v>111</v>
      </c>
      <c r="F20" s="10" t="s">
        <v>112</v>
      </c>
      <c r="G20" s="11" t="s">
        <v>113</v>
      </c>
      <c r="H20" s="10" t="s">
        <v>114</v>
      </c>
      <c r="I20" s="12" t="s">
        <v>115</v>
      </c>
      <c r="J20" s="13" t="s">
        <v>70</v>
      </c>
      <c r="K20" s="15">
        <v>18</v>
      </c>
      <c r="L20" s="15">
        <v>0</v>
      </c>
      <c r="M20" s="15" t="s">
        <v>72</v>
      </c>
      <c r="N20" s="13" t="s">
        <v>70</v>
      </c>
      <c r="O20" s="13" t="s">
        <v>116</v>
      </c>
      <c r="P20" s="13" t="s">
        <v>117</v>
      </c>
      <c r="Q20" s="13" t="s">
        <v>210</v>
      </c>
      <c r="R20" s="13" t="s">
        <v>210</v>
      </c>
      <c r="S20" s="16">
        <v>1</v>
      </c>
      <c r="T20" s="15">
        <v>52</v>
      </c>
      <c r="U20" s="13" t="s">
        <v>119</v>
      </c>
      <c r="V20" s="13" t="s">
        <v>133</v>
      </c>
      <c r="W20" s="13" t="s">
        <v>121</v>
      </c>
      <c r="X20" s="13" t="s">
        <v>120</v>
      </c>
      <c r="Y20" s="13" t="s">
        <v>120</v>
      </c>
      <c r="Z20" s="13" t="s">
        <v>70</v>
      </c>
      <c r="AA20" s="13" t="s">
        <v>191</v>
      </c>
      <c r="AB20" s="13" t="s">
        <v>191</v>
      </c>
      <c r="AC20" s="13" t="s">
        <v>191</v>
      </c>
      <c r="AD20" s="13" t="s">
        <v>120</v>
      </c>
      <c r="AE20" s="17" t="s">
        <v>120</v>
      </c>
      <c r="AF20" s="13" t="s">
        <v>70</v>
      </c>
      <c r="AG20" s="13" t="s">
        <v>135</v>
      </c>
      <c r="AH20" s="18" t="s">
        <v>123</v>
      </c>
      <c r="AI20" s="13" t="s">
        <v>192</v>
      </c>
    </row>
    <row r="21" spans="1:35" s="20" customFormat="1" ht="24.75">
      <c r="A21" s="8" t="s">
        <v>29</v>
      </c>
      <c r="B21" s="9" t="s">
        <v>211</v>
      </c>
      <c r="C21" s="8" t="s">
        <v>29</v>
      </c>
      <c r="D21" s="8" t="s">
        <v>212</v>
      </c>
      <c r="E21" s="8" t="s">
        <v>111</v>
      </c>
      <c r="F21" s="10" t="s">
        <v>112</v>
      </c>
      <c r="G21" s="11" t="s">
        <v>113</v>
      </c>
      <c r="H21" s="10" t="s">
        <v>114</v>
      </c>
      <c r="I21" s="12" t="s">
        <v>115</v>
      </c>
      <c r="J21" s="13" t="s">
        <v>70</v>
      </c>
      <c r="K21" s="15">
        <v>18</v>
      </c>
      <c r="L21" s="15">
        <v>0</v>
      </c>
      <c r="M21" s="15" t="s">
        <v>72</v>
      </c>
      <c r="N21" s="13" t="s">
        <v>70</v>
      </c>
      <c r="O21" s="13" t="s">
        <v>116</v>
      </c>
      <c r="P21" s="13" t="s">
        <v>117</v>
      </c>
      <c r="Q21" s="13" t="s">
        <v>213</v>
      </c>
      <c r="R21" s="13" t="s">
        <v>213</v>
      </c>
      <c r="S21" s="16">
        <v>1</v>
      </c>
      <c r="T21" s="15">
        <v>52</v>
      </c>
      <c r="U21" s="13" t="s">
        <v>119</v>
      </c>
      <c r="V21" s="13" t="s">
        <v>133</v>
      </c>
      <c r="W21" s="13" t="s">
        <v>121</v>
      </c>
      <c r="X21" s="13" t="s">
        <v>120</v>
      </c>
      <c r="Y21" s="13" t="s">
        <v>120</v>
      </c>
      <c r="Z21" s="13" t="s">
        <v>70</v>
      </c>
      <c r="AA21" s="13" t="s">
        <v>134</v>
      </c>
      <c r="AB21" s="13" t="s">
        <v>134</v>
      </c>
      <c r="AC21" s="13" t="s">
        <v>191</v>
      </c>
      <c r="AD21" s="13" t="s">
        <v>120</v>
      </c>
      <c r="AE21" s="17" t="s">
        <v>120</v>
      </c>
      <c r="AF21" s="13" t="s">
        <v>70</v>
      </c>
      <c r="AG21" s="13" t="s">
        <v>135</v>
      </c>
      <c r="AH21" s="18" t="s">
        <v>123</v>
      </c>
      <c r="AI21" s="13" t="s">
        <v>192</v>
      </c>
    </row>
    <row r="22" spans="1:35" s="20" customFormat="1" ht="24.75">
      <c r="A22" s="12" t="s">
        <v>15</v>
      </c>
      <c r="B22" s="9" t="s">
        <v>214</v>
      </c>
      <c r="C22" s="8" t="s">
        <v>15</v>
      </c>
      <c r="D22" s="12" t="s">
        <v>215</v>
      </c>
      <c r="E22" s="12" t="s">
        <v>127</v>
      </c>
      <c r="F22" s="12" t="s">
        <v>128</v>
      </c>
      <c r="G22" s="11" t="s">
        <v>129</v>
      </c>
      <c r="H22" s="10" t="s">
        <v>130</v>
      </c>
      <c r="I22" s="12" t="s">
        <v>115</v>
      </c>
      <c r="J22" s="13" t="s">
        <v>70</v>
      </c>
      <c r="K22" s="14">
        <v>18</v>
      </c>
      <c r="L22" s="15">
        <v>1</v>
      </c>
      <c r="M22" s="13" t="s">
        <v>72</v>
      </c>
      <c r="N22" s="13" t="s">
        <v>70</v>
      </c>
      <c r="O22" s="13" t="s">
        <v>131</v>
      </c>
      <c r="P22" s="13" t="s">
        <v>132</v>
      </c>
      <c r="Q22" s="13" t="s">
        <v>216</v>
      </c>
      <c r="R22" s="13" t="s">
        <v>216</v>
      </c>
      <c r="S22" s="16">
        <v>1</v>
      </c>
      <c r="T22" s="15">
        <v>52</v>
      </c>
      <c r="U22" s="13" t="s">
        <v>119</v>
      </c>
      <c r="V22" s="13" t="s">
        <v>133</v>
      </c>
      <c r="W22" s="13" t="s">
        <v>134</v>
      </c>
      <c r="X22" s="13" t="s">
        <v>120</v>
      </c>
      <c r="Y22" s="13" t="s">
        <v>120</v>
      </c>
      <c r="Z22" s="13" t="s">
        <v>70</v>
      </c>
      <c r="AA22" s="13" t="s">
        <v>191</v>
      </c>
      <c r="AB22" s="13" t="s">
        <v>191</v>
      </c>
      <c r="AC22" s="13" t="s">
        <v>191</v>
      </c>
      <c r="AD22" s="13" t="s">
        <v>120</v>
      </c>
      <c r="AE22" s="17" t="s">
        <v>120</v>
      </c>
      <c r="AF22" s="13" t="s">
        <v>70</v>
      </c>
      <c r="AG22" s="13" t="s">
        <v>135</v>
      </c>
      <c r="AH22" s="18" t="s">
        <v>123</v>
      </c>
      <c r="AI22" s="13" t="s">
        <v>192</v>
      </c>
    </row>
    <row r="23" spans="1:35" s="20" customFormat="1" ht="24.75">
      <c r="A23" s="8" t="s">
        <v>3</v>
      </c>
      <c r="B23" s="9" t="s">
        <v>217</v>
      </c>
      <c r="C23" s="8" t="s">
        <v>3</v>
      </c>
      <c r="D23" s="8" t="s">
        <v>218</v>
      </c>
      <c r="E23" s="8" t="s">
        <v>155</v>
      </c>
      <c r="F23" s="8" t="s">
        <v>156</v>
      </c>
      <c r="G23" s="11" t="s">
        <v>157</v>
      </c>
      <c r="H23" s="10" t="s">
        <v>158</v>
      </c>
      <c r="I23" s="8" t="s">
        <v>115</v>
      </c>
      <c r="J23" s="13" t="s">
        <v>70</v>
      </c>
      <c r="K23" s="15">
        <v>18</v>
      </c>
      <c r="L23" s="15">
        <v>1</v>
      </c>
      <c r="M23" s="13" t="s">
        <v>72</v>
      </c>
      <c r="N23" s="13" t="s">
        <v>70</v>
      </c>
      <c r="O23" s="13" t="s">
        <v>148</v>
      </c>
      <c r="P23" s="13" t="s">
        <v>117</v>
      </c>
      <c r="Q23" s="19" t="s">
        <v>118</v>
      </c>
      <c r="R23" s="19" t="s">
        <v>160</v>
      </c>
      <c r="S23" s="16">
        <v>1</v>
      </c>
      <c r="T23" s="15">
        <v>52</v>
      </c>
      <c r="U23" s="13" t="s">
        <v>119</v>
      </c>
      <c r="V23" s="13" t="s">
        <v>133</v>
      </c>
      <c r="W23" s="13" t="s">
        <v>121</v>
      </c>
      <c r="X23" s="13" t="s">
        <v>120</v>
      </c>
      <c r="Y23" s="13" t="s">
        <v>120</v>
      </c>
      <c r="Z23" s="13" t="s">
        <v>70</v>
      </c>
      <c r="AA23" s="13" t="s">
        <v>191</v>
      </c>
      <c r="AB23" s="13" t="s">
        <v>191</v>
      </c>
      <c r="AC23" s="13" t="s">
        <v>191</v>
      </c>
      <c r="AD23" s="13" t="s">
        <v>120</v>
      </c>
      <c r="AE23" s="17" t="s">
        <v>120</v>
      </c>
      <c r="AF23" s="13" t="s">
        <v>70</v>
      </c>
      <c r="AG23" s="13" t="s">
        <v>135</v>
      </c>
      <c r="AH23" s="18" t="s">
        <v>123</v>
      </c>
      <c r="AI23" s="13" t="s">
        <v>192</v>
      </c>
    </row>
    <row r="24" spans="1:35" s="20" customFormat="1">
      <c r="A24" s="110" t="s">
        <v>452</v>
      </c>
      <c r="B24" s="111" t="s">
        <v>453</v>
      </c>
      <c r="C24" s="110" t="s">
        <v>452</v>
      </c>
      <c r="D24" s="110" t="s">
        <v>454</v>
      </c>
      <c r="E24" s="110"/>
      <c r="F24" s="110"/>
      <c r="G24" s="112"/>
      <c r="H24" s="113"/>
      <c r="I24" s="110" t="s">
        <v>455</v>
      </c>
      <c r="J24" s="114"/>
      <c r="K24" s="115">
        <v>18</v>
      </c>
      <c r="L24" s="115">
        <v>2</v>
      </c>
      <c r="M24" s="114" t="s">
        <v>72</v>
      </c>
      <c r="N24" s="114" t="s">
        <v>70</v>
      </c>
      <c r="O24" s="114"/>
      <c r="P24" s="114"/>
      <c r="Q24" s="116"/>
      <c r="R24" s="116"/>
      <c r="S24" s="117"/>
      <c r="T24" s="115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8"/>
      <c r="AF24" s="114"/>
      <c r="AG24" s="114"/>
      <c r="AH24" s="119"/>
      <c r="AI24" s="114" t="s">
        <v>192</v>
      </c>
    </row>
    <row r="25" spans="1:35" s="20" customFormat="1">
      <c r="A25" s="8" t="s">
        <v>43</v>
      </c>
      <c r="B25" s="9" t="s">
        <v>219</v>
      </c>
      <c r="C25" s="8" t="s">
        <v>43</v>
      </c>
      <c r="D25" s="10" t="s">
        <v>220</v>
      </c>
      <c r="E25" s="8" t="s">
        <v>141</v>
      </c>
      <c r="F25" s="8" t="s">
        <v>142</v>
      </c>
      <c r="G25" s="11" t="s">
        <v>143</v>
      </c>
      <c r="H25" s="10" t="s">
        <v>144</v>
      </c>
      <c r="I25" s="12" t="s">
        <v>115</v>
      </c>
      <c r="J25" s="13" t="s">
        <v>70</v>
      </c>
      <c r="K25" s="14">
        <v>18</v>
      </c>
      <c r="L25" s="15">
        <v>3</v>
      </c>
      <c r="M25" s="13" t="s">
        <v>72</v>
      </c>
      <c r="N25" s="13" t="s">
        <v>70</v>
      </c>
      <c r="O25" s="13" t="s">
        <v>147</v>
      </c>
      <c r="P25" s="13" t="s">
        <v>117</v>
      </c>
      <c r="Q25" s="13" t="s">
        <v>118</v>
      </c>
      <c r="R25" s="13" t="s">
        <v>185</v>
      </c>
      <c r="S25" s="16">
        <v>1</v>
      </c>
      <c r="T25" s="15">
        <v>52</v>
      </c>
      <c r="U25" s="13" t="s">
        <v>119</v>
      </c>
      <c r="V25" s="13" t="s">
        <v>69</v>
      </c>
      <c r="W25" s="13" t="s">
        <v>120</v>
      </c>
      <c r="X25" s="13" t="s">
        <v>121</v>
      </c>
      <c r="Y25" s="13" t="s">
        <v>120</v>
      </c>
      <c r="Z25" s="13" t="s">
        <v>70</v>
      </c>
      <c r="AA25" s="13" t="s">
        <v>134</v>
      </c>
      <c r="AB25" s="13" t="s">
        <v>134</v>
      </c>
      <c r="AC25" s="13" t="s">
        <v>191</v>
      </c>
      <c r="AD25" s="13" t="s">
        <v>120</v>
      </c>
      <c r="AE25" s="17" t="s">
        <v>120</v>
      </c>
      <c r="AF25" s="13" t="s">
        <v>70</v>
      </c>
      <c r="AG25" s="13" t="s">
        <v>135</v>
      </c>
      <c r="AH25" s="18" t="s">
        <v>123</v>
      </c>
      <c r="AI25" s="13" t="s">
        <v>192</v>
      </c>
    </row>
    <row r="26" spans="1:35" s="20" customFormat="1" ht="24.75">
      <c r="A26" s="8" t="s">
        <v>30</v>
      </c>
      <c r="B26" s="9" t="s">
        <v>221</v>
      </c>
      <c r="C26" s="8" t="s">
        <v>30</v>
      </c>
      <c r="D26" s="8" t="s">
        <v>222</v>
      </c>
      <c r="E26" s="8" t="s">
        <v>111</v>
      </c>
      <c r="F26" s="10" t="s">
        <v>112</v>
      </c>
      <c r="G26" s="11" t="s">
        <v>113</v>
      </c>
      <c r="H26" s="10" t="s">
        <v>114</v>
      </c>
      <c r="I26" s="12" t="s">
        <v>115</v>
      </c>
      <c r="J26" s="13" t="s">
        <v>70</v>
      </c>
      <c r="K26" s="14">
        <v>18</v>
      </c>
      <c r="L26" s="14">
        <v>0</v>
      </c>
      <c r="M26" s="15" t="s">
        <v>72</v>
      </c>
      <c r="N26" s="13" t="s">
        <v>70</v>
      </c>
      <c r="O26" s="13" t="s">
        <v>116</v>
      </c>
      <c r="P26" s="13" t="s">
        <v>117</v>
      </c>
      <c r="Q26" s="13" t="s">
        <v>223</v>
      </c>
      <c r="R26" s="13" t="s">
        <v>223</v>
      </c>
      <c r="S26" s="16">
        <v>1</v>
      </c>
      <c r="T26" s="15">
        <v>52</v>
      </c>
      <c r="U26" s="13" t="s">
        <v>119</v>
      </c>
      <c r="V26" s="13" t="s">
        <v>133</v>
      </c>
      <c r="W26" s="13" t="s">
        <v>121</v>
      </c>
      <c r="X26" s="13" t="s">
        <v>120</v>
      </c>
      <c r="Y26" s="13" t="s">
        <v>120</v>
      </c>
      <c r="Z26" s="13" t="s">
        <v>70</v>
      </c>
      <c r="AA26" s="13" t="s">
        <v>191</v>
      </c>
      <c r="AB26" s="13" t="s">
        <v>191</v>
      </c>
      <c r="AC26" s="13" t="s">
        <v>191</v>
      </c>
      <c r="AD26" s="13" t="s">
        <v>120</v>
      </c>
      <c r="AE26" s="17" t="s">
        <v>120</v>
      </c>
      <c r="AF26" s="13" t="s">
        <v>70</v>
      </c>
      <c r="AG26" s="13" t="s">
        <v>135</v>
      </c>
      <c r="AH26" s="18" t="s">
        <v>123</v>
      </c>
      <c r="AI26" s="13" t="s">
        <v>192</v>
      </c>
    </row>
    <row r="27" spans="1:35" s="20" customFormat="1" ht="37.15">
      <c r="A27" s="8" t="s">
        <v>4</v>
      </c>
      <c r="B27" s="9" t="s">
        <v>224</v>
      </c>
      <c r="C27" s="8" t="s">
        <v>4</v>
      </c>
      <c r="D27" s="8" t="s">
        <v>225</v>
      </c>
      <c r="E27" s="8" t="s">
        <v>155</v>
      </c>
      <c r="F27" s="8" t="s">
        <v>156</v>
      </c>
      <c r="G27" s="11" t="s">
        <v>157</v>
      </c>
      <c r="H27" s="10" t="s">
        <v>158</v>
      </c>
      <c r="I27" s="8" t="s">
        <v>115</v>
      </c>
      <c r="J27" s="13" t="s">
        <v>70</v>
      </c>
      <c r="K27" s="15">
        <v>20</v>
      </c>
      <c r="L27" s="15">
        <v>1</v>
      </c>
      <c r="M27" s="13" t="s">
        <v>72</v>
      </c>
      <c r="N27" s="13" t="s">
        <v>70</v>
      </c>
      <c r="O27" s="13" t="s">
        <v>148</v>
      </c>
      <c r="P27" s="13" t="s">
        <v>148</v>
      </c>
      <c r="Q27" s="19" t="s">
        <v>118</v>
      </c>
      <c r="R27" s="19" t="s">
        <v>160</v>
      </c>
      <c r="S27" s="16">
        <v>1</v>
      </c>
      <c r="T27" s="15">
        <v>52</v>
      </c>
      <c r="U27" s="13" t="s">
        <v>119</v>
      </c>
      <c r="V27" s="13" t="s">
        <v>133</v>
      </c>
      <c r="W27" s="13" t="s">
        <v>121</v>
      </c>
      <c r="X27" s="13" t="s">
        <v>120</v>
      </c>
      <c r="Y27" s="13" t="s">
        <v>120</v>
      </c>
      <c r="Z27" s="13" t="s">
        <v>70</v>
      </c>
      <c r="AA27" s="17" t="s">
        <v>120</v>
      </c>
      <c r="AB27" s="13" t="s">
        <v>120</v>
      </c>
      <c r="AC27" s="13" t="s">
        <v>120</v>
      </c>
      <c r="AD27" s="13" t="s">
        <v>120</v>
      </c>
      <c r="AE27" s="17" t="s">
        <v>120</v>
      </c>
      <c r="AF27" s="13" t="s">
        <v>70</v>
      </c>
      <c r="AG27" s="13" t="s">
        <v>135</v>
      </c>
      <c r="AH27" s="18" t="s">
        <v>117</v>
      </c>
      <c r="AI27" s="13" t="s">
        <v>226</v>
      </c>
    </row>
    <row r="28" spans="1:35" s="20" customFormat="1">
      <c r="A28" s="8" t="s">
        <v>44</v>
      </c>
      <c r="B28" s="9" t="s">
        <v>227</v>
      </c>
      <c r="C28" s="8" t="s">
        <v>44</v>
      </c>
      <c r="D28" s="10" t="s">
        <v>228</v>
      </c>
      <c r="E28" s="8" t="s">
        <v>141</v>
      </c>
      <c r="F28" s="8" t="s">
        <v>142</v>
      </c>
      <c r="G28" s="11" t="s">
        <v>143</v>
      </c>
      <c r="H28" s="10" t="s">
        <v>144</v>
      </c>
      <c r="I28" s="12" t="s">
        <v>115</v>
      </c>
      <c r="J28" s="13" t="s">
        <v>70</v>
      </c>
      <c r="K28" s="14">
        <v>18</v>
      </c>
      <c r="L28" s="15">
        <v>2</v>
      </c>
      <c r="M28" s="13" t="s">
        <v>72</v>
      </c>
      <c r="N28" s="13" t="s">
        <v>70</v>
      </c>
      <c r="O28" s="13" t="s">
        <v>147</v>
      </c>
      <c r="P28" s="13" t="s">
        <v>117</v>
      </c>
      <c r="Q28" s="13" t="s">
        <v>118</v>
      </c>
      <c r="R28" s="13" t="s">
        <v>185</v>
      </c>
      <c r="S28" s="16">
        <v>1</v>
      </c>
      <c r="T28" s="15">
        <v>52</v>
      </c>
      <c r="U28" s="13" t="s">
        <v>119</v>
      </c>
      <c r="V28" s="13" t="s">
        <v>229</v>
      </c>
      <c r="W28" s="13" t="s">
        <v>120</v>
      </c>
      <c r="X28" s="13" t="s">
        <v>120</v>
      </c>
      <c r="Y28" s="13" t="s">
        <v>120</v>
      </c>
      <c r="Z28" s="13" t="s">
        <v>70</v>
      </c>
      <c r="AA28" s="17" t="s">
        <v>121</v>
      </c>
      <c r="AB28" s="13" t="s">
        <v>121</v>
      </c>
      <c r="AC28" s="13" t="s">
        <v>121</v>
      </c>
      <c r="AD28" s="13" t="s">
        <v>120</v>
      </c>
      <c r="AE28" s="17" t="s">
        <v>120</v>
      </c>
      <c r="AF28" s="13" t="s">
        <v>70</v>
      </c>
      <c r="AG28" s="13" t="s">
        <v>230</v>
      </c>
      <c r="AH28" s="18" t="s">
        <v>117</v>
      </c>
      <c r="AI28" s="13" t="s">
        <v>231</v>
      </c>
    </row>
    <row r="29" spans="1:35" s="20" customFormat="1" ht="24.75">
      <c r="A29" s="8" t="s">
        <v>45</v>
      </c>
      <c r="B29" s="9" t="s">
        <v>232</v>
      </c>
      <c r="C29" s="8" t="s">
        <v>45</v>
      </c>
      <c r="D29" s="8" t="s">
        <v>233</v>
      </c>
      <c r="E29" s="8" t="s">
        <v>141</v>
      </c>
      <c r="F29" s="8" t="s">
        <v>142</v>
      </c>
      <c r="G29" s="11" t="s">
        <v>143</v>
      </c>
      <c r="H29" s="10" t="s">
        <v>144</v>
      </c>
      <c r="I29" s="12" t="s">
        <v>115</v>
      </c>
      <c r="J29" s="13" t="s">
        <v>70</v>
      </c>
      <c r="K29" s="14">
        <v>18</v>
      </c>
      <c r="L29" s="15">
        <v>3</v>
      </c>
      <c r="M29" s="13" t="s">
        <v>72</v>
      </c>
      <c r="N29" s="13" t="s">
        <v>70</v>
      </c>
      <c r="O29" s="13" t="s">
        <v>147</v>
      </c>
      <c r="P29" s="13" t="s">
        <v>117</v>
      </c>
      <c r="Q29" s="13" t="s">
        <v>118</v>
      </c>
      <c r="R29" s="13" t="s">
        <v>234</v>
      </c>
      <c r="S29" s="16">
        <v>1</v>
      </c>
      <c r="T29" s="15">
        <v>52</v>
      </c>
      <c r="U29" s="13" t="s">
        <v>201</v>
      </c>
      <c r="V29" s="13" t="s">
        <v>68</v>
      </c>
      <c r="W29" s="13" t="s">
        <v>121</v>
      </c>
      <c r="X29" s="13" t="s">
        <v>120</v>
      </c>
      <c r="Y29" s="13" t="s">
        <v>120</v>
      </c>
      <c r="Z29" s="13" t="s">
        <v>70</v>
      </c>
      <c r="AA29" s="13" t="s">
        <v>121</v>
      </c>
      <c r="AB29" s="13" t="s">
        <v>121</v>
      </c>
      <c r="AC29" s="13" t="s">
        <v>121</v>
      </c>
      <c r="AD29" s="13" t="s">
        <v>120</v>
      </c>
      <c r="AE29" s="17" t="s">
        <v>120</v>
      </c>
      <c r="AF29" s="13" t="s">
        <v>70</v>
      </c>
      <c r="AG29" s="13" t="s">
        <v>122</v>
      </c>
      <c r="AH29" s="18" t="s">
        <v>117</v>
      </c>
      <c r="AI29" s="13" t="s">
        <v>231</v>
      </c>
    </row>
    <row r="30" spans="1:35" s="20" customFormat="1">
      <c r="A30" s="8" t="s">
        <v>46</v>
      </c>
      <c r="B30" s="9" t="s">
        <v>235</v>
      </c>
      <c r="C30" s="8" t="s">
        <v>46</v>
      </c>
      <c r="D30" s="8" t="s">
        <v>236</v>
      </c>
      <c r="E30" s="8" t="s">
        <v>141</v>
      </c>
      <c r="F30" s="8" t="s">
        <v>142</v>
      </c>
      <c r="G30" s="11" t="s">
        <v>143</v>
      </c>
      <c r="H30" s="10" t="s">
        <v>144</v>
      </c>
      <c r="I30" s="12" t="s">
        <v>115</v>
      </c>
      <c r="J30" s="13" t="s">
        <v>70</v>
      </c>
      <c r="K30" s="15">
        <v>18</v>
      </c>
      <c r="L30" s="15">
        <v>1</v>
      </c>
      <c r="M30" s="13" t="s">
        <v>72</v>
      </c>
      <c r="N30" s="13" t="s">
        <v>70</v>
      </c>
      <c r="O30" s="13" t="s">
        <v>147</v>
      </c>
      <c r="P30" s="13" t="s">
        <v>117</v>
      </c>
      <c r="Q30" s="13" t="s">
        <v>118</v>
      </c>
      <c r="R30" s="13" t="s">
        <v>237</v>
      </c>
      <c r="S30" s="16">
        <v>1</v>
      </c>
      <c r="T30" s="15">
        <v>52</v>
      </c>
      <c r="U30" s="13" t="s">
        <v>119</v>
      </c>
      <c r="V30" s="13" t="s">
        <v>238</v>
      </c>
      <c r="W30" s="13" t="s">
        <v>121</v>
      </c>
      <c r="X30" s="13" t="s">
        <v>120</v>
      </c>
      <c r="Y30" s="13" t="s">
        <v>120</v>
      </c>
      <c r="Z30" s="13" t="s">
        <v>70</v>
      </c>
      <c r="AA30" s="13"/>
      <c r="AB30" s="13"/>
      <c r="AC30" s="13"/>
      <c r="AD30" s="13" t="s">
        <v>120</v>
      </c>
      <c r="AE30" s="13" t="s">
        <v>120</v>
      </c>
      <c r="AF30" s="13" t="s">
        <v>70</v>
      </c>
      <c r="AG30" s="13" t="s">
        <v>122</v>
      </c>
      <c r="AH30" s="18" t="s">
        <v>117</v>
      </c>
      <c r="AI30" s="13" t="s">
        <v>231</v>
      </c>
    </row>
    <row r="31" spans="1:35" s="20" customFormat="1">
      <c r="A31" s="8" t="s">
        <v>16</v>
      </c>
      <c r="B31" s="9" t="s">
        <v>239</v>
      </c>
      <c r="C31" s="8" t="s">
        <v>16</v>
      </c>
      <c r="D31" s="8" t="s">
        <v>240</v>
      </c>
      <c r="E31" s="12" t="s">
        <v>127</v>
      </c>
      <c r="F31" s="12" t="s">
        <v>128</v>
      </c>
      <c r="G31" s="11" t="s">
        <v>129</v>
      </c>
      <c r="H31" s="10" t="s">
        <v>130</v>
      </c>
      <c r="I31" s="12" t="s">
        <v>115</v>
      </c>
      <c r="J31" s="13" t="s">
        <v>70</v>
      </c>
      <c r="K31" s="15">
        <v>22</v>
      </c>
      <c r="L31" s="15">
        <v>1</v>
      </c>
      <c r="M31" s="13" t="s">
        <v>72</v>
      </c>
      <c r="N31" s="13" t="s">
        <v>70</v>
      </c>
      <c r="O31" s="13" t="s">
        <v>131</v>
      </c>
      <c r="P31" s="13" t="s">
        <v>132</v>
      </c>
      <c r="Q31" s="13" t="s">
        <v>241</v>
      </c>
      <c r="R31" s="13" t="s">
        <v>241</v>
      </c>
      <c r="S31" s="16">
        <v>1</v>
      </c>
      <c r="T31" s="15">
        <v>52</v>
      </c>
      <c r="U31" s="13" t="s">
        <v>119</v>
      </c>
      <c r="V31" s="13" t="s">
        <v>133</v>
      </c>
      <c r="W31" s="13" t="s">
        <v>134</v>
      </c>
      <c r="X31" s="13" t="s">
        <v>120</v>
      </c>
      <c r="Y31" s="13" t="s">
        <v>120</v>
      </c>
      <c r="Z31" s="13" t="s">
        <v>70</v>
      </c>
      <c r="AA31" s="17" t="s">
        <v>121</v>
      </c>
      <c r="AB31" s="13" t="s">
        <v>121</v>
      </c>
      <c r="AC31" s="13" t="s">
        <v>121</v>
      </c>
      <c r="AD31" s="13" t="s">
        <v>120</v>
      </c>
      <c r="AE31" s="17" t="s">
        <v>120</v>
      </c>
      <c r="AF31" s="13" t="s">
        <v>70</v>
      </c>
      <c r="AG31" s="13" t="s">
        <v>122</v>
      </c>
      <c r="AH31" s="18" t="s">
        <v>117</v>
      </c>
      <c r="AI31" s="13" t="s">
        <v>231</v>
      </c>
    </row>
    <row r="32" spans="1:35" s="20" customFormat="1">
      <c r="A32" s="8" t="s">
        <v>47</v>
      </c>
      <c r="B32" s="9" t="s">
        <v>242</v>
      </c>
      <c r="C32" s="8" t="s">
        <v>47</v>
      </c>
      <c r="D32" s="10" t="s">
        <v>243</v>
      </c>
      <c r="E32" s="8" t="s">
        <v>141</v>
      </c>
      <c r="F32" s="8" t="s">
        <v>142</v>
      </c>
      <c r="G32" s="11" t="s">
        <v>143</v>
      </c>
      <c r="H32" s="10" t="s">
        <v>144</v>
      </c>
      <c r="I32" s="12" t="s">
        <v>115</v>
      </c>
      <c r="J32" s="13" t="s">
        <v>70</v>
      </c>
      <c r="K32" s="14">
        <v>18</v>
      </c>
      <c r="L32" s="15">
        <v>2</v>
      </c>
      <c r="M32" s="13" t="s">
        <v>72</v>
      </c>
      <c r="N32" s="13" t="s">
        <v>70</v>
      </c>
      <c r="O32" s="13" t="s">
        <v>147</v>
      </c>
      <c r="P32" s="13" t="s">
        <v>117</v>
      </c>
      <c r="Q32" s="13" t="s">
        <v>118</v>
      </c>
      <c r="R32" s="13" t="s">
        <v>185</v>
      </c>
      <c r="S32" s="16">
        <v>1</v>
      </c>
      <c r="T32" s="15">
        <v>52</v>
      </c>
      <c r="U32" s="13" t="s">
        <v>119</v>
      </c>
      <c r="V32" s="13" t="s">
        <v>244</v>
      </c>
      <c r="W32" s="13" t="s">
        <v>120</v>
      </c>
      <c r="X32" s="13" t="s">
        <v>120</v>
      </c>
      <c r="Y32" s="13" t="s">
        <v>120</v>
      </c>
      <c r="Z32" s="13" t="s">
        <v>70</v>
      </c>
      <c r="AA32" s="17" t="s">
        <v>121</v>
      </c>
      <c r="AB32" s="13" t="s">
        <v>121</v>
      </c>
      <c r="AC32" s="13" t="s">
        <v>121</v>
      </c>
      <c r="AD32" s="13" t="s">
        <v>120</v>
      </c>
      <c r="AE32" s="13" t="s">
        <v>120</v>
      </c>
      <c r="AF32" s="13" t="s">
        <v>70</v>
      </c>
      <c r="AG32" s="13" t="s">
        <v>245</v>
      </c>
      <c r="AH32" s="18" t="s">
        <v>117</v>
      </c>
      <c r="AI32" s="13" t="s">
        <v>231</v>
      </c>
    </row>
    <row r="33" spans="1:35" s="20" customFormat="1">
      <c r="A33" s="8" t="s">
        <v>48</v>
      </c>
      <c r="B33" s="9" t="s">
        <v>246</v>
      </c>
      <c r="C33" s="8" t="s">
        <v>48</v>
      </c>
      <c r="D33" s="8" t="s">
        <v>247</v>
      </c>
      <c r="E33" s="8" t="s">
        <v>141</v>
      </c>
      <c r="F33" s="8" t="s">
        <v>142</v>
      </c>
      <c r="G33" s="11" t="s">
        <v>143</v>
      </c>
      <c r="H33" s="10" t="s">
        <v>144</v>
      </c>
      <c r="I33" s="12" t="s">
        <v>115</v>
      </c>
      <c r="J33" s="13" t="s">
        <v>70</v>
      </c>
      <c r="K33" s="14">
        <v>18</v>
      </c>
      <c r="L33" s="15">
        <v>1</v>
      </c>
      <c r="M33" s="13" t="s">
        <v>72</v>
      </c>
      <c r="N33" s="13" t="s">
        <v>70</v>
      </c>
      <c r="O33" s="13" t="s">
        <v>147</v>
      </c>
      <c r="P33" s="13" t="s">
        <v>117</v>
      </c>
      <c r="Q33" s="13" t="s">
        <v>118</v>
      </c>
      <c r="R33" s="13" t="s">
        <v>185</v>
      </c>
      <c r="S33" s="16">
        <v>1</v>
      </c>
      <c r="T33" s="15">
        <v>52</v>
      </c>
      <c r="U33" s="13" t="s">
        <v>119</v>
      </c>
      <c r="V33" s="13" t="s">
        <v>248</v>
      </c>
      <c r="W33" s="13" t="s">
        <v>120</v>
      </c>
      <c r="X33" s="13" t="s">
        <v>120</v>
      </c>
      <c r="Y33" s="13" t="s">
        <v>120</v>
      </c>
      <c r="Z33" s="13" t="s">
        <v>70</v>
      </c>
      <c r="AA33" s="17" t="s">
        <v>121</v>
      </c>
      <c r="AB33" s="13" t="s">
        <v>121</v>
      </c>
      <c r="AC33" s="13" t="s">
        <v>121</v>
      </c>
      <c r="AD33" s="13" t="s">
        <v>120</v>
      </c>
      <c r="AE33" s="17" t="s">
        <v>120</v>
      </c>
      <c r="AF33" s="13" t="s">
        <v>70</v>
      </c>
      <c r="AG33" s="13" t="s">
        <v>249</v>
      </c>
      <c r="AH33" s="18" t="s">
        <v>148</v>
      </c>
      <c r="AI33" s="13" t="s">
        <v>231</v>
      </c>
    </row>
    <row r="34" spans="1:35" s="20" customFormat="1" ht="24.75">
      <c r="A34" s="8" t="s">
        <v>31</v>
      </c>
      <c r="B34" s="9" t="s">
        <v>250</v>
      </c>
      <c r="C34" s="8" t="s">
        <v>251</v>
      </c>
      <c r="D34" s="8" t="s">
        <v>252</v>
      </c>
      <c r="E34" s="8" t="s">
        <v>111</v>
      </c>
      <c r="F34" s="10" t="s">
        <v>112</v>
      </c>
      <c r="G34" s="11" t="s">
        <v>113</v>
      </c>
      <c r="H34" s="10" t="s">
        <v>114</v>
      </c>
      <c r="I34" s="8" t="s">
        <v>115</v>
      </c>
      <c r="J34" s="13" t="s">
        <v>70</v>
      </c>
      <c r="K34" s="15">
        <v>18</v>
      </c>
      <c r="L34" s="15">
        <v>0</v>
      </c>
      <c r="M34" s="15" t="s">
        <v>72</v>
      </c>
      <c r="N34" s="13" t="s">
        <v>70</v>
      </c>
      <c r="O34" s="13" t="s">
        <v>116</v>
      </c>
      <c r="P34" s="13" t="s">
        <v>117</v>
      </c>
      <c r="Q34" s="13" t="s">
        <v>118</v>
      </c>
      <c r="R34" s="13" t="s">
        <v>118</v>
      </c>
      <c r="S34" s="16">
        <v>1</v>
      </c>
      <c r="T34" s="15">
        <v>52</v>
      </c>
      <c r="U34" s="13" t="s">
        <v>119</v>
      </c>
      <c r="V34" s="13" t="s">
        <v>133</v>
      </c>
      <c r="W34" s="13" t="s">
        <v>120</v>
      </c>
      <c r="X34" s="13" t="s">
        <v>120</v>
      </c>
      <c r="Y34" s="13" t="s">
        <v>121</v>
      </c>
      <c r="Z34" s="15">
        <v>2</v>
      </c>
      <c r="AA34" s="17" t="s">
        <v>121</v>
      </c>
      <c r="AB34" s="13" t="s">
        <v>121</v>
      </c>
      <c r="AC34" s="13" t="s">
        <v>121</v>
      </c>
      <c r="AD34" s="13" t="s">
        <v>120</v>
      </c>
      <c r="AE34" s="17" t="s">
        <v>120</v>
      </c>
      <c r="AF34" s="13" t="s">
        <v>70</v>
      </c>
      <c r="AG34" s="13" t="s">
        <v>122</v>
      </c>
      <c r="AH34" s="18" t="s">
        <v>117</v>
      </c>
      <c r="AI34" s="13" t="s">
        <v>231</v>
      </c>
    </row>
    <row r="35" spans="1:35" s="20" customFormat="1">
      <c r="A35" s="8" t="s">
        <v>17</v>
      </c>
      <c r="B35" s="9" t="s">
        <v>253</v>
      </c>
      <c r="C35" s="22" t="s">
        <v>17</v>
      </c>
      <c r="D35" s="8" t="s">
        <v>254</v>
      </c>
      <c r="E35" s="12" t="s">
        <v>127</v>
      </c>
      <c r="F35" s="12" t="s">
        <v>128</v>
      </c>
      <c r="G35" s="11" t="s">
        <v>129</v>
      </c>
      <c r="H35" s="10" t="s">
        <v>130</v>
      </c>
      <c r="I35" s="12" t="s">
        <v>115</v>
      </c>
      <c r="J35" s="13" t="s">
        <v>70</v>
      </c>
      <c r="K35" s="15">
        <v>18</v>
      </c>
      <c r="L35" s="15">
        <v>1</v>
      </c>
      <c r="M35" s="13" t="s">
        <v>72</v>
      </c>
      <c r="N35" s="13" t="s">
        <v>70</v>
      </c>
      <c r="O35" s="13" t="s">
        <v>131</v>
      </c>
      <c r="P35" s="13" t="s">
        <v>132</v>
      </c>
      <c r="Q35" s="13" t="s">
        <v>241</v>
      </c>
      <c r="R35" s="13" t="s">
        <v>241</v>
      </c>
      <c r="S35" s="16">
        <v>1</v>
      </c>
      <c r="T35" s="15">
        <v>52</v>
      </c>
      <c r="U35" s="13" t="s">
        <v>119</v>
      </c>
      <c r="V35" s="13" t="s">
        <v>133</v>
      </c>
      <c r="W35" s="13" t="s">
        <v>134</v>
      </c>
      <c r="X35" s="13" t="s">
        <v>120</v>
      </c>
      <c r="Y35" s="13" t="s">
        <v>120</v>
      </c>
      <c r="Z35" s="13" t="s">
        <v>70</v>
      </c>
      <c r="AA35" s="17" t="s">
        <v>121</v>
      </c>
      <c r="AB35" s="13" t="s">
        <v>121</v>
      </c>
      <c r="AC35" s="13" t="s">
        <v>121</v>
      </c>
      <c r="AD35" s="13" t="s">
        <v>120</v>
      </c>
      <c r="AE35" s="17" t="s">
        <v>120</v>
      </c>
      <c r="AF35" s="13" t="s">
        <v>70</v>
      </c>
      <c r="AG35" s="13" t="s">
        <v>122</v>
      </c>
      <c r="AH35" s="18" t="s">
        <v>117</v>
      </c>
      <c r="AI35" s="13" t="s">
        <v>231</v>
      </c>
    </row>
    <row r="36" spans="1:35" s="20" customFormat="1" ht="15" customHeight="1">
      <c r="A36" s="8" t="s">
        <v>32</v>
      </c>
      <c r="B36" s="9" t="s">
        <v>255</v>
      </c>
      <c r="C36" s="8" t="s">
        <v>32</v>
      </c>
      <c r="D36" s="8" t="s">
        <v>256</v>
      </c>
      <c r="E36" s="8" t="s">
        <v>111</v>
      </c>
      <c r="F36" s="10" t="s">
        <v>112</v>
      </c>
      <c r="G36" s="11" t="s">
        <v>113</v>
      </c>
      <c r="H36" s="10" t="s">
        <v>114</v>
      </c>
      <c r="I36" s="8" t="s">
        <v>115</v>
      </c>
      <c r="J36" s="13" t="s">
        <v>70</v>
      </c>
      <c r="K36" s="15">
        <v>23</v>
      </c>
      <c r="L36" s="15">
        <v>0</v>
      </c>
      <c r="M36" s="15" t="s">
        <v>72</v>
      </c>
      <c r="N36" s="13" t="s">
        <v>70</v>
      </c>
      <c r="O36" s="13" t="s">
        <v>116</v>
      </c>
      <c r="P36" s="13" t="s">
        <v>148</v>
      </c>
      <c r="Q36" s="13" t="s">
        <v>118</v>
      </c>
      <c r="R36" s="13" t="s">
        <v>118</v>
      </c>
      <c r="S36" s="16">
        <v>1</v>
      </c>
      <c r="T36" s="15">
        <v>52</v>
      </c>
      <c r="U36" s="13" t="s">
        <v>119</v>
      </c>
      <c r="V36" s="13" t="s">
        <v>133</v>
      </c>
      <c r="W36" s="13" t="s">
        <v>120</v>
      </c>
      <c r="X36" s="13" t="s">
        <v>120</v>
      </c>
      <c r="Y36" s="13" t="s">
        <v>120</v>
      </c>
      <c r="Z36" s="13" t="s">
        <v>70</v>
      </c>
      <c r="AA36" s="13" t="s">
        <v>121</v>
      </c>
      <c r="AB36" s="13" t="s">
        <v>121</v>
      </c>
      <c r="AC36" s="13" t="s">
        <v>121</v>
      </c>
      <c r="AD36" s="13" t="s">
        <v>120</v>
      </c>
      <c r="AE36" s="13" t="s">
        <v>120</v>
      </c>
      <c r="AF36" s="13" t="s">
        <v>70</v>
      </c>
      <c r="AG36" s="13" t="s">
        <v>257</v>
      </c>
      <c r="AH36" s="18" t="s">
        <v>123</v>
      </c>
      <c r="AI36" s="13" t="s">
        <v>231</v>
      </c>
    </row>
    <row r="37" spans="1:35" s="20" customFormat="1">
      <c r="A37" s="8" t="s">
        <v>74</v>
      </c>
      <c r="B37" s="9" t="s">
        <v>259</v>
      </c>
      <c r="C37" s="8" t="s">
        <v>258</v>
      </c>
      <c r="D37" s="8" t="s">
        <v>260</v>
      </c>
      <c r="E37" s="8" t="s">
        <v>141</v>
      </c>
      <c r="F37" s="8" t="s">
        <v>142</v>
      </c>
      <c r="G37" s="11" t="s">
        <v>143</v>
      </c>
      <c r="H37" s="10" t="s">
        <v>144</v>
      </c>
      <c r="I37" s="12" t="s">
        <v>115</v>
      </c>
      <c r="J37" s="13" t="s">
        <v>70</v>
      </c>
      <c r="K37" s="14">
        <v>18</v>
      </c>
      <c r="L37" s="15">
        <v>2</v>
      </c>
      <c r="M37" s="13" t="s">
        <v>72</v>
      </c>
      <c r="N37" s="13" t="s">
        <v>70</v>
      </c>
      <c r="O37" s="13" t="s">
        <v>147</v>
      </c>
      <c r="P37" s="13" t="s">
        <v>117</v>
      </c>
      <c r="Q37" s="13" t="s">
        <v>118</v>
      </c>
      <c r="R37" s="13" t="s">
        <v>185</v>
      </c>
      <c r="S37" s="16">
        <v>1</v>
      </c>
      <c r="T37" s="15">
        <v>52</v>
      </c>
      <c r="U37" s="13" t="s">
        <v>119</v>
      </c>
      <c r="V37" s="13" t="s">
        <v>261</v>
      </c>
      <c r="W37" s="13" t="s">
        <v>120</v>
      </c>
      <c r="X37" s="13" t="s">
        <v>120</v>
      </c>
      <c r="Y37" s="13" t="s">
        <v>120</v>
      </c>
      <c r="Z37" s="13" t="s">
        <v>70</v>
      </c>
      <c r="AA37" s="17" t="s">
        <v>121</v>
      </c>
      <c r="AB37" s="13" t="s">
        <v>121</v>
      </c>
      <c r="AC37" s="13" t="s">
        <v>121</v>
      </c>
      <c r="AD37" s="13" t="s">
        <v>120</v>
      </c>
      <c r="AE37" s="13" t="s">
        <v>120</v>
      </c>
      <c r="AF37" s="13" t="s">
        <v>70</v>
      </c>
      <c r="AG37" s="13" t="s">
        <v>122</v>
      </c>
      <c r="AH37" s="18" t="s">
        <v>123</v>
      </c>
      <c r="AI37" s="13" t="s">
        <v>231</v>
      </c>
    </row>
    <row r="38" spans="1:35" s="20" customFormat="1" ht="24.75">
      <c r="A38" s="8" t="s">
        <v>49</v>
      </c>
      <c r="B38" s="9" t="s">
        <v>262</v>
      </c>
      <c r="C38" s="8" t="s">
        <v>258</v>
      </c>
      <c r="D38" s="8" t="s">
        <v>263</v>
      </c>
      <c r="E38" s="8" t="s">
        <v>141</v>
      </c>
      <c r="F38" s="8" t="s">
        <v>142</v>
      </c>
      <c r="G38" s="11" t="s">
        <v>143</v>
      </c>
      <c r="H38" s="10" t="s">
        <v>144</v>
      </c>
      <c r="I38" s="12" t="s">
        <v>145</v>
      </c>
      <c r="J38" s="13" t="s">
        <v>70</v>
      </c>
      <c r="K38" s="14">
        <v>8</v>
      </c>
      <c r="L38" s="15">
        <v>5</v>
      </c>
      <c r="M38" s="13" t="s">
        <v>73</v>
      </c>
      <c r="N38" s="13" t="s">
        <v>70</v>
      </c>
      <c r="O38" s="13" t="s">
        <v>147</v>
      </c>
      <c r="P38" s="13" t="s">
        <v>148</v>
      </c>
      <c r="Q38" s="13" t="s">
        <v>149</v>
      </c>
      <c r="R38" s="13" t="s">
        <v>264</v>
      </c>
      <c r="S38" s="16">
        <v>5</v>
      </c>
      <c r="T38" s="15">
        <v>255</v>
      </c>
      <c r="U38" s="13" t="s">
        <v>151</v>
      </c>
      <c r="V38" s="13" t="s">
        <v>265</v>
      </c>
      <c r="W38" s="13" t="s">
        <v>121</v>
      </c>
      <c r="X38" s="13" t="s">
        <v>120</v>
      </c>
      <c r="Y38" s="13" t="s">
        <v>120</v>
      </c>
      <c r="Z38" s="13" t="s">
        <v>70</v>
      </c>
      <c r="AA38" s="13" t="s">
        <v>121</v>
      </c>
      <c r="AB38" s="13" t="s">
        <v>121</v>
      </c>
      <c r="AC38" s="13" t="s">
        <v>121</v>
      </c>
      <c r="AD38" s="13" t="s">
        <v>120</v>
      </c>
      <c r="AE38" s="13" t="s">
        <v>120</v>
      </c>
      <c r="AF38" s="13" t="s">
        <v>70</v>
      </c>
      <c r="AG38" s="13" t="s">
        <v>122</v>
      </c>
      <c r="AH38" s="18" t="s">
        <v>148</v>
      </c>
      <c r="AI38" s="13" t="s">
        <v>231</v>
      </c>
    </row>
    <row r="39" spans="1:35" s="20" customFormat="1" ht="24.75">
      <c r="A39" s="8" t="s">
        <v>5</v>
      </c>
      <c r="B39" s="9" t="s">
        <v>266</v>
      </c>
      <c r="C39" s="8" t="s">
        <v>5</v>
      </c>
      <c r="D39" s="8" t="s">
        <v>267</v>
      </c>
      <c r="E39" s="8" t="s">
        <v>155</v>
      </c>
      <c r="F39" s="8" t="s">
        <v>156</v>
      </c>
      <c r="G39" s="11" t="s">
        <v>157</v>
      </c>
      <c r="H39" s="10" t="s">
        <v>158</v>
      </c>
      <c r="I39" s="8" t="s">
        <v>115</v>
      </c>
      <c r="J39" s="13" t="s">
        <v>70</v>
      </c>
      <c r="K39" s="15">
        <v>18</v>
      </c>
      <c r="L39" s="15">
        <v>1</v>
      </c>
      <c r="M39" s="13" t="s">
        <v>72</v>
      </c>
      <c r="N39" s="13" t="s">
        <v>70</v>
      </c>
      <c r="O39" s="13" t="s">
        <v>268</v>
      </c>
      <c r="P39" s="13" t="s">
        <v>117</v>
      </c>
      <c r="Q39" s="19" t="s">
        <v>118</v>
      </c>
      <c r="R39" s="19" t="s">
        <v>160</v>
      </c>
      <c r="S39" s="16">
        <v>1</v>
      </c>
      <c r="T39" s="15">
        <v>52</v>
      </c>
      <c r="U39" s="13" t="s">
        <v>119</v>
      </c>
      <c r="V39" s="13" t="s">
        <v>133</v>
      </c>
      <c r="W39" s="13" t="s">
        <v>121</v>
      </c>
      <c r="X39" s="13" t="s">
        <v>120</v>
      </c>
      <c r="Y39" s="13" t="s">
        <v>120</v>
      </c>
      <c r="Z39" s="13" t="s">
        <v>70</v>
      </c>
      <c r="AA39" s="17" t="s">
        <v>121</v>
      </c>
      <c r="AB39" s="13" t="s">
        <v>121</v>
      </c>
      <c r="AC39" s="13" t="s">
        <v>121</v>
      </c>
      <c r="AD39" s="13" t="s">
        <v>120</v>
      </c>
      <c r="AE39" s="17" t="s">
        <v>120</v>
      </c>
      <c r="AF39" s="13" t="s">
        <v>70</v>
      </c>
      <c r="AG39" s="13" t="s">
        <v>122</v>
      </c>
      <c r="AH39" s="18" t="s">
        <v>148</v>
      </c>
      <c r="AI39" s="13" t="s">
        <v>231</v>
      </c>
    </row>
    <row r="40" spans="1:35" s="20" customFormat="1" ht="24.75">
      <c r="A40" s="8" t="s">
        <v>50</v>
      </c>
      <c r="B40" s="9" t="s">
        <v>269</v>
      </c>
      <c r="C40" s="8" t="s">
        <v>50</v>
      </c>
      <c r="D40" s="8" t="s">
        <v>270</v>
      </c>
      <c r="E40" s="8" t="s">
        <v>141</v>
      </c>
      <c r="F40" s="8" t="s">
        <v>142</v>
      </c>
      <c r="G40" s="11" t="s">
        <v>143</v>
      </c>
      <c r="H40" s="10" t="s">
        <v>144</v>
      </c>
      <c r="I40" s="12" t="s">
        <v>115</v>
      </c>
      <c r="J40" s="13" t="s">
        <v>70</v>
      </c>
      <c r="K40" s="15">
        <v>18</v>
      </c>
      <c r="L40" s="15">
        <v>2</v>
      </c>
      <c r="M40" s="13" t="s">
        <v>72</v>
      </c>
      <c r="N40" s="13" t="s">
        <v>70</v>
      </c>
      <c r="O40" s="13" t="s">
        <v>147</v>
      </c>
      <c r="P40" s="13" t="s">
        <v>117</v>
      </c>
      <c r="Q40" s="13" t="s">
        <v>118</v>
      </c>
      <c r="R40" s="13" t="s">
        <v>185</v>
      </c>
      <c r="S40" s="16">
        <v>1</v>
      </c>
      <c r="T40" s="15">
        <v>52</v>
      </c>
      <c r="U40" s="13" t="s">
        <v>119</v>
      </c>
      <c r="V40" s="13" t="s">
        <v>71</v>
      </c>
      <c r="W40" s="13" t="s">
        <v>121</v>
      </c>
      <c r="X40" s="13" t="s">
        <v>120</v>
      </c>
      <c r="Y40" s="13" t="s">
        <v>120</v>
      </c>
      <c r="Z40" s="13" t="s">
        <v>70</v>
      </c>
      <c r="AA40" s="17" t="s">
        <v>121</v>
      </c>
      <c r="AB40" s="13" t="s">
        <v>121</v>
      </c>
      <c r="AC40" s="13" t="s">
        <v>121</v>
      </c>
      <c r="AD40" s="13" t="s">
        <v>120</v>
      </c>
      <c r="AE40" s="17" t="s">
        <v>120</v>
      </c>
      <c r="AF40" s="13" t="s">
        <v>70</v>
      </c>
      <c r="AG40" s="13" t="s">
        <v>122</v>
      </c>
      <c r="AH40" s="18" t="s">
        <v>117</v>
      </c>
      <c r="AI40" s="13" t="s">
        <v>231</v>
      </c>
    </row>
    <row r="41" spans="1:35" s="20" customFormat="1" ht="15" customHeight="1">
      <c r="A41" s="8" t="s">
        <v>6</v>
      </c>
      <c r="B41" s="9" t="s">
        <v>271</v>
      </c>
      <c r="C41" s="8" t="s">
        <v>6</v>
      </c>
      <c r="D41" s="8" t="s">
        <v>272</v>
      </c>
      <c r="E41" s="8" t="s">
        <v>155</v>
      </c>
      <c r="F41" s="8" t="s">
        <v>156</v>
      </c>
      <c r="G41" s="11" t="s">
        <v>157</v>
      </c>
      <c r="H41" s="10" t="s">
        <v>158</v>
      </c>
      <c r="I41" s="8" t="s">
        <v>273</v>
      </c>
      <c r="J41" s="13" t="s">
        <v>70</v>
      </c>
      <c r="K41" s="15">
        <v>22</v>
      </c>
      <c r="L41" s="15">
        <v>11</v>
      </c>
      <c r="M41" s="13" t="s">
        <v>72</v>
      </c>
      <c r="N41" s="13" t="s">
        <v>70</v>
      </c>
      <c r="O41" s="13" t="s">
        <v>148</v>
      </c>
      <c r="P41" s="13" t="s">
        <v>148</v>
      </c>
      <c r="Q41" s="19" t="s">
        <v>118</v>
      </c>
      <c r="R41" s="19" t="s">
        <v>160</v>
      </c>
      <c r="S41" s="16">
        <v>1</v>
      </c>
      <c r="T41" s="15">
        <v>156</v>
      </c>
      <c r="U41" s="13" t="s">
        <v>201</v>
      </c>
      <c r="V41" s="13" t="s">
        <v>133</v>
      </c>
      <c r="W41" s="13" t="s">
        <v>121</v>
      </c>
      <c r="X41" s="13" t="s">
        <v>120</v>
      </c>
      <c r="Y41" s="13" t="s">
        <v>120</v>
      </c>
      <c r="Z41" s="13" t="s">
        <v>70</v>
      </c>
      <c r="AA41" s="13" t="s">
        <v>121</v>
      </c>
      <c r="AB41" s="13" t="s">
        <v>121</v>
      </c>
      <c r="AC41" s="13" t="s">
        <v>121</v>
      </c>
      <c r="AD41" s="13" t="s">
        <v>120</v>
      </c>
      <c r="AE41" s="13" t="s">
        <v>120</v>
      </c>
      <c r="AF41" s="13" t="s">
        <v>70</v>
      </c>
      <c r="AG41" s="13" t="s">
        <v>257</v>
      </c>
      <c r="AH41" s="18" t="s">
        <v>117</v>
      </c>
      <c r="AI41" s="13" t="s">
        <v>231</v>
      </c>
    </row>
    <row r="42" spans="1:35" s="20" customFormat="1" ht="24.75">
      <c r="A42" s="125" t="s">
        <v>33</v>
      </c>
      <c r="B42" s="126" t="s">
        <v>274</v>
      </c>
      <c r="C42" s="125" t="s">
        <v>33</v>
      </c>
      <c r="D42" s="125" t="s">
        <v>275</v>
      </c>
      <c r="E42" s="125" t="s">
        <v>111</v>
      </c>
      <c r="F42" s="127" t="s">
        <v>112</v>
      </c>
      <c r="G42" s="128" t="s">
        <v>113</v>
      </c>
      <c r="H42" s="127" t="s">
        <v>114</v>
      </c>
      <c r="I42" s="125" t="s">
        <v>276</v>
      </c>
      <c r="J42" s="129" t="s">
        <v>70</v>
      </c>
      <c r="K42" s="130" t="s">
        <v>277</v>
      </c>
      <c r="L42" s="130" t="s">
        <v>468</v>
      </c>
      <c r="M42" s="130" t="s">
        <v>199</v>
      </c>
      <c r="N42" s="129" t="s">
        <v>278</v>
      </c>
      <c r="O42" s="129" t="s">
        <v>116</v>
      </c>
      <c r="P42" s="129" t="s">
        <v>148</v>
      </c>
      <c r="Q42" s="129" t="s">
        <v>279</v>
      </c>
      <c r="R42" s="129" t="s">
        <v>279</v>
      </c>
      <c r="S42" s="131">
        <v>5</v>
      </c>
      <c r="T42" s="130">
        <v>255</v>
      </c>
      <c r="U42" s="129" t="s">
        <v>201</v>
      </c>
      <c r="V42" s="129" t="s">
        <v>133</v>
      </c>
      <c r="W42" s="129" t="s">
        <v>121</v>
      </c>
      <c r="X42" s="129" t="s">
        <v>280</v>
      </c>
      <c r="Y42" s="129" t="s">
        <v>120</v>
      </c>
      <c r="Z42" s="129" t="s">
        <v>70</v>
      </c>
      <c r="AA42" s="132" t="s">
        <v>121</v>
      </c>
      <c r="AB42" s="129" t="s">
        <v>121</v>
      </c>
      <c r="AC42" s="129" t="s">
        <v>121</v>
      </c>
      <c r="AD42" s="129" t="s">
        <v>120</v>
      </c>
      <c r="AE42" s="132" t="s">
        <v>120</v>
      </c>
      <c r="AF42" s="129" t="s">
        <v>70</v>
      </c>
      <c r="AG42" s="129" t="s">
        <v>122</v>
      </c>
      <c r="AH42" s="24" t="s">
        <v>117</v>
      </c>
      <c r="AI42" s="129" t="s">
        <v>231</v>
      </c>
    </row>
    <row r="43" spans="1:35" s="20" customFormat="1">
      <c r="A43" s="8" t="s">
        <v>51</v>
      </c>
      <c r="B43" s="9" t="s">
        <v>281</v>
      </c>
      <c r="C43" s="8" t="s">
        <v>51</v>
      </c>
      <c r="D43" s="8" t="s">
        <v>282</v>
      </c>
      <c r="E43" s="8" t="s">
        <v>141</v>
      </c>
      <c r="F43" s="8" t="s">
        <v>142</v>
      </c>
      <c r="G43" s="11" t="s">
        <v>143</v>
      </c>
      <c r="H43" s="10" t="s">
        <v>144</v>
      </c>
      <c r="I43" s="12" t="s">
        <v>115</v>
      </c>
      <c r="J43" s="13" t="s">
        <v>70</v>
      </c>
      <c r="K43" s="14">
        <v>18</v>
      </c>
      <c r="L43" s="15">
        <v>1</v>
      </c>
      <c r="M43" s="13" t="s">
        <v>72</v>
      </c>
      <c r="N43" s="13" t="s">
        <v>70</v>
      </c>
      <c r="O43" s="13" t="s">
        <v>147</v>
      </c>
      <c r="P43" s="13" t="s">
        <v>117</v>
      </c>
      <c r="Q43" s="13" t="s">
        <v>118</v>
      </c>
      <c r="R43" s="13" t="s">
        <v>237</v>
      </c>
      <c r="S43" s="16">
        <v>1</v>
      </c>
      <c r="T43" s="15">
        <v>52</v>
      </c>
      <c r="U43" s="13" t="s">
        <v>119</v>
      </c>
      <c r="V43" s="13" t="s">
        <v>238</v>
      </c>
      <c r="W43" s="13" t="s">
        <v>121</v>
      </c>
      <c r="X43" s="13" t="s">
        <v>120</v>
      </c>
      <c r="Y43" s="13" t="s">
        <v>120</v>
      </c>
      <c r="Z43" s="13" t="s">
        <v>70</v>
      </c>
      <c r="AA43" s="17" t="s">
        <v>121</v>
      </c>
      <c r="AB43" s="13" t="s">
        <v>121</v>
      </c>
      <c r="AC43" s="13" t="s">
        <v>121</v>
      </c>
      <c r="AD43" s="13" t="s">
        <v>120</v>
      </c>
      <c r="AE43" s="17" t="s">
        <v>120</v>
      </c>
      <c r="AF43" s="13" t="s">
        <v>70</v>
      </c>
      <c r="AG43" s="13" t="s">
        <v>122</v>
      </c>
      <c r="AH43" s="18" t="s">
        <v>117</v>
      </c>
      <c r="AI43" s="13" t="s">
        <v>231</v>
      </c>
    </row>
    <row r="44" spans="1:35" s="20" customFormat="1">
      <c r="A44" s="8" t="s">
        <v>52</v>
      </c>
      <c r="B44" s="9" t="s">
        <v>283</v>
      </c>
      <c r="C44" s="8" t="s">
        <v>52</v>
      </c>
      <c r="D44" s="8" t="s">
        <v>284</v>
      </c>
      <c r="E44" s="8" t="s">
        <v>141</v>
      </c>
      <c r="F44" s="8" t="s">
        <v>142</v>
      </c>
      <c r="G44" s="11" t="s">
        <v>143</v>
      </c>
      <c r="H44" s="10" t="s">
        <v>144</v>
      </c>
      <c r="I44" s="12" t="s">
        <v>115</v>
      </c>
      <c r="J44" s="13" t="s">
        <v>70</v>
      </c>
      <c r="K44" s="14">
        <v>18</v>
      </c>
      <c r="L44" s="15">
        <v>2</v>
      </c>
      <c r="M44" s="13" t="s">
        <v>72</v>
      </c>
      <c r="N44" s="13" t="s">
        <v>70</v>
      </c>
      <c r="O44" s="13" t="s">
        <v>147</v>
      </c>
      <c r="P44" s="13" t="s">
        <v>117</v>
      </c>
      <c r="Q44" s="13" t="s">
        <v>118</v>
      </c>
      <c r="R44" s="13" t="s">
        <v>185</v>
      </c>
      <c r="S44" s="16">
        <v>1</v>
      </c>
      <c r="T44" s="15">
        <v>52</v>
      </c>
      <c r="U44" s="13" t="s">
        <v>119</v>
      </c>
      <c r="V44" s="13" t="s">
        <v>229</v>
      </c>
      <c r="W44" s="13" t="s">
        <v>121</v>
      </c>
      <c r="X44" s="13" t="s">
        <v>120</v>
      </c>
      <c r="Y44" s="13" t="s">
        <v>120</v>
      </c>
      <c r="Z44" s="13" t="s">
        <v>70</v>
      </c>
      <c r="AA44" s="17" t="s">
        <v>121</v>
      </c>
      <c r="AB44" s="13" t="s">
        <v>121</v>
      </c>
      <c r="AC44" s="13" t="s">
        <v>121</v>
      </c>
      <c r="AD44" s="13" t="s">
        <v>120</v>
      </c>
      <c r="AE44" s="13" t="s">
        <v>120</v>
      </c>
      <c r="AF44" s="13" t="s">
        <v>70</v>
      </c>
      <c r="AG44" s="13" t="s">
        <v>122</v>
      </c>
      <c r="AH44" s="18" t="s">
        <v>285</v>
      </c>
      <c r="AI44" s="13" t="s">
        <v>231</v>
      </c>
    </row>
    <row r="45" spans="1:35" s="20" customFormat="1" ht="24.75">
      <c r="A45" s="8" t="s">
        <v>62</v>
      </c>
      <c r="B45" s="9" t="s">
        <v>286</v>
      </c>
      <c r="C45" s="8" t="s">
        <v>62</v>
      </c>
      <c r="D45" s="8" t="s">
        <v>287</v>
      </c>
      <c r="E45" s="8" t="s">
        <v>164</v>
      </c>
      <c r="F45" s="8" t="s">
        <v>165</v>
      </c>
      <c r="G45" s="11" t="s">
        <v>166</v>
      </c>
      <c r="H45" s="21" t="s">
        <v>167</v>
      </c>
      <c r="I45" s="12" t="s">
        <v>115</v>
      </c>
      <c r="J45" s="13" t="s">
        <v>70</v>
      </c>
      <c r="K45" s="15">
        <v>18</v>
      </c>
      <c r="L45" s="15">
        <v>2</v>
      </c>
      <c r="M45" s="13" t="s">
        <v>72</v>
      </c>
      <c r="N45" s="13" t="s">
        <v>288</v>
      </c>
      <c r="O45" s="13" t="s">
        <v>147</v>
      </c>
      <c r="P45" s="13" t="s">
        <v>132</v>
      </c>
      <c r="Q45" s="13" t="s">
        <v>118</v>
      </c>
      <c r="R45" s="13" t="s">
        <v>118</v>
      </c>
      <c r="S45" s="16">
        <v>1</v>
      </c>
      <c r="T45" s="15">
        <v>52</v>
      </c>
      <c r="U45" s="13" t="s">
        <v>119</v>
      </c>
      <c r="V45" s="13" t="s">
        <v>289</v>
      </c>
      <c r="W45" s="13" t="s">
        <v>191</v>
      </c>
      <c r="X45" s="13" t="s">
        <v>120</v>
      </c>
      <c r="Y45" s="13" t="s">
        <v>120</v>
      </c>
      <c r="Z45" s="13" t="s">
        <v>70</v>
      </c>
      <c r="AA45" s="17" t="s">
        <v>70</v>
      </c>
      <c r="AB45" s="13" t="s">
        <v>70</v>
      </c>
      <c r="AC45" s="13" t="s">
        <v>70</v>
      </c>
      <c r="AD45" s="13" t="s">
        <v>120</v>
      </c>
      <c r="AE45" s="17" t="s">
        <v>120</v>
      </c>
      <c r="AF45" s="13" t="s">
        <v>70</v>
      </c>
      <c r="AG45" s="23" t="s">
        <v>122</v>
      </c>
      <c r="AH45" s="24" t="s">
        <v>117</v>
      </c>
      <c r="AI45" s="13" t="s">
        <v>290</v>
      </c>
    </row>
    <row r="46" spans="1:35" s="20" customFormat="1" ht="24.75">
      <c r="A46" s="8" t="s">
        <v>53</v>
      </c>
      <c r="B46" s="9" t="s">
        <v>291</v>
      </c>
      <c r="C46" s="8" t="s">
        <v>53</v>
      </c>
      <c r="D46" s="8" t="s">
        <v>292</v>
      </c>
      <c r="E46" s="8" t="s">
        <v>141</v>
      </c>
      <c r="F46" s="8" t="s">
        <v>142</v>
      </c>
      <c r="G46" s="11" t="s">
        <v>143</v>
      </c>
      <c r="H46" s="10" t="s">
        <v>144</v>
      </c>
      <c r="I46" s="12" t="s">
        <v>115</v>
      </c>
      <c r="J46" s="13" t="s">
        <v>70</v>
      </c>
      <c r="K46" s="14">
        <v>18</v>
      </c>
      <c r="L46" s="15">
        <v>1</v>
      </c>
      <c r="M46" s="13" t="s">
        <v>72</v>
      </c>
      <c r="N46" s="13" t="s">
        <v>70</v>
      </c>
      <c r="O46" s="13" t="s">
        <v>147</v>
      </c>
      <c r="P46" s="13" t="s">
        <v>117</v>
      </c>
      <c r="Q46" s="13" t="s">
        <v>118</v>
      </c>
      <c r="R46" s="13" t="s">
        <v>237</v>
      </c>
      <c r="S46" s="16">
        <v>1</v>
      </c>
      <c r="T46" s="15">
        <v>52</v>
      </c>
      <c r="U46" s="13" t="s">
        <v>119</v>
      </c>
      <c r="V46" s="13" t="s">
        <v>238</v>
      </c>
      <c r="W46" s="13" t="s">
        <v>121</v>
      </c>
      <c r="X46" s="13" t="s">
        <v>120</v>
      </c>
      <c r="Y46" s="13" t="s">
        <v>120</v>
      </c>
      <c r="Z46" s="13" t="s">
        <v>70</v>
      </c>
      <c r="AA46" s="17" t="s">
        <v>121</v>
      </c>
      <c r="AB46" s="13" t="s">
        <v>121</v>
      </c>
      <c r="AC46" s="13" t="s">
        <v>121</v>
      </c>
      <c r="AD46" s="13" t="s">
        <v>120</v>
      </c>
      <c r="AE46" s="13" t="s">
        <v>120</v>
      </c>
      <c r="AF46" s="13" t="s">
        <v>70</v>
      </c>
      <c r="AG46" s="13" t="s">
        <v>122</v>
      </c>
      <c r="AH46" s="24" t="s">
        <v>117</v>
      </c>
      <c r="AI46" s="13" t="s">
        <v>290</v>
      </c>
    </row>
    <row r="47" spans="1:35" s="20" customFormat="1" ht="24.75">
      <c r="A47" s="8" t="s">
        <v>34</v>
      </c>
      <c r="B47" s="9" t="s">
        <v>139</v>
      </c>
      <c r="C47" s="8" t="s">
        <v>34</v>
      </c>
      <c r="D47" s="10" t="s">
        <v>293</v>
      </c>
      <c r="E47" s="8" t="s">
        <v>111</v>
      </c>
      <c r="F47" s="10" t="s">
        <v>112</v>
      </c>
      <c r="G47" s="11" t="s">
        <v>113</v>
      </c>
      <c r="H47" s="10" t="s">
        <v>114</v>
      </c>
      <c r="I47" s="12" t="s">
        <v>115</v>
      </c>
      <c r="J47" s="13" t="s">
        <v>70</v>
      </c>
      <c r="K47" s="15">
        <v>22</v>
      </c>
      <c r="L47" s="14">
        <v>0</v>
      </c>
      <c r="M47" s="15" t="s">
        <v>72</v>
      </c>
      <c r="N47" s="13" t="s">
        <v>70</v>
      </c>
      <c r="O47" s="13" t="s">
        <v>116</v>
      </c>
      <c r="P47" s="13" t="s">
        <v>148</v>
      </c>
      <c r="Q47" s="13" t="s">
        <v>118</v>
      </c>
      <c r="R47" s="13" t="s">
        <v>118</v>
      </c>
      <c r="S47" s="16">
        <v>3</v>
      </c>
      <c r="T47" s="15">
        <v>52</v>
      </c>
      <c r="U47" s="13" t="s">
        <v>119</v>
      </c>
      <c r="V47" s="13" t="s">
        <v>133</v>
      </c>
      <c r="W47" s="13" t="s">
        <v>121</v>
      </c>
      <c r="X47" s="13" t="s">
        <v>120</v>
      </c>
      <c r="Y47" s="13" t="s">
        <v>120</v>
      </c>
      <c r="Z47" s="13" t="s">
        <v>70</v>
      </c>
      <c r="AA47" s="17" t="s">
        <v>121</v>
      </c>
      <c r="AB47" s="13" t="s">
        <v>121</v>
      </c>
      <c r="AC47" s="13" t="s">
        <v>121</v>
      </c>
      <c r="AD47" s="13" t="s">
        <v>120</v>
      </c>
      <c r="AE47" s="17" t="s">
        <v>120</v>
      </c>
      <c r="AF47" s="13" t="s">
        <v>70</v>
      </c>
      <c r="AG47" s="13" t="s">
        <v>122</v>
      </c>
      <c r="AH47" s="24" t="s">
        <v>148</v>
      </c>
      <c r="AI47" s="13" t="s">
        <v>290</v>
      </c>
    </row>
    <row r="48" spans="1:35" s="20" customFormat="1" ht="24.75">
      <c r="A48" s="8" t="s">
        <v>7</v>
      </c>
      <c r="B48" s="9" t="s">
        <v>294</v>
      </c>
      <c r="C48" s="8" t="s">
        <v>7</v>
      </c>
      <c r="D48" s="8" t="s">
        <v>295</v>
      </c>
      <c r="E48" s="8" t="s">
        <v>155</v>
      </c>
      <c r="F48" s="8" t="s">
        <v>156</v>
      </c>
      <c r="G48" s="11" t="s">
        <v>157</v>
      </c>
      <c r="H48" s="10" t="s">
        <v>158</v>
      </c>
      <c r="I48" s="8" t="s">
        <v>115</v>
      </c>
      <c r="J48" s="13" t="s">
        <v>70</v>
      </c>
      <c r="K48" s="15">
        <v>18</v>
      </c>
      <c r="L48" s="15">
        <v>1</v>
      </c>
      <c r="M48" s="13" t="s">
        <v>72</v>
      </c>
      <c r="N48" s="13" t="s">
        <v>70</v>
      </c>
      <c r="O48" s="13" t="s">
        <v>148</v>
      </c>
      <c r="P48" s="13" t="s">
        <v>148</v>
      </c>
      <c r="Q48" s="19" t="s">
        <v>118</v>
      </c>
      <c r="R48" s="19" t="s">
        <v>160</v>
      </c>
      <c r="S48" s="16">
        <v>1</v>
      </c>
      <c r="T48" s="15">
        <v>52</v>
      </c>
      <c r="U48" s="13" t="s">
        <v>119</v>
      </c>
      <c r="V48" s="13" t="s">
        <v>296</v>
      </c>
      <c r="W48" s="13" t="s">
        <v>121</v>
      </c>
      <c r="X48" s="13" t="s">
        <v>120</v>
      </c>
      <c r="Y48" s="13" t="s">
        <v>120</v>
      </c>
      <c r="Z48" s="13" t="s">
        <v>70</v>
      </c>
      <c r="AA48" s="17" t="s">
        <v>121</v>
      </c>
      <c r="AB48" s="13" t="s">
        <v>121</v>
      </c>
      <c r="AC48" s="13" t="s">
        <v>121</v>
      </c>
      <c r="AD48" s="13" t="s">
        <v>120</v>
      </c>
      <c r="AE48" s="13" t="s">
        <v>120</v>
      </c>
      <c r="AF48" s="13" t="s">
        <v>70</v>
      </c>
      <c r="AG48" s="13" t="s">
        <v>122</v>
      </c>
      <c r="AH48" s="25" t="s">
        <v>117</v>
      </c>
      <c r="AI48" s="13" t="s">
        <v>290</v>
      </c>
    </row>
    <row r="49" spans="1:35" s="20" customFormat="1" ht="24.75">
      <c r="A49" s="8" t="s">
        <v>18</v>
      </c>
      <c r="B49" s="9" t="s">
        <v>297</v>
      </c>
      <c r="C49" s="12" t="s">
        <v>18</v>
      </c>
      <c r="D49" s="8" t="s">
        <v>298</v>
      </c>
      <c r="E49" s="12" t="s">
        <v>127</v>
      </c>
      <c r="F49" s="12" t="s">
        <v>128</v>
      </c>
      <c r="G49" s="11" t="s">
        <v>129</v>
      </c>
      <c r="H49" s="10" t="s">
        <v>130</v>
      </c>
      <c r="I49" s="8" t="s">
        <v>175</v>
      </c>
      <c r="J49" s="13" t="s">
        <v>70</v>
      </c>
      <c r="K49" s="14">
        <v>18</v>
      </c>
      <c r="L49" s="15">
        <v>6</v>
      </c>
      <c r="M49" s="17" t="s">
        <v>72</v>
      </c>
      <c r="N49" s="13" t="s">
        <v>176</v>
      </c>
      <c r="O49" s="13" t="s">
        <v>131</v>
      </c>
      <c r="P49" s="13" t="s">
        <v>132</v>
      </c>
      <c r="Q49" s="13" t="s">
        <v>241</v>
      </c>
      <c r="R49" s="13" t="s">
        <v>241</v>
      </c>
      <c r="S49" s="16">
        <v>1</v>
      </c>
      <c r="T49" s="15">
        <v>52</v>
      </c>
      <c r="U49" s="17" t="s">
        <v>201</v>
      </c>
      <c r="V49" s="13" t="s">
        <v>133</v>
      </c>
      <c r="W49" s="13" t="s">
        <v>134</v>
      </c>
      <c r="X49" s="13" t="s">
        <v>120</v>
      </c>
      <c r="Y49" s="13" t="s">
        <v>120</v>
      </c>
      <c r="Z49" s="13" t="s">
        <v>70</v>
      </c>
      <c r="AA49" s="17" t="s">
        <v>121</v>
      </c>
      <c r="AB49" s="13" t="s">
        <v>121</v>
      </c>
      <c r="AC49" s="13" t="s">
        <v>121</v>
      </c>
      <c r="AD49" s="13" t="s">
        <v>120</v>
      </c>
      <c r="AE49" s="17" t="s">
        <v>120</v>
      </c>
      <c r="AF49" s="13" t="s">
        <v>70</v>
      </c>
      <c r="AG49" s="13" t="s">
        <v>122</v>
      </c>
      <c r="AH49" s="25" t="s">
        <v>148</v>
      </c>
      <c r="AI49" s="13" t="s">
        <v>290</v>
      </c>
    </row>
    <row r="50" spans="1:35" s="20" customFormat="1" ht="24.75">
      <c r="A50" s="8" t="s">
        <v>63</v>
      </c>
      <c r="B50" s="9" t="s">
        <v>299</v>
      </c>
      <c r="C50" s="8" t="s">
        <v>63</v>
      </c>
      <c r="D50" s="8" t="s">
        <v>300</v>
      </c>
      <c r="E50" s="8" t="s">
        <v>164</v>
      </c>
      <c r="F50" s="8" t="s">
        <v>165</v>
      </c>
      <c r="G50" s="11" t="s">
        <v>166</v>
      </c>
      <c r="H50" s="21" t="s">
        <v>167</v>
      </c>
      <c r="I50" s="12" t="s">
        <v>115</v>
      </c>
      <c r="J50" s="13" t="s">
        <v>70</v>
      </c>
      <c r="K50" s="14">
        <v>18</v>
      </c>
      <c r="L50" s="15">
        <v>1</v>
      </c>
      <c r="M50" s="13" t="s">
        <v>72</v>
      </c>
      <c r="N50" s="13" t="s">
        <v>288</v>
      </c>
      <c r="O50" s="13" t="s">
        <v>147</v>
      </c>
      <c r="P50" s="13" t="s">
        <v>132</v>
      </c>
      <c r="Q50" s="13" t="s">
        <v>301</v>
      </c>
      <c r="R50" s="13" t="s">
        <v>301</v>
      </c>
      <c r="S50" s="16">
        <v>1</v>
      </c>
      <c r="T50" s="15">
        <v>52</v>
      </c>
      <c r="U50" s="13" t="s">
        <v>119</v>
      </c>
      <c r="V50" s="13" t="s">
        <v>289</v>
      </c>
      <c r="W50" s="13" t="s">
        <v>191</v>
      </c>
      <c r="X50" s="13" t="s">
        <v>120</v>
      </c>
      <c r="Y50" s="13" t="s">
        <v>120</v>
      </c>
      <c r="Z50" s="13" t="s">
        <v>70</v>
      </c>
      <c r="AA50" s="17" t="s">
        <v>121</v>
      </c>
      <c r="AB50" s="13" t="s">
        <v>121</v>
      </c>
      <c r="AC50" s="13" t="s">
        <v>121</v>
      </c>
      <c r="AD50" s="13" t="s">
        <v>120</v>
      </c>
      <c r="AE50" s="13" t="s">
        <v>120</v>
      </c>
      <c r="AF50" s="13" t="s">
        <v>70</v>
      </c>
      <c r="AG50" s="13" t="s">
        <v>122</v>
      </c>
      <c r="AH50" s="25" t="s">
        <v>117</v>
      </c>
      <c r="AI50" s="13" t="s">
        <v>290</v>
      </c>
    </row>
    <row r="51" spans="1:35" s="20" customFormat="1" ht="24.75">
      <c r="A51" s="8" t="s">
        <v>54</v>
      </c>
      <c r="B51" s="9" t="s">
        <v>302</v>
      </c>
      <c r="C51" s="8" t="s">
        <v>54</v>
      </c>
      <c r="D51" s="8" t="s">
        <v>303</v>
      </c>
      <c r="E51" s="8" t="s">
        <v>141</v>
      </c>
      <c r="F51" s="8" t="s">
        <v>142</v>
      </c>
      <c r="G51" s="11" t="s">
        <v>143</v>
      </c>
      <c r="H51" s="10" t="s">
        <v>144</v>
      </c>
      <c r="I51" s="12" t="s">
        <v>145</v>
      </c>
      <c r="J51" s="13" t="s">
        <v>70</v>
      </c>
      <c r="K51" s="15" t="s">
        <v>304</v>
      </c>
      <c r="L51" s="15">
        <v>25</v>
      </c>
      <c r="M51" s="13" t="s">
        <v>73</v>
      </c>
      <c r="N51" s="13" t="s">
        <v>70</v>
      </c>
      <c r="O51" s="13" t="s">
        <v>147</v>
      </c>
      <c r="P51" s="13" t="s">
        <v>148</v>
      </c>
      <c r="Q51" s="13" t="s">
        <v>149</v>
      </c>
      <c r="R51" s="13" t="s">
        <v>150</v>
      </c>
      <c r="S51" s="16">
        <v>5</v>
      </c>
      <c r="T51" s="15">
        <v>255</v>
      </c>
      <c r="U51" s="13" t="s">
        <v>151</v>
      </c>
      <c r="V51" s="13" t="s">
        <v>305</v>
      </c>
      <c r="W51" s="13" t="s">
        <v>121</v>
      </c>
      <c r="X51" s="13" t="s">
        <v>121</v>
      </c>
      <c r="Y51" s="13" t="s">
        <v>120</v>
      </c>
      <c r="Z51" s="13" t="s">
        <v>70</v>
      </c>
      <c r="AA51" s="17" t="s">
        <v>121</v>
      </c>
      <c r="AB51" s="13" t="s">
        <v>121</v>
      </c>
      <c r="AC51" s="13" t="s">
        <v>121</v>
      </c>
      <c r="AD51" s="13" t="s">
        <v>120</v>
      </c>
      <c r="AE51" s="17" t="s">
        <v>120</v>
      </c>
      <c r="AF51" s="13" t="s">
        <v>70</v>
      </c>
      <c r="AG51" s="13" t="s">
        <v>122</v>
      </c>
      <c r="AH51" s="25" t="s">
        <v>148</v>
      </c>
      <c r="AI51" s="13" t="s">
        <v>290</v>
      </c>
    </row>
    <row r="52" spans="1:35" s="20" customFormat="1" ht="24.75">
      <c r="A52" s="8" t="s">
        <v>64</v>
      </c>
      <c r="B52" s="9" t="s">
        <v>306</v>
      </c>
      <c r="C52" s="8" t="s">
        <v>64</v>
      </c>
      <c r="D52" s="8" t="s">
        <v>307</v>
      </c>
      <c r="E52" s="8" t="s">
        <v>164</v>
      </c>
      <c r="F52" s="8" t="s">
        <v>165</v>
      </c>
      <c r="G52" s="11" t="s">
        <v>166</v>
      </c>
      <c r="H52" s="21" t="s">
        <v>167</v>
      </c>
      <c r="I52" s="12" t="s">
        <v>115</v>
      </c>
      <c r="J52" s="13" t="s">
        <v>70</v>
      </c>
      <c r="K52" s="14">
        <v>22</v>
      </c>
      <c r="L52" s="15">
        <v>2</v>
      </c>
      <c r="M52" s="13" t="s">
        <v>72</v>
      </c>
      <c r="N52" s="13" t="s">
        <v>288</v>
      </c>
      <c r="O52" s="13" t="s">
        <v>147</v>
      </c>
      <c r="P52" s="13" t="s">
        <v>132</v>
      </c>
      <c r="Q52" s="13" t="s">
        <v>118</v>
      </c>
      <c r="R52" s="13" t="s">
        <v>118</v>
      </c>
      <c r="S52" s="16">
        <v>1</v>
      </c>
      <c r="T52" s="15">
        <v>52</v>
      </c>
      <c r="U52" s="13" t="s">
        <v>119</v>
      </c>
      <c r="V52" s="13" t="s">
        <v>289</v>
      </c>
      <c r="W52" s="13" t="s">
        <v>191</v>
      </c>
      <c r="X52" s="13" t="s">
        <v>120</v>
      </c>
      <c r="Y52" s="13" t="s">
        <v>120</v>
      </c>
      <c r="Z52" s="13" t="s">
        <v>70</v>
      </c>
      <c r="AA52" s="17" t="s">
        <v>121</v>
      </c>
      <c r="AB52" s="13" t="s">
        <v>121</v>
      </c>
      <c r="AC52" s="13" t="s">
        <v>121</v>
      </c>
      <c r="AD52" s="13" t="s">
        <v>120</v>
      </c>
      <c r="AE52" s="13" t="s">
        <v>120</v>
      </c>
      <c r="AF52" s="13" t="s">
        <v>70</v>
      </c>
      <c r="AG52" s="13" t="s">
        <v>122</v>
      </c>
      <c r="AH52" s="25" t="s">
        <v>117</v>
      </c>
      <c r="AI52" s="13" t="s">
        <v>290</v>
      </c>
    </row>
    <row r="53" spans="1:35" s="20" customFormat="1" ht="15" customHeight="1">
      <c r="A53" s="26" t="s">
        <v>19</v>
      </c>
      <c r="B53" s="27" t="s">
        <v>308</v>
      </c>
      <c r="C53" s="26" t="s">
        <v>19</v>
      </c>
      <c r="D53" s="8" t="s">
        <v>309</v>
      </c>
      <c r="E53" s="12" t="s">
        <v>127</v>
      </c>
      <c r="F53" s="12" t="s">
        <v>128</v>
      </c>
      <c r="G53" s="11" t="s">
        <v>129</v>
      </c>
      <c r="H53" s="10" t="s">
        <v>130</v>
      </c>
      <c r="I53" s="12" t="s">
        <v>115</v>
      </c>
      <c r="J53" s="13" t="s">
        <v>70</v>
      </c>
      <c r="K53" s="15">
        <v>18</v>
      </c>
      <c r="L53" s="15">
        <v>1</v>
      </c>
      <c r="M53" s="13" t="s">
        <v>72</v>
      </c>
      <c r="N53" s="13" t="s">
        <v>70</v>
      </c>
      <c r="O53" s="13" t="s">
        <v>131</v>
      </c>
      <c r="P53" s="13" t="s">
        <v>132</v>
      </c>
      <c r="Q53" s="13" t="s">
        <v>310</v>
      </c>
      <c r="R53" s="13" t="s">
        <v>310</v>
      </c>
      <c r="S53" s="16">
        <v>1</v>
      </c>
      <c r="T53" s="15">
        <v>52</v>
      </c>
      <c r="U53" s="13" t="s">
        <v>119</v>
      </c>
      <c r="V53" s="13" t="s">
        <v>133</v>
      </c>
      <c r="W53" s="13" t="s">
        <v>134</v>
      </c>
      <c r="X53" s="13" t="s">
        <v>120</v>
      </c>
      <c r="Y53" s="13" t="s">
        <v>120</v>
      </c>
      <c r="Z53" s="13" t="s">
        <v>70</v>
      </c>
      <c r="AA53" s="17" t="s">
        <v>121</v>
      </c>
      <c r="AB53" s="13" t="s">
        <v>121</v>
      </c>
      <c r="AC53" s="13" t="s">
        <v>121</v>
      </c>
      <c r="AD53" s="13" t="s">
        <v>120</v>
      </c>
      <c r="AE53" s="17" t="s">
        <v>120</v>
      </c>
      <c r="AF53" s="13" t="s">
        <v>70</v>
      </c>
      <c r="AG53" s="13" t="s">
        <v>122</v>
      </c>
      <c r="AH53" s="25" t="s">
        <v>148</v>
      </c>
      <c r="AI53" s="13" t="s">
        <v>290</v>
      </c>
    </row>
    <row r="54" spans="1:35" s="20" customFormat="1" ht="24.75">
      <c r="A54" s="8" t="s">
        <v>35</v>
      </c>
      <c r="B54" s="9" t="s">
        <v>311</v>
      </c>
      <c r="C54" s="8" t="s">
        <v>35</v>
      </c>
      <c r="D54" s="8" t="s">
        <v>312</v>
      </c>
      <c r="E54" s="8" t="s">
        <v>111</v>
      </c>
      <c r="F54" s="10" t="s">
        <v>112</v>
      </c>
      <c r="G54" s="11" t="s">
        <v>113</v>
      </c>
      <c r="H54" s="10" t="s">
        <v>114</v>
      </c>
      <c r="I54" s="12" t="s">
        <v>115</v>
      </c>
      <c r="J54" s="13" t="s">
        <v>70</v>
      </c>
      <c r="K54" s="15">
        <v>18</v>
      </c>
      <c r="L54" s="15">
        <v>0</v>
      </c>
      <c r="M54" s="15" t="s">
        <v>72</v>
      </c>
      <c r="N54" s="13" t="s">
        <v>70</v>
      </c>
      <c r="O54" s="13" t="s">
        <v>116</v>
      </c>
      <c r="P54" s="13" t="s">
        <v>117</v>
      </c>
      <c r="Q54" s="13" t="s">
        <v>213</v>
      </c>
      <c r="R54" s="13" t="s">
        <v>213</v>
      </c>
      <c r="S54" s="16">
        <v>1</v>
      </c>
      <c r="T54" s="15">
        <v>52</v>
      </c>
      <c r="U54" s="13" t="s">
        <v>119</v>
      </c>
      <c r="V54" s="13" t="s">
        <v>133</v>
      </c>
      <c r="W54" s="13" t="s">
        <v>120</v>
      </c>
      <c r="X54" s="13" t="s">
        <v>120</v>
      </c>
      <c r="Y54" s="13" t="s">
        <v>120</v>
      </c>
      <c r="Z54" s="13" t="s">
        <v>70</v>
      </c>
      <c r="AA54" s="17" t="s">
        <v>121</v>
      </c>
      <c r="AB54" s="13" t="s">
        <v>121</v>
      </c>
      <c r="AC54" s="13" t="s">
        <v>121</v>
      </c>
      <c r="AD54" s="13" t="s">
        <v>120</v>
      </c>
      <c r="AE54" s="13" t="s">
        <v>120</v>
      </c>
      <c r="AF54" s="13" t="s">
        <v>70</v>
      </c>
      <c r="AG54" s="13" t="s">
        <v>122</v>
      </c>
      <c r="AH54" s="25" t="s">
        <v>148</v>
      </c>
      <c r="AI54" s="13" t="s">
        <v>290</v>
      </c>
    </row>
    <row r="55" spans="1:35" s="20" customFormat="1">
      <c r="A55" s="8" t="s">
        <v>20</v>
      </c>
      <c r="B55" s="9" t="s">
        <v>313</v>
      </c>
      <c r="C55" s="8" t="s">
        <v>20</v>
      </c>
      <c r="D55" s="8" t="s">
        <v>314</v>
      </c>
      <c r="E55" s="12" t="s">
        <v>127</v>
      </c>
      <c r="F55" s="12" t="s">
        <v>128</v>
      </c>
      <c r="G55" s="11" t="s">
        <v>129</v>
      </c>
      <c r="H55" s="10" t="s">
        <v>130</v>
      </c>
      <c r="I55" s="12" t="s">
        <v>115</v>
      </c>
      <c r="J55" s="13" t="s">
        <v>70</v>
      </c>
      <c r="K55" s="15">
        <v>18</v>
      </c>
      <c r="L55" s="15">
        <v>1</v>
      </c>
      <c r="M55" s="13" t="s">
        <v>72</v>
      </c>
      <c r="N55" s="13" t="s">
        <v>70</v>
      </c>
      <c r="O55" s="13" t="s">
        <v>131</v>
      </c>
      <c r="P55" s="13" t="s">
        <v>132</v>
      </c>
      <c r="Q55" s="13" t="s">
        <v>241</v>
      </c>
      <c r="R55" s="13" t="s">
        <v>241</v>
      </c>
      <c r="S55" s="16">
        <v>1</v>
      </c>
      <c r="T55" s="15">
        <v>52</v>
      </c>
      <c r="U55" s="13" t="s">
        <v>119</v>
      </c>
      <c r="V55" s="13" t="s">
        <v>315</v>
      </c>
      <c r="W55" s="13" t="s">
        <v>134</v>
      </c>
      <c r="X55" s="13" t="s">
        <v>120</v>
      </c>
      <c r="Y55" s="13" t="s">
        <v>120</v>
      </c>
      <c r="Z55" s="13" t="s">
        <v>70</v>
      </c>
      <c r="AA55" s="17" t="s">
        <v>70</v>
      </c>
      <c r="AB55" s="13" t="s">
        <v>70</v>
      </c>
      <c r="AC55" s="13" t="s">
        <v>70</v>
      </c>
      <c r="AD55" s="13" t="s">
        <v>120</v>
      </c>
      <c r="AE55" s="17" t="s">
        <v>120</v>
      </c>
      <c r="AF55" s="13" t="s">
        <v>70</v>
      </c>
      <c r="AG55" s="13" t="s">
        <v>122</v>
      </c>
      <c r="AH55" s="28" t="s">
        <v>148</v>
      </c>
      <c r="AI55" s="13" t="s">
        <v>290</v>
      </c>
    </row>
    <row r="56" spans="1:35" s="20" customFormat="1" ht="24.75">
      <c r="A56" s="8" t="s">
        <v>55</v>
      </c>
      <c r="B56" s="9" t="s">
        <v>316</v>
      </c>
      <c r="C56" s="8" t="s">
        <v>55</v>
      </c>
      <c r="D56" s="10" t="s">
        <v>317</v>
      </c>
      <c r="E56" s="8" t="s">
        <v>141</v>
      </c>
      <c r="F56" s="8" t="s">
        <v>142</v>
      </c>
      <c r="G56" s="11" t="s">
        <v>143</v>
      </c>
      <c r="H56" s="10" t="s">
        <v>144</v>
      </c>
      <c r="I56" s="12" t="s">
        <v>115</v>
      </c>
      <c r="J56" s="13" t="s">
        <v>70</v>
      </c>
      <c r="K56" s="14">
        <v>18</v>
      </c>
      <c r="L56" s="15">
        <v>4</v>
      </c>
      <c r="M56" s="13" t="s">
        <v>72</v>
      </c>
      <c r="N56" s="13" t="s">
        <v>70</v>
      </c>
      <c r="O56" s="13" t="s">
        <v>147</v>
      </c>
      <c r="P56" s="13" t="s">
        <v>117</v>
      </c>
      <c r="Q56" s="13" t="s">
        <v>118</v>
      </c>
      <c r="R56" s="13" t="s">
        <v>185</v>
      </c>
      <c r="S56" s="16">
        <v>1</v>
      </c>
      <c r="T56" s="15">
        <v>52</v>
      </c>
      <c r="U56" s="13" t="s">
        <v>119</v>
      </c>
      <c r="V56" s="13" t="s">
        <v>229</v>
      </c>
      <c r="W56" s="13" t="s">
        <v>120</v>
      </c>
      <c r="X56" s="13" t="s">
        <v>120</v>
      </c>
      <c r="Y56" s="13" t="s">
        <v>120</v>
      </c>
      <c r="Z56" s="13" t="s">
        <v>70</v>
      </c>
      <c r="AA56" s="17" t="s">
        <v>121</v>
      </c>
      <c r="AB56" s="13" t="s">
        <v>121</v>
      </c>
      <c r="AC56" s="13" t="s">
        <v>121</v>
      </c>
      <c r="AD56" s="13" t="s">
        <v>120</v>
      </c>
      <c r="AE56" s="13" t="s">
        <v>120</v>
      </c>
      <c r="AF56" s="13" t="s">
        <v>70</v>
      </c>
      <c r="AG56" s="13" t="s">
        <v>122</v>
      </c>
      <c r="AH56" s="28" t="s">
        <v>148</v>
      </c>
      <c r="AI56" s="13" t="s">
        <v>290</v>
      </c>
    </row>
    <row r="57" spans="1:35" s="20" customFormat="1">
      <c r="A57" s="8" t="s">
        <v>56</v>
      </c>
      <c r="B57" s="9" t="s">
        <v>318</v>
      </c>
      <c r="C57" s="8" t="s">
        <v>56</v>
      </c>
      <c r="D57" s="8" t="s">
        <v>319</v>
      </c>
      <c r="E57" s="8" t="s">
        <v>141</v>
      </c>
      <c r="F57" s="8" t="s">
        <v>142</v>
      </c>
      <c r="G57" s="11" t="s">
        <v>143</v>
      </c>
      <c r="H57" s="10" t="s">
        <v>144</v>
      </c>
      <c r="I57" s="12" t="s">
        <v>115</v>
      </c>
      <c r="J57" s="13" t="s">
        <v>70</v>
      </c>
      <c r="K57" s="15">
        <v>22</v>
      </c>
      <c r="L57" s="15">
        <v>2</v>
      </c>
      <c r="M57" s="13" t="s">
        <v>72</v>
      </c>
      <c r="N57" s="13" t="s">
        <v>70</v>
      </c>
      <c r="O57" s="13" t="s">
        <v>147</v>
      </c>
      <c r="P57" s="13" t="s">
        <v>117</v>
      </c>
      <c r="Q57" s="13" t="s">
        <v>320</v>
      </c>
      <c r="R57" s="13" t="s">
        <v>185</v>
      </c>
      <c r="S57" s="16">
        <v>1</v>
      </c>
      <c r="T57" s="15">
        <v>52</v>
      </c>
      <c r="U57" s="13" t="s">
        <v>119</v>
      </c>
      <c r="V57" s="13" t="s">
        <v>321</v>
      </c>
      <c r="W57" s="13" t="s">
        <v>120</v>
      </c>
      <c r="X57" s="13" t="s">
        <v>120</v>
      </c>
      <c r="Y57" s="13" t="s">
        <v>120</v>
      </c>
      <c r="Z57" s="13" t="s">
        <v>70</v>
      </c>
      <c r="AA57" s="17" t="s">
        <v>121</v>
      </c>
      <c r="AB57" s="13" t="s">
        <v>121</v>
      </c>
      <c r="AC57" s="13" t="s">
        <v>121</v>
      </c>
      <c r="AD57" s="13" t="s">
        <v>120</v>
      </c>
      <c r="AE57" s="17" t="s">
        <v>120</v>
      </c>
      <c r="AF57" s="13" t="s">
        <v>70</v>
      </c>
      <c r="AG57" s="13" t="s">
        <v>135</v>
      </c>
      <c r="AH57" s="28" t="s">
        <v>117</v>
      </c>
      <c r="AI57" s="13" t="s">
        <v>290</v>
      </c>
    </row>
    <row r="58" spans="1:35" s="20" customFormat="1" ht="24.75">
      <c r="A58" s="8" t="s">
        <v>36</v>
      </c>
      <c r="B58" s="9" t="s">
        <v>322</v>
      </c>
      <c r="C58" s="8" t="s">
        <v>36</v>
      </c>
      <c r="D58" s="8" t="s">
        <v>323</v>
      </c>
      <c r="E58" s="8" t="s">
        <v>111</v>
      </c>
      <c r="F58" s="10" t="s">
        <v>112</v>
      </c>
      <c r="G58" s="11" t="s">
        <v>113</v>
      </c>
      <c r="H58" s="10" t="s">
        <v>114</v>
      </c>
      <c r="I58" s="8" t="s">
        <v>115</v>
      </c>
      <c r="J58" s="13" t="s">
        <v>70</v>
      </c>
      <c r="K58" s="15">
        <v>18</v>
      </c>
      <c r="L58" s="15" t="s">
        <v>324</v>
      </c>
      <c r="M58" s="15" t="s">
        <v>72</v>
      </c>
      <c r="N58" s="13" t="s">
        <v>70</v>
      </c>
      <c r="O58" s="13" t="s">
        <v>116</v>
      </c>
      <c r="P58" s="13" t="s">
        <v>148</v>
      </c>
      <c r="Q58" s="13" t="s">
        <v>118</v>
      </c>
      <c r="R58" s="13" t="s">
        <v>118</v>
      </c>
      <c r="S58" s="16">
        <v>1</v>
      </c>
      <c r="T58" s="15">
        <v>52</v>
      </c>
      <c r="U58" s="13" t="s">
        <v>119</v>
      </c>
      <c r="V58" s="13" t="s">
        <v>133</v>
      </c>
      <c r="W58" s="13" t="s">
        <v>120</v>
      </c>
      <c r="X58" s="13" t="s">
        <v>120</v>
      </c>
      <c r="Y58" s="13" t="s">
        <v>120</v>
      </c>
      <c r="Z58" s="13" t="s">
        <v>70</v>
      </c>
      <c r="AA58" s="17" t="s">
        <v>121</v>
      </c>
      <c r="AB58" s="13" t="s">
        <v>121</v>
      </c>
      <c r="AC58" s="13" t="s">
        <v>121</v>
      </c>
      <c r="AD58" s="13" t="s">
        <v>120</v>
      </c>
      <c r="AE58" s="13" t="s">
        <v>120</v>
      </c>
      <c r="AF58" s="13" t="s">
        <v>70</v>
      </c>
      <c r="AG58" s="13" t="s">
        <v>122</v>
      </c>
      <c r="AH58" s="28" t="s">
        <v>117</v>
      </c>
      <c r="AI58" s="13" t="s">
        <v>290</v>
      </c>
    </row>
    <row r="59" spans="1:35" s="20" customFormat="1" ht="24.75">
      <c r="A59" s="8" t="s">
        <v>65</v>
      </c>
      <c r="B59" s="9" t="s">
        <v>325</v>
      </c>
      <c r="C59" s="8" t="s">
        <v>65</v>
      </c>
      <c r="D59" s="8" t="s">
        <v>326</v>
      </c>
      <c r="E59" s="8" t="s">
        <v>164</v>
      </c>
      <c r="F59" s="8" t="s">
        <v>165</v>
      </c>
      <c r="G59" s="11" t="s">
        <v>166</v>
      </c>
      <c r="H59" s="21" t="s">
        <v>167</v>
      </c>
      <c r="I59" s="12" t="s">
        <v>115</v>
      </c>
      <c r="J59" s="13" t="s">
        <v>70</v>
      </c>
      <c r="K59" s="15">
        <v>18</v>
      </c>
      <c r="L59" s="15">
        <v>2</v>
      </c>
      <c r="M59" s="13" t="s">
        <v>72</v>
      </c>
      <c r="N59" s="13" t="s">
        <v>288</v>
      </c>
      <c r="O59" s="13" t="s">
        <v>147</v>
      </c>
      <c r="P59" s="13" t="s">
        <v>132</v>
      </c>
      <c r="Q59" s="13" t="s">
        <v>327</v>
      </c>
      <c r="R59" s="13" t="s">
        <v>327</v>
      </c>
      <c r="S59" s="16">
        <v>1</v>
      </c>
      <c r="T59" s="15">
        <v>52</v>
      </c>
      <c r="U59" s="13" t="s">
        <v>119</v>
      </c>
      <c r="V59" s="13" t="s">
        <v>328</v>
      </c>
      <c r="W59" s="13" t="s">
        <v>191</v>
      </c>
      <c r="X59" s="13" t="s">
        <v>120</v>
      </c>
      <c r="Y59" s="13" t="s">
        <v>120</v>
      </c>
      <c r="Z59" s="13" t="s">
        <v>70</v>
      </c>
      <c r="AA59" s="17" t="s">
        <v>121</v>
      </c>
      <c r="AB59" s="13" t="s">
        <v>121</v>
      </c>
      <c r="AC59" s="13" t="s">
        <v>121</v>
      </c>
      <c r="AD59" s="13" t="s">
        <v>120</v>
      </c>
      <c r="AE59" s="17" t="s">
        <v>120</v>
      </c>
      <c r="AF59" s="13" t="s">
        <v>70</v>
      </c>
      <c r="AG59" s="13" t="s">
        <v>122</v>
      </c>
      <c r="AH59" s="28" t="s">
        <v>117</v>
      </c>
      <c r="AI59" s="13" t="s">
        <v>290</v>
      </c>
    </row>
    <row r="60" spans="1:35" s="20" customFormat="1" ht="24.75">
      <c r="A60" s="8" t="s">
        <v>8</v>
      </c>
      <c r="B60" s="9" t="s">
        <v>329</v>
      </c>
      <c r="C60" s="8" t="s">
        <v>330</v>
      </c>
      <c r="D60" s="8" t="s">
        <v>331</v>
      </c>
      <c r="E60" s="8" t="s">
        <v>155</v>
      </c>
      <c r="F60" s="8" t="s">
        <v>156</v>
      </c>
      <c r="G60" s="11" t="s">
        <v>157</v>
      </c>
      <c r="H60" s="10" t="s">
        <v>158</v>
      </c>
      <c r="I60" s="12" t="s">
        <v>276</v>
      </c>
      <c r="J60" s="13" t="s">
        <v>70</v>
      </c>
      <c r="K60" s="14">
        <v>100</v>
      </c>
      <c r="L60" s="15" t="s">
        <v>332</v>
      </c>
      <c r="M60" s="13" t="s">
        <v>73</v>
      </c>
      <c r="N60" s="13" t="s">
        <v>333</v>
      </c>
      <c r="O60" s="13" t="s">
        <v>148</v>
      </c>
      <c r="P60" s="13" t="s">
        <v>148</v>
      </c>
      <c r="Q60" s="19" t="s">
        <v>334</v>
      </c>
      <c r="R60" s="19" t="s">
        <v>335</v>
      </c>
      <c r="S60" s="16">
        <v>5</v>
      </c>
      <c r="T60" s="15">
        <v>255</v>
      </c>
      <c r="U60" s="13" t="s">
        <v>151</v>
      </c>
      <c r="V60" s="13" t="s">
        <v>336</v>
      </c>
      <c r="W60" s="13" t="s">
        <v>121</v>
      </c>
      <c r="X60" s="13" t="s">
        <v>120</v>
      </c>
      <c r="Y60" s="13" t="s">
        <v>120</v>
      </c>
      <c r="Z60" s="13" t="s">
        <v>70</v>
      </c>
      <c r="AA60" s="17" t="s">
        <v>70</v>
      </c>
      <c r="AB60" s="13" t="s">
        <v>70</v>
      </c>
      <c r="AC60" s="13" t="s">
        <v>70</v>
      </c>
      <c r="AD60" s="13" t="s">
        <v>120</v>
      </c>
      <c r="AE60" s="13" t="s">
        <v>120</v>
      </c>
      <c r="AF60" s="13" t="s">
        <v>70</v>
      </c>
      <c r="AG60" s="13" t="s">
        <v>122</v>
      </c>
      <c r="AH60" s="28" t="s">
        <v>117</v>
      </c>
      <c r="AI60" s="13" t="s">
        <v>290</v>
      </c>
    </row>
    <row r="61" spans="1:35" s="20" customFormat="1" ht="24.75">
      <c r="A61" s="8" t="s">
        <v>9</v>
      </c>
      <c r="B61" s="9" t="s">
        <v>337</v>
      </c>
      <c r="C61" s="8" t="s">
        <v>330</v>
      </c>
      <c r="D61" s="8" t="s">
        <v>338</v>
      </c>
      <c r="E61" s="8" t="s">
        <v>155</v>
      </c>
      <c r="F61" s="8" t="s">
        <v>156</v>
      </c>
      <c r="G61" s="11" t="s">
        <v>157</v>
      </c>
      <c r="H61" s="10" t="s">
        <v>158</v>
      </c>
      <c r="I61" s="12" t="s">
        <v>115</v>
      </c>
      <c r="J61" s="13" t="s">
        <v>70</v>
      </c>
      <c r="K61" s="14">
        <v>36</v>
      </c>
      <c r="L61" s="15" t="s">
        <v>339</v>
      </c>
      <c r="M61" s="13" t="s">
        <v>73</v>
      </c>
      <c r="N61" s="13" t="s">
        <v>333</v>
      </c>
      <c r="O61" s="13" t="s">
        <v>148</v>
      </c>
      <c r="P61" s="13" t="s">
        <v>148</v>
      </c>
      <c r="Q61" s="19" t="s">
        <v>334</v>
      </c>
      <c r="R61" s="19" t="s">
        <v>335</v>
      </c>
      <c r="S61" s="16">
        <v>5</v>
      </c>
      <c r="T61" s="15">
        <v>255</v>
      </c>
      <c r="U61" s="13" t="s">
        <v>151</v>
      </c>
      <c r="V61" s="13" t="s">
        <v>340</v>
      </c>
      <c r="W61" s="13" t="s">
        <v>121</v>
      </c>
      <c r="X61" s="13" t="s">
        <v>120</v>
      </c>
      <c r="Y61" s="13" t="s">
        <v>120</v>
      </c>
      <c r="Z61" s="13" t="s">
        <v>70</v>
      </c>
      <c r="AA61" s="17" t="s">
        <v>121</v>
      </c>
      <c r="AB61" s="13" t="s">
        <v>121</v>
      </c>
      <c r="AC61" s="13" t="s">
        <v>121</v>
      </c>
      <c r="AD61" s="13" t="s">
        <v>120</v>
      </c>
      <c r="AE61" s="17" t="s">
        <v>120</v>
      </c>
      <c r="AF61" s="13" t="s">
        <v>70</v>
      </c>
      <c r="AG61" s="13" t="s">
        <v>122</v>
      </c>
      <c r="AH61" s="28" t="s">
        <v>117</v>
      </c>
      <c r="AI61" s="13" t="s">
        <v>290</v>
      </c>
    </row>
    <row r="62" spans="1:35" s="20" customFormat="1" ht="24.75">
      <c r="A62" s="8" t="s">
        <v>10</v>
      </c>
      <c r="B62" s="9" t="s">
        <v>341</v>
      </c>
      <c r="C62" s="8" t="s">
        <v>10</v>
      </c>
      <c r="D62" s="10" t="s">
        <v>342</v>
      </c>
      <c r="E62" s="8" t="s">
        <v>155</v>
      </c>
      <c r="F62" s="8" t="s">
        <v>156</v>
      </c>
      <c r="G62" s="11" t="s">
        <v>157</v>
      </c>
      <c r="H62" s="10" t="s">
        <v>158</v>
      </c>
      <c r="I62" s="12" t="s">
        <v>115</v>
      </c>
      <c r="J62" s="13" t="s">
        <v>70</v>
      </c>
      <c r="K62" s="14">
        <v>18</v>
      </c>
      <c r="L62" s="15">
        <v>4</v>
      </c>
      <c r="M62" s="13" t="s">
        <v>72</v>
      </c>
      <c r="N62" s="13" t="s">
        <v>70</v>
      </c>
      <c r="O62" s="13" t="s">
        <v>159</v>
      </c>
      <c r="P62" s="13" t="s">
        <v>117</v>
      </c>
      <c r="Q62" s="19" t="s">
        <v>118</v>
      </c>
      <c r="R62" s="19" t="s">
        <v>160</v>
      </c>
      <c r="S62" s="16">
        <v>1</v>
      </c>
      <c r="T62" s="15">
        <v>52</v>
      </c>
      <c r="U62" s="13" t="s">
        <v>119</v>
      </c>
      <c r="V62" s="13" t="s">
        <v>340</v>
      </c>
      <c r="W62" s="13"/>
      <c r="X62" s="13" t="s">
        <v>120</v>
      </c>
      <c r="Y62" s="13" t="s">
        <v>120</v>
      </c>
      <c r="Z62" s="13" t="s">
        <v>70</v>
      </c>
      <c r="AA62" s="17" t="s">
        <v>121</v>
      </c>
      <c r="AB62" s="13" t="s">
        <v>121</v>
      </c>
      <c r="AC62" s="13" t="s">
        <v>121</v>
      </c>
      <c r="AD62" s="13" t="s">
        <v>120</v>
      </c>
      <c r="AE62" s="13" t="s">
        <v>120</v>
      </c>
      <c r="AF62" s="13" t="s">
        <v>70</v>
      </c>
      <c r="AG62" s="13" t="s">
        <v>122</v>
      </c>
      <c r="AH62" s="28" t="s">
        <v>148</v>
      </c>
      <c r="AI62" s="13" t="s">
        <v>290</v>
      </c>
    </row>
    <row r="63" spans="1:35" s="20" customFormat="1" ht="24.75">
      <c r="A63" s="8" t="s">
        <v>66</v>
      </c>
      <c r="B63" s="9" t="s">
        <v>343</v>
      </c>
      <c r="C63" s="8" t="s">
        <v>66</v>
      </c>
      <c r="D63" s="8" t="s">
        <v>344</v>
      </c>
      <c r="E63" s="8" t="s">
        <v>164</v>
      </c>
      <c r="F63" s="8" t="s">
        <v>165</v>
      </c>
      <c r="G63" s="11" t="s">
        <v>166</v>
      </c>
      <c r="H63" s="21" t="s">
        <v>167</v>
      </c>
      <c r="I63" s="12" t="s">
        <v>115</v>
      </c>
      <c r="J63" s="13" t="s">
        <v>70</v>
      </c>
      <c r="K63" s="15">
        <v>18</v>
      </c>
      <c r="L63" s="15">
        <v>2</v>
      </c>
      <c r="M63" s="13" t="s">
        <v>72</v>
      </c>
      <c r="N63" s="13" t="s">
        <v>288</v>
      </c>
      <c r="O63" s="13" t="s">
        <v>147</v>
      </c>
      <c r="P63" s="13" t="s">
        <v>132</v>
      </c>
      <c r="Q63" s="13" t="s">
        <v>345</v>
      </c>
      <c r="R63" s="13" t="s">
        <v>345</v>
      </c>
      <c r="S63" s="16">
        <v>1</v>
      </c>
      <c r="T63" s="15">
        <v>52</v>
      </c>
      <c r="U63" s="13" t="s">
        <v>119</v>
      </c>
      <c r="V63" s="13" t="s">
        <v>289</v>
      </c>
      <c r="W63" s="13" t="s">
        <v>191</v>
      </c>
      <c r="X63" s="13" t="s">
        <v>120</v>
      </c>
      <c r="Y63" s="13" t="s">
        <v>120</v>
      </c>
      <c r="Z63" s="13" t="s">
        <v>70</v>
      </c>
      <c r="AA63" s="17" t="s">
        <v>121</v>
      </c>
      <c r="AB63" s="13" t="s">
        <v>121</v>
      </c>
      <c r="AC63" s="13" t="s">
        <v>121</v>
      </c>
      <c r="AD63" s="13" t="s">
        <v>120</v>
      </c>
      <c r="AE63" s="17" t="s">
        <v>120</v>
      </c>
      <c r="AF63" s="13" t="s">
        <v>70</v>
      </c>
      <c r="AG63" s="13" t="s">
        <v>122</v>
      </c>
      <c r="AH63" s="28" t="s">
        <v>117</v>
      </c>
      <c r="AI63" s="13" t="s">
        <v>290</v>
      </c>
    </row>
    <row r="64" spans="1:35" s="20" customFormat="1" ht="24.75">
      <c r="A64" s="8" t="s">
        <v>346</v>
      </c>
      <c r="B64" s="9" t="s">
        <v>347</v>
      </c>
      <c r="C64" s="8" t="s">
        <v>330</v>
      </c>
      <c r="D64" s="8" t="s">
        <v>338</v>
      </c>
      <c r="E64" s="8" t="s">
        <v>155</v>
      </c>
      <c r="F64" s="8" t="s">
        <v>348</v>
      </c>
      <c r="G64" s="11" t="s">
        <v>349</v>
      </c>
      <c r="H64" s="21" t="s">
        <v>350</v>
      </c>
      <c r="I64" s="12" t="s">
        <v>351</v>
      </c>
      <c r="J64" s="13" t="s">
        <v>70</v>
      </c>
      <c r="K64" s="29"/>
      <c r="L64" s="16">
        <v>14</v>
      </c>
      <c r="M64" s="30" t="s">
        <v>73</v>
      </c>
      <c r="N64" s="13" t="s">
        <v>352</v>
      </c>
      <c r="O64" s="13" t="s">
        <v>116</v>
      </c>
      <c r="P64" s="13" t="s">
        <v>148</v>
      </c>
      <c r="Q64" s="13" t="s">
        <v>353</v>
      </c>
      <c r="R64" s="13" t="s">
        <v>353</v>
      </c>
      <c r="S64" s="31">
        <v>5</v>
      </c>
      <c r="T64" s="32">
        <v>255</v>
      </c>
      <c r="U64" s="13" t="s">
        <v>354</v>
      </c>
      <c r="V64" s="13" t="s">
        <v>355</v>
      </c>
      <c r="W64" s="13" t="s">
        <v>356</v>
      </c>
      <c r="X64" s="13" t="s">
        <v>120</v>
      </c>
      <c r="Y64" s="13" t="s">
        <v>120</v>
      </c>
      <c r="Z64" s="13" t="s">
        <v>70</v>
      </c>
      <c r="AA64" s="17" t="s">
        <v>121</v>
      </c>
      <c r="AB64" s="13" t="s">
        <v>121</v>
      </c>
      <c r="AC64" s="13" t="s">
        <v>121</v>
      </c>
      <c r="AD64" s="13" t="s">
        <v>120</v>
      </c>
      <c r="AE64" s="13" t="s">
        <v>120</v>
      </c>
      <c r="AF64" s="13" t="s">
        <v>70</v>
      </c>
      <c r="AG64" s="13" t="s">
        <v>122</v>
      </c>
      <c r="AH64" s="28" t="s">
        <v>117</v>
      </c>
      <c r="AI64" s="13" t="s">
        <v>290</v>
      </c>
    </row>
    <row r="65" spans="1:35" s="20" customFormat="1" ht="24.75">
      <c r="A65" s="8" t="s">
        <v>21</v>
      </c>
      <c r="B65" s="9" t="s">
        <v>357</v>
      </c>
      <c r="C65" s="8" t="s">
        <v>21</v>
      </c>
      <c r="D65" s="8" t="s">
        <v>358</v>
      </c>
      <c r="E65" s="12" t="s">
        <v>127</v>
      </c>
      <c r="F65" s="12" t="s">
        <v>128</v>
      </c>
      <c r="G65" s="11" t="s">
        <v>129</v>
      </c>
      <c r="H65" s="10" t="s">
        <v>130</v>
      </c>
      <c r="I65" s="8" t="s">
        <v>175</v>
      </c>
      <c r="J65" s="13" t="s">
        <v>70</v>
      </c>
      <c r="K65" s="15">
        <v>34</v>
      </c>
      <c r="L65" s="15">
        <v>15</v>
      </c>
      <c r="M65" s="13" t="s">
        <v>199</v>
      </c>
      <c r="N65" s="13" t="s">
        <v>176</v>
      </c>
      <c r="O65" s="13" t="s">
        <v>359</v>
      </c>
      <c r="P65" s="13" t="s">
        <v>132</v>
      </c>
      <c r="Q65" s="13" t="s">
        <v>190</v>
      </c>
      <c r="R65" s="13" t="s">
        <v>190</v>
      </c>
      <c r="S65" s="16">
        <v>5</v>
      </c>
      <c r="T65" s="15">
        <v>255</v>
      </c>
      <c r="U65" s="13" t="s">
        <v>201</v>
      </c>
      <c r="V65" s="13" t="s">
        <v>133</v>
      </c>
      <c r="W65" s="13" t="s">
        <v>134</v>
      </c>
      <c r="X65" s="13" t="s">
        <v>120</v>
      </c>
      <c r="Y65" s="13" t="s">
        <v>120</v>
      </c>
      <c r="Z65" s="13" t="s">
        <v>70</v>
      </c>
      <c r="AA65" s="17" t="s">
        <v>121</v>
      </c>
      <c r="AB65" s="13" t="s">
        <v>121</v>
      </c>
      <c r="AC65" s="13" t="s">
        <v>121</v>
      </c>
      <c r="AD65" s="13" t="s">
        <v>120</v>
      </c>
      <c r="AE65" s="17" t="s">
        <v>120</v>
      </c>
      <c r="AF65" s="13" t="s">
        <v>70</v>
      </c>
      <c r="AG65" s="13" t="s">
        <v>122</v>
      </c>
      <c r="AH65" s="28" t="s">
        <v>148</v>
      </c>
      <c r="AI65" s="13"/>
    </row>
    <row r="66" spans="1:35" s="20" customFormat="1">
      <c r="A66" s="8" t="s">
        <v>22</v>
      </c>
      <c r="B66" s="9" t="s">
        <v>139</v>
      </c>
      <c r="C66" s="8" t="s">
        <v>22</v>
      </c>
      <c r="D66" s="8" t="s">
        <v>293</v>
      </c>
      <c r="E66" s="12" t="s">
        <v>127</v>
      </c>
      <c r="F66" s="12" t="s">
        <v>128</v>
      </c>
      <c r="G66" s="11" t="s">
        <v>129</v>
      </c>
      <c r="H66" s="10" t="s">
        <v>130</v>
      </c>
      <c r="I66" s="12" t="s">
        <v>115</v>
      </c>
      <c r="J66" s="13" t="s">
        <v>70</v>
      </c>
      <c r="K66" s="15"/>
      <c r="L66" s="15">
        <v>1</v>
      </c>
      <c r="M66" s="13" t="s">
        <v>72</v>
      </c>
      <c r="N66" s="13" t="s">
        <v>70</v>
      </c>
      <c r="O66" s="13" t="s">
        <v>131</v>
      </c>
      <c r="P66" s="13" t="s">
        <v>132</v>
      </c>
      <c r="Q66" s="13" t="s">
        <v>241</v>
      </c>
      <c r="R66" s="13" t="s">
        <v>241</v>
      </c>
      <c r="S66" s="16">
        <v>1</v>
      </c>
      <c r="T66" s="15">
        <v>52</v>
      </c>
      <c r="U66" s="13" t="s">
        <v>119</v>
      </c>
      <c r="V66" s="13" t="s">
        <v>315</v>
      </c>
      <c r="W66" s="13" t="s">
        <v>134</v>
      </c>
      <c r="X66" s="13" t="s">
        <v>120</v>
      </c>
      <c r="Y66" s="13" t="s">
        <v>120</v>
      </c>
      <c r="Z66" s="13" t="s">
        <v>70</v>
      </c>
      <c r="AA66" s="33" t="s">
        <v>134</v>
      </c>
      <c r="AB66" s="13" t="s">
        <v>134</v>
      </c>
      <c r="AC66" s="13" t="s">
        <v>134</v>
      </c>
      <c r="AD66" s="13" t="s">
        <v>120</v>
      </c>
      <c r="AE66" s="13" t="s">
        <v>120</v>
      </c>
      <c r="AF66" s="13" t="s">
        <v>70</v>
      </c>
      <c r="AG66" s="13" t="s">
        <v>360</v>
      </c>
      <c r="AH66" s="18" t="s">
        <v>117</v>
      </c>
      <c r="AI66" s="13" t="s">
        <v>118</v>
      </c>
    </row>
    <row r="67" spans="1:35" s="20" customFormat="1" ht="24.75">
      <c r="A67" s="8" t="s">
        <v>37</v>
      </c>
      <c r="B67" s="9" t="s">
        <v>361</v>
      </c>
      <c r="C67" s="8" t="s">
        <v>37</v>
      </c>
      <c r="D67" s="8" t="s">
        <v>362</v>
      </c>
      <c r="E67" s="8" t="s">
        <v>111</v>
      </c>
      <c r="F67" s="10" t="s">
        <v>112</v>
      </c>
      <c r="G67" s="11" t="s">
        <v>113</v>
      </c>
      <c r="H67" s="10" t="s">
        <v>114</v>
      </c>
      <c r="I67" s="12" t="s">
        <v>115</v>
      </c>
      <c r="J67" s="13" t="s">
        <v>70</v>
      </c>
      <c r="K67" s="15">
        <v>22</v>
      </c>
      <c r="L67" s="15"/>
      <c r="M67" s="15" t="s">
        <v>72</v>
      </c>
      <c r="N67" s="13" t="s">
        <v>70</v>
      </c>
      <c r="O67" s="13" t="s">
        <v>116</v>
      </c>
      <c r="P67" s="13" t="s">
        <v>117</v>
      </c>
      <c r="Q67" s="13" t="s">
        <v>213</v>
      </c>
      <c r="R67" s="13" t="s">
        <v>213</v>
      </c>
      <c r="S67" s="16">
        <v>1</v>
      </c>
      <c r="T67" s="15">
        <v>52</v>
      </c>
      <c r="U67" s="13" t="s">
        <v>119</v>
      </c>
      <c r="V67" s="13" t="s">
        <v>133</v>
      </c>
      <c r="W67" s="13" t="s">
        <v>121</v>
      </c>
      <c r="X67" s="13" t="s">
        <v>121</v>
      </c>
      <c r="Y67" s="13" t="s">
        <v>120</v>
      </c>
      <c r="Z67" s="13" t="s">
        <v>70</v>
      </c>
      <c r="AA67" s="33" t="s">
        <v>134</v>
      </c>
      <c r="AB67" s="13" t="s">
        <v>134</v>
      </c>
      <c r="AC67" s="13" t="s">
        <v>134</v>
      </c>
      <c r="AD67" s="13" t="s">
        <v>120</v>
      </c>
      <c r="AE67" s="17" t="s">
        <v>120</v>
      </c>
      <c r="AF67" s="13" t="s">
        <v>70</v>
      </c>
      <c r="AG67" s="13" t="s">
        <v>363</v>
      </c>
      <c r="AH67" s="34" t="s">
        <v>117</v>
      </c>
      <c r="AI67" s="13" t="s">
        <v>213</v>
      </c>
    </row>
    <row r="68" spans="1:35" s="20" customFormat="1" ht="24.75">
      <c r="A68" s="8" t="s">
        <v>38</v>
      </c>
      <c r="B68" s="9" t="s">
        <v>364</v>
      </c>
      <c r="C68" s="8" t="s">
        <v>38</v>
      </c>
      <c r="D68" s="10" t="s">
        <v>365</v>
      </c>
      <c r="E68" s="8" t="s">
        <v>111</v>
      </c>
      <c r="F68" s="10" t="s">
        <v>112</v>
      </c>
      <c r="G68" s="11" t="s">
        <v>113</v>
      </c>
      <c r="H68" s="10" t="s">
        <v>114</v>
      </c>
      <c r="I68" s="12" t="s">
        <v>115</v>
      </c>
      <c r="J68" s="13" t="s">
        <v>70</v>
      </c>
      <c r="K68" s="14">
        <v>22</v>
      </c>
      <c r="L68" s="14"/>
      <c r="M68" s="15" t="s">
        <v>72</v>
      </c>
      <c r="N68" s="13" t="s">
        <v>70</v>
      </c>
      <c r="O68" s="13" t="s">
        <v>116</v>
      </c>
      <c r="P68" s="13" t="s">
        <v>117</v>
      </c>
      <c r="Q68" s="13" t="s">
        <v>210</v>
      </c>
      <c r="R68" s="13" t="s">
        <v>210</v>
      </c>
      <c r="S68" s="16">
        <v>1</v>
      </c>
      <c r="T68" s="15">
        <v>52</v>
      </c>
      <c r="U68" s="13" t="s">
        <v>119</v>
      </c>
      <c r="V68" s="13" t="s">
        <v>133</v>
      </c>
      <c r="W68" s="13" t="s">
        <v>121</v>
      </c>
      <c r="X68" s="13" t="s">
        <v>120</v>
      </c>
      <c r="Y68" s="13" t="s">
        <v>120</v>
      </c>
      <c r="Z68" s="13" t="s">
        <v>70</v>
      </c>
      <c r="AA68" s="13" t="s">
        <v>191</v>
      </c>
      <c r="AB68" s="13" t="s">
        <v>191</v>
      </c>
      <c r="AC68" s="13" t="s">
        <v>191</v>
      </c>
      <c r="AD68" s="13" t="s">
        <v>120</v>
      </c>
      <c r="AE68" s="13" t="s">
        <v>120</v>
      </c>
      <c r="AF68" s="13" t="s">
        <v>70</v>
      </c>
      <c r="AG68" s="13" t="s">
        <v>360</v>
      </c>
      <c r="AH68" s="34" t="s">
        <v>117</v>
      </c>
      <c r="AI68" s="13" t="s">
        <v>213</v>
      </c>
    </row>
    <row r="69" spans="1:35" s="20" customFormat="1">
      <c r="A69" s="8" t="s">
        <v>57</v>
      </c>
      <c r="B69" s="9" t="s">
        <v>366</v>
      </c>
      <c r="C69" s="8" t="s">
        <v>57</v>
      </c>
      <c r="D69" s="10" t="s">
        <v>367</v>
      </c>
      <c r="E69" s="8" t="s">
        <v>141</v>
      </c>
      <c r="F69" s="8" t="s">
        <v>142</v>
      </c>
      <c r="G69" s="11" t="s">
        <v>143</v>
      </c>
      <c r="H69" s="10" t="s">
        <v>144</v>
      </c>
      <c r="I69" s="12" t="s">
        <v>115</v>
      </c>
      <c r="J69" s="13" t="s">
        <v>70</v>
      </c>
      <c r="K69" s="14">
        <v>18</v>
      </c>
      <c r="L69" s="15">
        <v>1</v>
      </c>
      <c r="M69" s="13" t="s">
        <v>72</v>
      </c>
      <c r="N69" s="13" t="s">
        <v>70</v>
      </c>
      <c r="O69" s="13" t="s">
        <v>147</v>
      </c>
      <c r="P69" s="13" t="s">
        <v>117</v>
      </c>
      <c r="Q69" s="13" t="s">
        <v>118</v>
      </c>
      <c r="R69" s="13" t="s">
        <v>185</v>
      </c>
      <c r="S69" s="16">
        <v>1</v>
      </c>
      <c r="T69" s="15">
        <v>52</v>
      </c>
      <c r="U69" s="13" t="s">
        <v>119</v>
      </c>
      <c r="V69" s="13" t="s">
        <v>120</v>
      </c>
      <c r="W69" s="13" t="s">
        <v>120</v>
      </c>
      <c r="X69" s="13" t="s">
        <v>120</v>
      </c>
      <c r="Y69" s="13" t="s">
        <v>120</v>
      </c>
      <c r="Z69" s="13" t="s">
        <v>70</v>
      </c>
      <c r="AA69" s="13" t="s">
        <v>191</v>
      </c>
      <c r="AB69" s="13" t="s">
        <v>191</v>
      </c>
      <c r="AC69" s="13" t="s">
        <v>191</v>
      </c>
      <c r="AD69" s="13" t="s">
        <v>120</v>
      </c>
      <c r="AE69" s="17" t="s">
        <v>120</v>
      </c>
      <c r="AF69" s="13" t="s">
        <v>70</v>
      </c>
      <c r="AG69" s="13" t="s">
        <v>245</v>
      </c>
      <c r="AH69" s="34" t="s">
        <v>117</v>
      </c>
      <c r="AI69" s="13" t="s">
        <v>213</v>
      </c>
    </row>
    <row r="70" spans="1:35" s="20" customFormat="1" ht="24.75">
      <c r="A70" s="8" t="s">
        <v>39</v>
      </c>
      <c r="B70" s="9" t="s">
        <v>368</v>
      </c>
      <c r="C70" s="8" t="s">
        <v>39</v>
      </c>
      <c r="D70" s="8" t="s">
        <v>369</v>
      </c>
      <c r="E70" s="8" t="s">
        <v>111</v>
      </c>
      <c r="F70" s="10" t="s">
        <v>112</v>
      </c>
      <c r="G70" s="11" t="s">
        <v>113</v>
      </c>
      <c r="H70" s="10" t="s">
        <v>114</v>
      </c>
      <c r="I70" s="12" t="s">
        <v>115</v>
      </c>
      <c r="J70" s="13" t="s">
        <v>70</v>
      </c>
      <c r="K70" s="14" t="s">
        <v>370</v>
      </c>
      <c r="L70" s="14"/>
      <c r="M70" s="15" t="s">
        <v>199</v>
      </c>
      <c r="N70" s="13" t="s">
        <v>70</v>
      </c>
      <c r="O70" s="13" t="s">
        <v>116</v>
      </c>
      <c r="P70" s="13" t="s">
        <v>117</v>
      </c>
      <c r="Q70" s="13" t="s">
        <v>371</v>
      </c>
      <c r="R70" s="13" t="s">
        <v>371</v>
      </c>
      <c r="S70" s="16">
        <v>5</v>
      </c>
      <c r="T70" s="15">
        <v>255</v>
      </c>
      <c r="U70" s="13" t="s">
        <v>201</v>
      </c>
      <c r="V70" s="13" t="s">
        <v>133</v>
      </c>
      <c r="W70" s="13" t="s">
        <v>121</v>
      </c>
      <c r="X70" s="13" t="s">
        <v>120</v>
      </c>
      <c r="Y70" s="13" t="s">
        <v>120</v>
      </c>
      <c r="Z70" s="13" t="s">
        <v>70</v>
      </c>
      <c r="AA70" s="13" t="s">
        <v>191</v>
      </c>
      <c r="AB70" s="13" t="s">
        <v>191</v>
      </c>
      <c r="AC70" s="13" t="s">
        <v>191</v>
      </c>
      <c r="AD70" s="13" t="s">
        <v>120</v>
      </c>
      <c r="AE70" s="13" t="s">
        <v>120</v>
      </c>
      <c r="AF70" s="13" t="s">
        <v>70</v>
      </c>
      <c r="AG70" s="13" t="s">
        <v>360</v>
      </c>
      <c r="AH70" s="34" t="s">
        <v>117</v>
      </c>
      <c r="AI70" s="13" t="s">
        <v>213</v>
      </c>
    </row>
    <row r="71" spans="1:35" s="20" customFormat="1">
      <c r="A71" s="8" t="s">
        <v>58</v>
      </c>
      <c r="B71" s="9" t="s">
        <v>372</v>
      </c>
      <c r="C71" s="8" t="s">
        <v>58</v>
      </c>
      <c r="D71" s="8" t="s">
        <v>373</v>
      </c>
      <c r="E71" s="8" t="s">
        <v>141</v>
      </c>
      <c r="F71" s="8" t="s">
        <v>142</v>
      </c>
      <c r="G71" s="11" t="s">
        <v>143</v>
      </c>
      <c r="H71" s="10" t="s">
        <v>144</v>
      </c>
      <c r="I71" s="12" t="s">
        <v>115</v>
      </c>
      <c r="J71" s="13" t="s">
        <v>70</v>
      </c>
      <c r="K71" s="14">
        <v>18</v>
      </c>
      <c r="L71" s="15">
        <v>1</v>
      </c>
      <c r="M71" s="13" t="s">
        <v>72</v>
      </c>
      <c r="N71" s="13" t="s">
        <v>70</v>
      </c>
      <c r="O71" s="13" t="s">
        <v>147</v>
      </c>
      <c r="P71" s="13" t="s">
        <v>117</v>
      </c>
      <c r="Q71" s="13" t="s">
        <v>118</v>
      </c>
      <c r="R71" s="13" t="s">
        <v>185</v>
      </c>
      <c r="S71" s="16">
        <v>1</v>
      </c>
      <c r="T71" s="15">
        <v>52</v>
      </c>
      <c r="U71" s="13" t="s">
        <v>119</v>
      </c>
      <c r="V71" s="13" t="s">
        <v>374</v>
      </c>
      <c r="W71" s="13" t="s">
        <v>121</v>
      </c>
      <c r="X71" s="13" t="s">
        <v>120</v>
      </c>
      <c r="Y71" s="13" t="s">
        <v>120</v>
      </c>
      <c r="Z71" s="13" t="s">
        <v>70</v>
      </c>
      <c r="AA71" s="13" t="s">
        <v>191</v>
      </c>
      <c r="AB71" s="13" t="s">
        <v>191</v>
      </c>
      <c r="AC71" s="13" t="s">
        <v>191</v>
      </c>
      <c r="AD71" s="13" t="s">
        <v>120</v>
      </c>
      <c r="AE71" s="17" t="s">
        <v>120</v>
      </c>
      <c r="AF71" s="13" t="s">
        <v>70</v>
      </c>
      <c r="AG71" s="13" t="s">
        <v>360</v>
      </c>
      <c r="AH71" s="34" t="s">
        <v>117</v>
      </c>
      <c r="AI71" s="13" t="s">
        <v>213</v>
      </c>
    </row>
    <row r="72" spans="1:35" s="20" customFormat="1">
      <c r="A72" s="8" t="s">
        <v>59</v>
      </c>
      <c r="B72" s="9" t="s">
        <v>375</v>
      </c>
      <c r="C72" s="8" t="s">
        <v>59</v>
      </c>
      <c r="D72" s="10" t="s">
        <v>376</v>
      </c>
      <c r="E72" s="8" t="s">
        <v>141</v>
      </c>
      <c r="F72" s="8" t="s">
        <v>142</v>
      </c>
      <c r="G72" s="11" t="s">
        <v>143</v>
      </c>
      <c r="H72" s="10" t="s">
        <v>144</v>
      </c>
      <c r="I72" s="12" t="s">
        <v>115</v>
      </c>
      <c r="J72" s="13" t="s">
        <v>70</v>
      </c>
      <c r="K72" s="14">
        <v>34</v>
      </c>
      <c r="L72" s="15">
        <v>2</v>
      </c>
      <c r="M72" s="13" t="s">
        <v>72</v>
      </c>
      <c r="N72" s="13" t="s">
        <v>70</v>
      </c>
      <c r="O72" s="13" t="s">
        <v>147</v>
      </c>
      <c r="P72" s="13" t="s">
        <v>117</v>
      </c>
      <c r="Q72" s="13" t="s">
        <v>118</v>
      </c>
      <c r="R72" s="13" t="s">
        <v>185</v>
      </c>
      <c r="S72" s="16">
        <v>1</v>
      </c>
      <c r="T72" s="15">
        <v>52</v>
      </c>
      <c r="U72" s="13" t="s">
        <v>119</v>
      </c>
      <c r="V72" s="13" t="s">
        <v>244</v>
      </c>
      <c r="W72" s="13" t="s">
        <v>121</v>
      </c>
      <c r="X72" s="13" t="s">
        <v>120</v>
      </c>
      <c r="Y72" s="13" t="s">
        <v>120</v>
      </c>
      <c r="Z72" s="13" t="s">
        <v>70</v>
      </c>
      <c r="AA72" s="13" t="s">
        <v>191</v>
      </c>
      <c r="AB72" s="13" t="s">
        <v>191</v>
      </c>
      <c r="AC72" s="13" t="s">
        <v>191</v>
      </c>
      <c r="AD72" s="13" t="s">
        <v>120</v>
      </c>
      <c r="AE72" s="13" t="s">
        <v>120</v>
      </c>
      <c r="AF72" s="13" t="s">
        <v>70</v>
      </c>
      <c r="AG72" s="13" t="s">
        <v>360</v>
      </c>
      <c r="AH72" s="34" t="s">
        <v>117</v>
      </c>
      <c r="AI72" s="13" t="s">
        <v>213</v>
      </c>
    </row>
    <row r="73" spans="1:35" s="20" customFormat="1" ht="24.75">
      <c r="A73" s="8" t="s">
        <v>67</v>
      </c>
      <c r="B73" s="9" t="s">
        <v>377</v>
      </c>
      <c r="C73" s="8" t="s">
        <v>67</v>
      </c>
      <c r="D73" s="8" t="s">
        <v>378</v>
      </c>
      <c r="E73" s="8" t="s">
        <v>164</v>
      </c>
      <c r="F73" s="8" t="s">
        <v>165</v>
      </c>
      <c r="G73" s="11" t="s">
        <v>166</v>
      </c>
      <c r="H73" s="21" t="s">
        <v>167</v>
      </c>
      <c r="I73" s="12" t="s">
        <v>115</v>
      </c>
      <c r="J73" s="13" t="s">
        <v>70</v>
      </c>
      <c r="K73" s="14">
        <v>22</v>
      </c>
      <c r="L73" s="15">
        <v>2</v>
      </c>
      <c r="M73" s="13" t="s">
        <v>72</v>
      </c>
      <c r="N73" s="13" t="s">
        <v>288</v>
      </c>
      <c r="O73" s="13" t="s">
        <v>147</v>
      </c>
      <c r="P73" s="13" t="s">
        <v>132</v>
      </c>
      <c r="Q73" s="13" t="s">
        <v>118</v>
      </c>
      <c r="R73" s="13" t="s">
        <v>118</v>
      </c>
      <c r="S73" s="16">
        <v>1</v>
      </c>
      <c r="T73" s="15">
        <v>52</v>
      </c>
      <c r="U73" s="13" t="s">
        <v>119</v>
      </c>
      <c r="V73" s="13" t="s">
        <v>379</v>
      </c>
      <c r="W73" s="13" t="s">
        <v>191</v>
      </c>
      <c r="X73" s="13" t="s">
        <v>120</v>
      </c>
      <c r="Y73" s="13" t="s">
        <v>120</v>
      </c>
      <c r="Z73" s="13" t="s">
        <v>70</v>
      </c>
      <c r="AA73" s="13" t="s">
        <v>191</v>
      </c>
      <c r="AB73" s="13" t="s">
        <v>191</v>
      </c>
      <c r="AC73" s="13" t="s">
        <v>191</v>
      </c>
      <c r="AD73" s="13" t="s">
        <v>120</v>
      </c>
      <c r="AE73" s="17" t="s">
        <v>120</v>
      </c>
      <c r="AF73" s="13" t="s">
        <v>70</v>
      </c>
      <c r="AG73" s="13" t="s">
        <v>245</v>
      </c>
      <c r="AH73" s="34" t="s">
        <v>117</v>
      </c>
      <c r="AI73" s="13" t="s">
        <v>213</v>
      </c>
    </row>
    <row r="74" spans="1:35" s="35" customFormat="1">
      <c r="G74" s="36"/>
      <c r="J74" s="37"/>
      <c r="K74" s="37"/>
      <c r="L74" s="37"/>
      <c r="M74" s="37"/>
      <c r="N74" s="37"/>
      <c r="O74" s="37"/>
      <c r="P74" s="37"/>
      <c r="Q74" s="37"/>
      <c r="R74" s="37"/>
      <c r="S74" s="38"/>
      <c r="T74" s="37"/>
      <c r="U74" s="3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1:35" s="35" customFormat="1">
      <c r="A75" s="35" t="s">
        <v>380</v>
      </c>
      <c r="G75" s="36"/>
      <c r="J75" s="37"/>
      <c r="K75" s="37"/>
      <c r="L75" s="37"/>
      <c r="M75" s="37"/>
      <c r="N75" s="37"/>
      <c r="O75" s="37"/>
      <c r="P75" s="37"/>
      <c r="Q75" s="37"/>
      <c r="R75" s="37"/>
      <c r="S75" s="38"/>
      <c r="T75" s="37"/>
      <c r="U75" s="3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  <row r="76" spans="1:35" s="39" customFormat="1" ht="14.65">
      <c r="J76" s="40"/>
      <c r="K76" s="40"/>
      <c r="L76" s="40"/>
      <c r="M76" s="40"/>
      <c r="N76" s="40"/>
      <c r="O76" s="40"/>
      <c r="P76" s="40"/>
      <c r="Q76" s="40"/>
      <c r="R76" s="40"/>
      <c r="S76" s="41"/>
      <c r="T76" s="40"/>
      <c r="U76" s="3"/>
      <c r="V76" s="40"/>
      <c r="W76" s="40"/>
      <c r="X76" s="40"/>
      <c r="Y76" s="40"/>
      <c r="Z76" s="40"/>
      <c r="AA76" s="42"/>
      <c r="AB76" s="40"/>
      <c r="AC76" s="40"/>
      <c r="AD76" s="40"/>
      <c r="AE76" s="40"/>
      <c r="AF76" s="40"/>
      <c r="AG76" s="40"/>
      <c r="AH76" s="40"/>
      <c r="AI76" s="40"/>
    </row>
  </sheetData>
  <autoFilter ref="A3:W73" xr:uid="{00000000-0009-0000-0000-000000000000}">
    <sortState xmlns:xlrd2="http://schemas.microsoft.com/office/spreadsheetml/2017/richdata2" ref="A4:X73">
      <sortCondition ref="A3:A73"/>
    </sortState>
  </autoFilter>
  <hyperlinks>
    <hyperlink ref="H36:H39" r:id="rId1" display="arjan.gijsbers@brandweermwb.nl" xr:uid="{00000000-0004-0000-0000-000000000000}"/>
    <hyperlink ref="H41:H44" r:id="rId2" display="adriaan.machielsen@brandweermwb.nl" xr:uid="{00000000-0004-0000-0000-000001000000}"/>
    <hyperlink ref="H41" r:id="rId3" xr:uid="{00000000-0004-0000-0000-000002000000}"/>
    <hyperlink ref="H27" r:id="rId4" xr:uid="{00000000-0004-0000-0000-000003000000}"/>
    <hyperlink ref="H23" r:id="rId5" xr:uid="{00000000-0004-0000-0000-000004000000}"/>
    <hyperlink ref="H12" r:id="rId6" xr:uid="{00000000-0004-0000-0000-000005000000}"/>
    <hyperlink ref="H39" r:id="rId7" xr:uid="{00000000-0004-0000-0000-000006000000}"/>
    <hyperlink ref="H48" r:id="rId8" xr:uid="{00000000-0004-0000-0000-000007000000}"/>
    <hyperlink ref="H14:H18" r:id="rId9" display="Martien.kats@brandweermwb.nl" xr:uid="{00000000-0004-0000-0000-000008000000}"/>
    <hyperlink ref="H22" r:id="rId10" xr:uid="{00000000-0004-0000-0000-000009000000}"/>
    <hyperlink ref="H49" r:id="rId11" display="tom.dieckman@brandweermwb.nl" xr:uid="{00000000-0004-0000-0000-00000A000000}"/>
    <hyperlink ref="H31" r:id="rId12" xr:uid="{00000000-0004-0000-0000-00000B000000}"/>
    <hyperlink ref="H35" r:id="rId13" xr:uid="{00000000-0004-0000-0000-00000C000000}"/>
    <hyperlink ref="H65" r:id="rId14" xr:uid="{00000000-0004-0000-0000-00000D000000}"/>
    <hyperlink ref="H55" r:id="rId15" xr:uid="{00000000-0004-0000-0000-00000E000000}"/>
    <hyperlink ref="H66" r:id="rId16" xr:uid="{00000000-0004-0000-0000-00000F000000}"/>
    <hyperlink ref="H14" r:id="rId17" xr:uid="{00000000-0004-0000-0000-000010000000}"/>
    <hyperlink ref="H7" r:id="rId18" xr:uid="{00000000-0004-0000-0000-000011000000}"/>
    <hyperlink ref="H46:H52" r:id="rId19" display="tom.dieckman@brandweermwb.nl" xr:uid="{00000000-0004-0000-0000-000012000000}"/>
    <hyperlink ref="H64" r:id="rId20" xr:uid="{00000000-0004-0000-0000-000013000000}"/>
    <hyperlink ref="H73" r:id="rId21" xr:uid="{00000000-0004-0000-0000-000014000000}"/>
    <hyperlink ref="H66:H72" r:id="rId22" display="tom.dieckmann@brandweermwb.nl" xr:uid="{00000000-0004-0000-0000-000015000000}"/>
    <hyperlink ref="H60" r:id="rId23" xr:uid="{00000000-0004-0000-0000-000016000000}"/>
    <hyperlink ref="H53" r:id="rId24" display="tom.dieckman@brandweermwb.nl" xr:uid="{00000000-0004-0000-0000-000017000000}"/>
  </hyperlinks>
  <pageMargins left="0.23622047244094491" right="0.23622047244094491" top="0.74803149606299213" bottom="0.74803149606299213" header="0.31496062992125984" footer="0.31496062992125984"/>
  <pageSetup paperSize="8" scale="60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6"/>
  <sheetViews>
    <sheetView view="pageBreakPreview" zoomScaleNormal="100" zoomScaleSheetLayoutView="100" workbookViewId="0">
      <selection activeCell="T10" sqref="T10"/>
    </sheetView>
  </sheetViews>
  <sheetFormatPr defaultColWidth="8.77734375" defaultRowHeight="12.4"/>
  <cols>
    <col min="1" max="1" width="15.5" style="67" customWidth="1"/>
    <col min="2" max="2" width="6.6640625" style="67" bestFit="1" customWidth="1"/>
    <col min="3" max="3" width="5.609375" style="67" hidden="1" customWidth="1"/>
    <col min="4" max="4" width="5.609375" style="68" customWidth="1"/>
    <col min="5" max="6" width="5.609375" style="68" hidden="1" customWidth="1"/>
    <col min="7" max="7" width="5.609375" style="68" customWidth="1"/>
    <col min="8" max="8" width="5.609375" style="68" hidden="1" customWidth="1"/>
    <col min="9" max="9" width="5.609375" style="68" customWidth="1"/>
    <col min="10" max="10" width="5.609375" style="68" hidden="1" customWidth="1"/>
    <col min="11" max="11" width="5.609375" style="68" customWidth="1"/>
    <col min="12" max="13" width="5.609375" style="68" hidden="1" customWidth="1"/>
    <col min="14" max="16" width="5.609375" style="68" customWidth="1"/>
    <col min="17" max="17" width="5.609375" style="65" hidden="1" customWidth="1"/>
    <col min="18" max="21" width="5.609375" style="68" customWidth="1"/>
    <col min="22" max="22" width="5.609375" style="68" hidden="1" customWidth="1"/>
    <col min="23" max="23" width="58" style="69" hidden="1" customWidth="1"/>
    <col min="24" max="27" width="8.77734375" style="68"/>
    <col min="28" max="16384" width="8.77734375" style="70"/>
  </cols>
  <sheetData>
    <row r="1" spans="1:34" s="56" customFormat="1" ht="19.899999999999999">
      <c r="A1" s="52" t="s">
        <v>457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74"/>
      <c r="W1" s="53"/>
      <c r="X1" s="53"/>
      <c r="Y1" s="53"/>
      <c r="Z1" s="75"/>
      <c r="AA1" s="53"/>
      <c r="AB1" s="53"/>
      <c r="AC1" s="53"/>
      <c r="AD1" s="53"/>
      <c r="AE1" s="53"/>
      <c r="AF1" s="53"/>
      <c r="AG1" s="53"/>
      <c r="AH1" s="53"/>
    </row>
    <row r="2" spans="1:34" s="1" customFormat="1" ht="17.649999999999999">
      <c r="A2" s="57"/>
      <c r="B2" s="57"/>
      <c r="C2" s="58"/>
      <c r="D2" s="57"/>
      <c r="E2" s="2"/>
      <c r="F2" s="2"/>
      <c r="G2" s="2"/>
      <c r="H2" s="2"/>
      <c r="I2" s="2"/>
      <c r="J2" s="2"/>
      <c r="K2" s="2"/>
      <c r="L2" s="2"/>
      <c r="M2" s="2"/>
      <c r="Q2" s="59"/>
      <c r="W2" s="60"/>
    </row>
    <row r="3" spans="1:34" s="61" customFormat="1" ht="208.5" customHeight="1">
      <c r="A3" s="72" t="s">
        <v>0</v>
      </c>
      <c r="B3" s="71" t="s">
        <v>470</v>
      </c>
      <c r="C3" s="120" t="s">
        <v>381</v>
      </c>
      <c r="D3" s="71" t="s">
        <v>382</v>
      </c>
      <c r="E3" s="120" t="s">
        <v>383</v>
      </c>
      <c r="F3" s="120" t="s">
        <v>384</v>
      </c>
      <c r="G3" s="71" t="s">
        <v>385</v>
      </c>
      <c r="H3" s="120" t="s">
        <v>386</v>
      </c>
      <c r="I3" s="71" t="s">
        <v>387</v>
      </c>
      <c r="J3" s="120" t="s">
        <v>388</v>
      </c>
      <c r="K3" s="71" t="s">
        <v>389</v>
      </c>
      <c r="L3" s="120" t="s">
        <v>390</v>
      </c>
      <c r="M3" s="120" t="s">
        <v>391</v>
      </c>
      <c r="N3" s="71" t="s">
        <v>392</v>
      </c>
      <c r="O3" s="71" t="s">
        <v>393</v>
      </c>
      <c r="P3" s="71" t="s">
        <v>394</v>
      </c>
      <c r="Q3" s="120" t="s">
        <v>395</v>
      </c>
      <c r="R3" s="71" t="s">
        <v>396</v>
      </c>
      <c r="S3" s="71" t="s">
        <v>397</v>
      </c>
      <c r="T3" s="71" t="s">
        <v>398</v>
      </c>
      <c r="U3" s="71" t="s">
        <v>399</v>
      </c>
      <c r="V3" s="120" t="s">
        <v>400</v>
      </c>
      <c r="W3" s="73" t="s">
        <v>401</v>
      </c>
    </row>
    <row r="4" spans="1:34" s="66" customFormat="1">
      <c r="A4" s="62" t="s">
        <v>23</v>
      </c>
      <c r="B4" s="106"/>
      <c r="C4" s="63"/>
      <c r="D4" s="63"/>
      <c r="E4" s="63"/>
      <c r="F4" s="63"/>
      <c r="G4" s="63">
        <v>1</v>
      </c>
      <c r="H4" s="63"/>
      <c r="I4" s="63">
        <v>1</v>
      </c>
      <c r="J4" s="63"/>
      <c r="K4" s="63">
        <v>1</v>
      </c>
      <c r="L4" s="63"/>
      <c r="M4" s="63"/>
      <c r="N4" s="63">
        <v>1</v>
      </c>
      <c r="O4" s="63"/>
      <c r="P4" s="63">
        <v>1</v>
      </c>
      <c r="Q4" s="63"/>
      <c r="R4" s="63"/>
      <c r="S4" s="63">
        <v>1</v>
      </c>
      <c r="T4" s="63"/>
      <c r="U4" s="63"/>
      <c r="V4" s="63"/>
      <c r="W4" s="64"/>
      <c r="X4" s="65"/>
      <c r="Y4" s="65"/>
      <c r="Z4" s="65"/>
      <c r="AA4" s="65"/>
    </row>
    <row r="5" spans="1:34" s="66" customFormat="1">
      <c r="A5" s="62" t="s">
        <v>11</v>
      </c>
      <c r="B5" s="106"/>
      <c r="C5" s="63"/>
      <c r="D5" s="63"/>
      <c r="E5" s="63"/>
      <c r="F5" s="63"/>
      <c r="G5" s="63">
        <v>7</v>
      </c>
      <c r="H5" s="63"/>
      <c r="I5" s="63">
        <v>6</v>
      </c>
      <c r="J5" s="63"/>
      <c r="K5" s="63">
        <v>8</v>
      </c>
      <c r="L5" s="63"/>
      <c r="M5" s="63"/>
      <c r="N5" s="63">
        <v>4</v>
      </c>
      <c r="O5" s="63"/>
      <c r="P5" s="63"/>
      <c r="Q5" s="63">
        <v>4</v>
      </c>
      <c r="R5" s="63">
        <v>2</v>
      </c>
      <c r="S5" s="63"/>
      <c r="T5" s="63"/>
      <c r="U5" s="63"/>
      <c r="V5" s="63">
        <v>2</v>
      </c>
      <c r="W5" s="64" t="s">
        <v>403</v>
      </c>
      <c r="X5" s="65"/>
      <c r="Y5" s="65"/>
      <c r="Z5" s="65"/>
      <c r="AA5" s="65"/>
    </row>
    <row r="6" spans="1:34" s="66" customFormat="1">
      <c r="A6" s="62" t="s">
        <v>12</v>
      </c>
      <c r="B6" s="106"/>
      <c r="C6" s="63">
        <v>3</v>
      </c>
      <c r="D6" s="63"/>
      <c r="E6" s="63"/>
      <c r="F6" s="63"/>
      <c r="G6" s="63">
        <f>6+2</f>
        <v>8</v>
      </c>
      <c r="H6" s="63"/>
      <c r="I6" s="63">
        <v>5</v>
      </c>
      <c r="J6" s="63"/>
      <c r="K6" s="63">
        <v>4</v>
      </c>
      <c r="L6" s="63"/>
      <c r="M6" s="63">
        <v>2</v>
      </c>
      <c r="N6" s="63">
        <v>2</v>
      </c>
      <c r="O6" s="63"/>
      <c r="P6" s="63"/>
      <c r="Q6" s="63"/>
      <c r="R6" s="63"/>
      <c r="S6" s="63"/>
      <c r="T6" s="63"/>
      <c r="U6" s="63"/>
      <c r="V6" s="63">
        <v>3</v>
      </c>
      <c r="W6" s="64" t="s">
        <v>403</v>
      </c>
      <c r="X6" s="65"/>
      <c r="Y6" s="65"/>
      <c r="Z6" s="65"/>
      <c r="AA6" s="65"/>
    </row>
    <row r="7" spans="1:34" s="66" customFormat="1">
      <c r="A7" s="62" t="s">
        <v>1</v>
      </c>
      <c r="B7" s="106"/>
      <c r="C7" s="63"/>
      <c r="D7" s="63"/>
      <c r="E7" s="63"/>
      <c r="F7" s="63"/>
      <c r="G7" s="63">
        <v>1</v>
      </c>
      <c r="H7" s="63"/>
      <c r="I7" s="63">
        <v>3</v>
      </c>
      <c r="J7" s="63"/>
      <c r="K7" s="63">
        <v>4</v>
      </c>
      <c r="L7" s="63"/>
      <c r="M7" s="63"/>
      <c r="N7" s="63">
        <v>3</v>
      </c>
      <c r="O7" s="63"/>
      <c r="P7" s="63">
        <v>3</v>
      </c>
      <c r="Q7" s="63"/>
      <c r="R7" s="63"/>
      <c r="S7" s="63">
        <v>2</v>
      </c>
      <c r="T7" s="63"/>
      <c r="U7" s="63"/>
      <c r="V7" s="63"/>
      <c r="W7" s="64"/>
      <c r="X7" s="65"/>
      <c r="Y7" s="65"/>
      <c r="Z7" s="65"/>
      <c r="AA7" s="65"/>
    </row>
    <row r="8" spans="1:34" s="66" customFormat="1">
      <c r="A8" s="62" t="s">
        <v>24</v>
      </c>
      <c r="B8" s="106"/>
      <c r="C8" s="63"/>
      <c r="D8" s="63">
        <v>1</v>
      </c>
      <c r="E8" s="63"/>
      <c r="F8" s="63"/>
      <c r="G8" s="63"/>
      <c r="H8" s="63"/>
      <c r="I8" s="63"/>
      <c r="J8" s="63"/>
      <c r="K8" s="63">
        <v>1</v>
      </c>
      <c r="L8" s="63"/>
      <c r="M8" s="63"/>
      <c r="N8" s="63">
        <v>2</v>
      </c>
      <c r="O8" s="63"/>
      <c r="P8" s="63">
        <v>2</v>
      </c>
      <c r="Q8" s="63"/>
      <c r="R8" s="63"/>
      <c r="S8" s="63"/>
      <c r="T8" s="63"/>
      <c r="U8" s="63"/>
      <c r="V8" s="63"/>
      <c r="W8" s="64"/>
      <c r="X8" s="65"/>
      <c r="Y8" s="65"/>
      <c r="Z8" s="65"/>
      <c r="AA8" s="65"/>
    </row>
    <row r="9" spans="1:34" s="66" customFormat="1">
      <c r="A9" s="62" t="s">
        <v>2</v>
      </c>
      <c r="B9" s="106"/>
      <c r="C9" s="63"/>
      <c r="D9" s="63"/>
      <c r="E9" s="63"/>
      <c r="F9" s="63"/>
      <c r="G9" s="63">
        <v>1</v>
      </c>
      <c r="H9" s="63"/>
      <c r="I9" s="63">
        <v>1</v>
      </c>
      <c r="J9" s="63"/>
      <c r="K9" s="63">
        <v>1</v>
      </c>
      <c r="L9" s="63"/>
      <c r="M9" s="63">
        <v>1</v>
      </c>
      <c r="N9" s="63">
        <v>3</v>
      </c>
      <c r="O9" s="63"/>
      <c r="P9" s="63">
        <v>3</v>
      </c>
      <c r="Q9" s="63"/>
      <c r="R9" s="63"/>
      <c r="S9" s="63"/>
      <c r="T9" s="63"/>
      <c r="U9" s="63">
        <v>1</v>
      </c>
      <c r="V9" s="63"/>
      <c r="W9" s="64"/>
      <c r="X9" s="65"/>
      <c r="Y9" s="65"/>
      <c r="Z9" s="65"/>
      <c r="AA9" s="65"/>
    </row>
    <row r="10" spans="1:34" s="66" customFormat="1">
      <c r="A10" s="62" t="s">
        <v>41</v>
      </c>
      <c r="B10" s="106"/>
      <c r="C10" s="63"/>
      <c r="D10" s="63"/>
      <c r="E10" s="63"/>
      <c r="F10" s="63"/>
      <c r="G10" s="63">
        <v>2</v>
      </c>
      <c r="H10" s="63"/>
      <c r="I10" s="63">
        <v>3</v>
      </c>
      <c r="J10" s="63"/>
      <c r="K10" s="63"/>
      <c r="L10" s="63"/>
      <c r="M10" s="63"/>
      <c r="N10" s="63">
        <v>4</v>
      </c>
      <c r="O10" s="63"/>
      <c r="P10" s="63">
        <v>4</v>
      </c>
      <c r="Q10" s="63"/>
      <c r="R10" s="63"/>
      <c r="S10" s="63">
        <v>1</v>
      </c>
      <c r="T10" s="63"/>
      <c r="U10" s="63">
        <v>2.1</v>
      </c>
      <c r="V10" s="63"/>
      <c r="W10" s="64"/>
      <c r="X10" s="65"/>
      <c r="Y10" s="65"/>
      <c r="Z10" s="65"/>
      <c r="AA10" s="65"/>
    </row>
    <row r="11" spans="1:34" s="66" customFormat="1">
      <c r="A11" s="62" t="s">
        <v>25</v>
      </c>
      <c r="B11" s="106"/>
      <c r="C11" s="63"/>
      <c r="D11" s="63"/>
      <c r="E11" s="63"/>
      <c r="F11" s="63"/>
      <c r="G11" s="63"/>
      <c r="H11" s="63"/>
      <c r="I11" s="63">
        <v>1</v>
      </c>
      <c r="J11" s="63"/>
      <c r="K11" s="63">
        <v>2</v>
      </c>
      <c r="L11" s="63"/>
      <c r="M11" s="63">
        <v>1</v>
      </c>
      <c r="N11" s="63">
        <v>2</v>
      </c>
      <c r="O11" s="63"/>
      <c r="P11" s="63">
        <v>2</v>
      </c>
      <c r="Q11" s="63"/>
      <c r="R11" s="63"/>
      <c r="S11" s="63"/>
      <c r="T11" s="63"/>
      <c r="U11" s="63"/>
      <c r="V11" s="63"/>
      <c r="W11" s="64"/>
      <c r="X11" s="65"/>
      <c r="Y11" s="65"/>
      <c r="Z11" s="65"/>
      <c r="AA11" s="65"/>
    </row>
    <row r="12" spans="1:34" s="66" customFormat="1">
      <c r="A12" s="62" t="s">
        <v>26</v>
      </c>
      <c r="B12" s="106"/>
      <c r="C12" s="63"/>
      <c r="D12" s="63">
        <v>1</v>
      </c>
      <c r="E12" s="63"/>
      <c r="F12" s="63"/>
      <c r="G12" s="63">
        <v>1</v>
      </c>
      <c r="H12" s="63"/>
      <c r="I12" s="63"/>
      <c r="J12" s="63"/>
      <c r="K12" s="63">
        <v>1</v>
      </c>
      <c r="L12" s="63"/>
      <c r="M12" s="63"/>
      <c r="N12" s="63">
        <v>1</v>
      </c>
      <c r="O12" s="63"/>
      <c r="P12" s="63">
        <v>1</v>
      </c>
      <c r="Q12" s="63"/>
      <c r="R12" s="63"/>
      <c r="S12" s="63">
        <v>1</v>
      </c>
      <c r="T12" s="63"/>
      <c r="U12" s="63">
        <v>2</v>
      </c>
      <c r="V12" s="63"/>
      <c r="W12" s="64" t="s">
        <v>406</v>
      </c>
      <c r="X12" s="65"/>
      <c r="Y12" s="65"/>
      <c r="Z12" s="65"/>
      <c r="AA12" s="65"/>
    </row>
    <row r="13" spans="1:34" s="66" customFormat="1">
      <c r="A13" s="62" t="s">
        <v>42</v>
      </c>
      <c r="B13" s="106"/>
      <c r="C13" s="63"/>
      <c r="D13" s="63"/>
      <c r="E13" s="63"/>
      <c r="F13" s="63"/>
      <c r="G13" s="63">
        <v>2</v>
      </c>
      <c r="H13" s="63"/>
      <c r="I13" s="63">
        <v>2</v>
      </c>
      <c r="J13" s="63"/>
      <c r="K13" s="63"/>
      <c r="L13" s="63"/>
      <c r="M13" s="63">
        <v>1</v>
      </c>
      <c r="N13" s="63">
        <v>2</v>
      </c>
      <c r="O13" s="63"/>
      <c r="P13" s="63">
        <v>2</v>
      </c>
      <c r="Q13" s="63"/>
      <c r="R13" s="63"/>
      <c r="S13" s="63"/>
      <c r="T13" s="63"/>
      <c r="U13" s="63"/>
      <c r="V13" s="63"/>
      <c r="W13" s="64"/>
      <c r="X13" s="65"/>
      <c r="Y13" s="65"/>
      <c r="Z13" s="65"/>
      <c r="AA13" s="65"/>
    </row>
    <row r="14" spans="1:34" s="66" customFormat="1">
      <c r="A14" s="62" t="s">
        <v>27</v>
      </c>
      <c r="B14" s="106"/>
      <c r="C14" s="63"/>
      <c r="D14" s="63"/>
      <c r="E14" s="63"/>
      <c r="F14" s="63"/>
      <c r="G14" s="63">
        <v>4</v>
      </c>
      <c r="H14" s="63">
        <v>1</v>
      </c>
      <c r="I14" s="63">
        <v>4</v>
      </c>
      <c r="J14" s="63"/>
      <c r="K14" s="63">
        <v>3</v>
      </c>
      <c r="L14" s="63"/>
      <c r="M14" s="63">
        <v>3</v>
      </c>
      <c r="N14" s="63">
        <v>2</v>
      </c>
      <c r="O14" s="63">
        <v>2</v>
      </c>
      <c r="P14" s="63">
        <v>2</v>
      </c>
      <c r="Q14" s="63"/>
      <c r="R14" s="63"/>
      <c r="S14" s="63">
        <v>1</v>
      </c>
      <c r="T14" s="63"/>
      <c r="U14" s="63">
        <v>1.75</v>
      </c>
      <c r="V14" s="63"/>
      <c r="W14" s="64"/>
      <c r="X14" s="65"/>
      <c r="Y14" s="65"/>
      <c r="Z14" s="65"/>
      <c r="AA14" s="65"/>
    </row>
    <row r="15" spans="1:34" s="66" customFormat="1">
      <c r="A15" s="62" t="s">
        <v>28</v>
      </c>
      <c r="B15" s="106"/>
      <c r="C15" s="63"/>
      <c r="D15" s="63"/>
      <c r="E15" s="63"/>
      <c r="F15" s="63"/>
      <c r="G15" s="63">
        <v>1</v>
      </c>
      <c r="H15" s="63"/>
      <c r="I15" s="63">
        <v>2</v>
      </c>
      <c r="J15" s="63"/>
      <c r="K15" s="63">
        <v>1</v>
      </c>
      <c r="L15" s="63"/>
      <c r="M15" s="63">
        <v>3</v>
      </c>
      <c r="N15" s="63"/>
      <c r="O15" s="63"/>
      <c r="P15" s="63">
        <v>3</v>
      </c>
      <c r="Q15" s="63"/>
      <c r="R15" s="63"/>
      <c r="S15" s="63">
        <v>1</v>
      </c>
      <c r="T15" s="63"/>
      <c r="U15" s="63">
        <v>8.4</v>
      </c>
      <c r="V15" s="63"/>
      <c r="W15" s="64"/>
      <c r="X15" s="65"/>
      <c r="Y15" s="65"/>
      <c r="Z15" s="65"/>
      <c r="AA15" s="65"/>
    </row>
    <row r="16" spans="1:34" s="66" customFormat="1">
      <c r="A16" s="62" t="s">
        <v>29</v>
      </c>
      <c r="B16" s="106"/>
      <c r="C16" s="63"/>
      <c r="D16" s="63">
        <v>1</v>
      </c>
      <c r="E16" s="63"/>
      <c r="F16" s="63"/>
      <c r="G16" s="63"/>
      <c r="H16" s="63"/>
      <c r="I16" s="63"/>
      <c r="J16" s="63"/>
      <c r="K16" s="63">
        <v>3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4" t="s">
        <v>407</v>
      </c>
      <c r="X16" s="65"/>
      <c r="Y16" s="65"/>
      <c r="Z16" s="65"/>
      <c r="AA16" s="65"/>
    </row>
    <row r="17" spans="1:27" s="66" customFormat="1">
      <c r="A17" s="62" t="s">
        <v>15</v>
      </c>
      <c r="B17" s="106"/>
      <c r="C17" s="63"/>
      <c r="D17" s="63"/>
      <c r="E17" s="63"/>
      <c r="F17" s="63"/>
      <c r="G17" s="63">
        <v>8</v>
      </c>
      <c r="H17" s="63"/>
      <c r="I17" s="63">
        <v>6</v>
      </c>
      <c r="J17" s="63"/>
      <c r="K17" s="63">
        <v>6</v>
      </c>
      <c r="L17" s="63"/>
      <c r="M17" s="63">
        <v>1</v>
      </c>
      <c r="N17" s="63">
        <v>4</v>
      </c>
      <c r="O17" s="63">
        <v>5</v>
      </c>
      <c r="P17" s="63"/>
      <c r="Q17" s="63">
        <v>4</v>
      </c>
      <c r="R17" s="63"/>
      <c r="S17" s="63"/>
      <c r="T17" s="63"/>
      <c r="U17" s="63"/>
      <c r="V17" s="63">
        <v>3</v>
      </c>
      <c r="W17" s="64" t="s">
        <v>403</v>
      </c>
      <c r="X17" s="65"/>
      <c r="Y17" s="65"/>
      <c r="Z17" s="65"/>
      <c r="AA17" s="65"/>
    </row>
    <row r="18" spans="1:27" s="66" customFormat="1">
      <c r="A18" s="62" t="s">
        <v>3</v>
      </c>
      <c r="B18" s="106"/>
      <c r="C18" s="63"/>
      <c r="D18" s="63"/>
      <c r="E18" s="63"/>
      <c r="F18" s="63"/>
      <c r="G18" s="63">
        <v>1</v>
      </c>
      <c r="H18" s="63"/>
      <c r="I18" s="63">
        <v>3</v>
      </c>
      <c r="J18" s="63"/>
      <c r="K18" s="63"/>
      <c r="L18" s="63"/>
      <c r="M18" s="63">
        <v>1</v>
      </c>
      <c r="N18" s="63">
        <v>2</v>
      </c>
      <c r="O18" s="63"/>
      <c r="P18" s="63">
        <v>2</v>
      </c>
      <c r="Q18" s="63"/>
      <c r="R18" s="63"/>
      <c r="S18" s="63"/>
      <c r="T18" s="63"/>
      <c r="U18" s="63">
        <v>3.1</v>
      </c>
      <c r="V18" s="63"/>
      <c r="W18" s="64"/>
      <c r="X18" s="65"/>
      <c r="Y18" s="65"/>
      <c r="Z18" s="65"/>
      <c r="AA18" s="65"/>
    </row>
    <row r="19" spans="1:27" s="66" customFormat="1">
      <c r="A19" s="62" t="s">
        <v>452</v>
      </c>
      <c r="B19" s="106"/>
      <c r="C19" s="63"/>
      <c r="D19" s="63">
        <v>6</v>
      </c>
      <c r="E19" s="63"/>
      <c r="F19" s="63"/>
      <c r="G19" s="63">
        <v>2</v>
      </c>
      <c r="H19" s="63">
        <v>1</v>
      </c>
      <c r="I19" s="63">
        <v>2</v>
      </c>
      <c r="J19" s="63"/>
      <c r="K19" s="63">
        <v>8</v>
      </c>
      <c r="L19" s="63"/>
      <c r="M19" s="63">
        <v>1</v>
      </c>
      <c r="N19" s="63">
        <v>4</v>
      </c>
      <c r="O19" s="63">
        <v>5</v>
      </c>
      <c r="P19" s="63">
        <v>4</v>
      </c>
      <c r="Q19" s="63"/>
      <c r="R19" s="63">
        <v>2</v>
      </c>
      <c r="S19" s="63"/>
      <c r="T19" s="63"/>
      <c r="U19" s="63"/>
      <c r="V19" s="63"/>
      <c r="W19" s="64"/>
      <c r="X19" s="65"/>
      <c r="Y19" s="65"/>
      <c r="Z19" s="65"/>
      <c r="AA19" s="65"/>
    </row>
    <row r="20" spans="1:27" s="66" customFormat="1">
      <c r="A20" s="62" t="s">
        <v>43</v>
      </c>
      <c r="B20" s="106"/>
      <c r="C20" s="63"/>
      <c r="D20" s="63">
        <v>2</v>
      </c>
      <c r="E20" s="63"/>
      <c r="F20" s="63"/>
      <c r="G20" s="63"/>
      <c r="H20" s="63"/>
      <c r="I20" s="63">
        <v>1</v>
      </c>
      <c r="J20" s="63"/>
      <c r="K20" s="63"/>
      <c r="L20" s="63">
        <v>1</v>
      </c>
      <c r="M20" s="63">
        <v>1</v>
      </c>
      <c r="N20" s="63">
        <v>1</v>
      </c>
      <c r="O20" s="63"/>
      <c r="P20" s="63">
        <v>1</v>
      </c>
      <c r="Q20" s="63"/>
      <c r="R20" s="63"/>
      <c r="S20" s="63">
        <v>1</v>
      </c>
      <c r="T20" s="63"/>
      <c r="U20" s="63"/>
      <c r="V20" s="63"/>
      <c r="W20" s="64" t="s">
        <v>410</v>
      </c>
      <c r="X20" s="65"/>
      <c r="Y20" s="65"/>
      <c r="Z20" s="65"/>
      <c r="AA20" s="65"/>
    </row>
    <row r="21" spans="1:27" s="66" customFormat="1">
      <c r="A21" s="62" t="s">
        <v>30</v>
      </c>
      <c r="B21" s="106"/>
      <c r="C21" s="63"/>
      <c r="D21" s="63"/>
      <c r="E21" s="63"/>
      <c r="F21" s="63"/>
      <c r="G21" s="63">
        <v>1</v>
      </c>
      <c r="H21" s="63"/>
      <c r="I21" s="63"/>
      <c r="J21" s="63"/>
      <c r="K21" s="63">
        <v>2</v>
      </c>
      <c r="L21" s="63"/>
      <c r="M21" s="63"/>
      <c r="N21" s="63">
        <v>1</v>
      </c>
      <c r="O21" s="63"/>
      <c r="P21" s="63">
        <v>1</v>
      </c>
      <c r="Q21" s="63"/>
      <c r="R21" s="63"/>
      <c r="S21" s="63">
        <v>1</v>
      </c>
      <c r="T21" s="63"/>
      <c r="U21" s="63"/>
      <c r="V21" s="63"/>
      <c r="W21" s="64" t="s">
        <v>408</v>
      </c>
      <c r="X21" s="65"/>
      <c r="Y21" s="65"/>
      <c r="Z21" s="65"/>
      <c r="AA21" s="65"/>
    </row>
    <row r="22" spans="1:27" s="66" customFormat="1">
      <c r="A22" s="62" t="s">
        <v>4</v>
      </c>
      <c r="B22" s="106"/>
      <c r="C22" s="63"/>
      <c r="D22" s="63">
        <v>1</v>
      </c>
      <c r="E22" s="63"/>
      <c r="F22" s="63"/>
      <c r="G22" s="63">
        <v>1</v>
      </c>
      <c r="H22" s="63">
        <v>2</v>
      </c>
      <c r="I22" s="63">
        <v>3</v>
      </c>
      <c r="J22" s="63"/>
      <c r="K22" s="63">
        <v>3</v>
      </c>
      <c r="L22" s="63"/>
      <c r="M22" s="63">
        <v>1</v>
      </c>
      <c r="N22" s="63">
        <v>2</v>
      </c>
      <c r="O22" s="63"/>
      <c r="P22" s="63">
        <v>2</v>
      </c>
      <c r="Q22" s="63"/>
      <c r="R22" s="63"/>
      <c r="S22" s="63"/>
      <c r="T22" s="63"/>
      <c r="U22" s="63">
        <v>1.2</v>
      </c>
      <c r="V22" s="63"/>
      <c r="W22" s="64"/>
      <c r="X22" s="65"/>
      <c r="Y22" s="65"/>
      <c r="Z22" s="65"/>
      <c r="AA22" s="65"/>
    </row>
    <row r="23" spans="1:27" s="66" customFormat="1">
      <c r="A23" s="62" t="s">
        <v>44</v>
      </c>
      <c r="B23" s="106"/>
      <c r="C23" s="63"/>
      <c r="D23" s="63"/>
      <c r="E23" s="63"/>
      <c r="F23" s="63">
        <v>1</v>
      </c>
      <c r="G23" s="63">
        <v>1</v>
      </c>
      <c r="H23" s="63"/>
      <c r="I23" s="63">
        <v>1</v>
      </c>
      <c r="J23" s="63"/>
      <c r="K23" s="63">
        <v>1</v>
      </c>
      <c r="L23" s="63"/>
      <c r="M23" s="63"/>
      <c r="N23" s="63">
        <v>2</v>
      </c>
      <c r="O23" s="63"/>
      <c r="P23" s="63">
        <v>2</v>
      </c>
      <c r="Q23" s="63"/>
      <c r="R23" s="63"/>
      <c r="S23" s="63"/>
      <c r="T23" s="63"/>
      <c r="U23" s="63"/>
      <c r="V23" s="63"/>
      <c r="W23" s="64"/>
      <c r="X23" s="65"/>
      <c r="Y23" s="65"/>
      <c r="Z23" s="65"/>
      <c r="AA23" s="65"/>
    </row>
    <row r="24" spans="1:27" s="66" customFormat="1">
      <c r="A24" s="62" t="s">
        <v>45</v>
      </c>
      <c r="B24" s="106"/>
      <c r="C24" s="63"/>
      <c r="D24" s="63">
        <v>1</v>
      </c>
      <c r="E24" s="63">
        <v>3</v>
      </c>
      <c r="F24" s="63"/>
      <c r="G24" s="63">
        <v>1</v>
      </c>
      <c r="H24" s="63">
        <v>2</v>
      </c>
      <c r="I24" s="63">
        <v>1</v>
      </c>
      <c r="J24" s="63" t="s">
        <v>456</v>
      </c>
      <c r="K24" s="63">
        <v>4</v>
      </c>
      <c r="L24" s="63"/>
      <c r="M24" s="63"/>
      <c r="N24" s="63">
        <v>4</v>
      </c>
      <c r="O24" s="63"/>
      <c r="P24" s="63">
        <v>5</v>
      </c>
      <c r="Q24" s="63"/>
      <c r="R24" s="63"/>
      <c r="S24" s="63"/>
      <c r="T24" s="63"/>
      <c r="U24" s="63"/>
      <c r="V24" s="63"/>
      <c r="W24" s="64"/>
      <c r="X24" s="65"/>
      <c r="Y24" s="65"/>
      <c r="Z24" s="65"/>
      <c r="AA24" s="65"/>
    </row>
    <row r="25" spans="1:27" s="66" customFormat="1">
      <c r="A25" s="62" t="s">
        <v>46</v>
      </c>
      <c r="B25" s="106"/>
      <c r="C25" s="63"/>
      <c r="D25" s="63"/>
      <c r="E25" s="63"/>
      <c r="F25" s="63"/>
      <c r="G25" s="63"/>
      <c r="H25" s="63">
        <v>2</v>
      </c>
      <c r="I25" s="63">
        <v>2</v>
      </c>
      <c r="J25" s="63" t="s">
        <v>456</v>
      </c>
      <c r="K25" s="63">
        <v>2</v>
      </c>
      <c r="L25" s="63"/>
      <c r="M25" s="63"/>
      <c r="N25" s="63">
        <v>2</v>
      </c>
      <c r="O25" s="63"/>
      <c r="P25" s="63"/>
      <c r="Q25" s="63"/>
      <c r="R25" s="63">
        <v>1</v>
      </c>
      <c r="S25" s="63"/>
      <c r="T25" s="63"/>
      <c r="U25" s="63"/>
      <c r="V25" s="63"/>
      <c r="W25" s="64"/>
      <c r="X25" s="65"/>
      <c r="Y25" s="65"/>
      <c r="Z25" s="65"/>
      <c r="AA25" s="65"/>
    </row>
    <row r="26" spans="1:27" s="66" customFormat="1">
      <c r="A26" s="62" t="s">
        <v>16</v>
      </c>
      <c r="B26" s="106"/>
      <c r="C26" s="63">
        <v>3</v>
      </c>
      <c r="D26" s="63"/>
      <c r="E26" s="63"/>
      <c r="F26" s="63"/>
      <c r="G26" s="63"/>
      <c r="H26" s="63"/>
      <c r="I26" s="63">
        <v>2</v>
      </c>
      <c r="J26" s="63"/>
      <c r="K26" s="63">
        <v>3</v>
      </c>
      <c r="L26" s="63"/>
      <c r="M26" s="63"/>
      <c r="N26" s="63">
        <v>4</v>
      </c>
      <c r="O26" s="63"/>
      <c r="P26" s="63">
        <v>4</v>
      </c>
      <c r="Q26" s="63"/>
      <c r="R26" s="63"/>
      <c r="S26" s="63"/>
      <c r="T26" s="63">
        <v>5</v>
      </c>
      <c r="U26" s="63"/>
      <c r="V26" s="63"/>
      <c r="W26" s="64" t="s">
        <v>405</v>
      </c>
      <c r="X26" s="65"/>
      <c r="Y26" s="65"/>
      <c r="Z26" s="65"/>
      <c r="AA26" s="65"/>
    </row>
    <row r="27" spans="1:27" s="66" customFormat="1">
      <c r="A27" s="62" t="s">
        <v>47</v>
      </c>
      <c r="B27" s="106"/>
      <c r="C27" s="63"/>
      <c r="D27" s="63"/>
      <c r="E27" s="63"/>
      <c r="F27" s="63"/>
      <c r="G27" s="63">
        <v>2</v>
      </c>
      <c r="H27" s="63"/>
      <c r="I27" s="63">
        <v>1</v>
      </c>
      <c r="J27" s="63"/>
      <c r="K27" s="63"/>
      <c r="L27" s="63"/>
      <c r="M27" s="63">
        <v>1</v>
      </c>
      <c r="N27" s="63">
        <v>1</v>
      </c>
      <c r="O27" s="63"/>
      <c r="P27" s="63">
        <v>1</v>
      </c>
      <c r="Q27" s="63"/>
      <c r="R27" s="63"/>
      <c r="S27" s="63"/>
      <c r="T27" s="63"/>
      <c r="U27" s="63"/>
      <c r="V27" s="63"/>
      <c r="W27" s="64"/>
      <c r="X27" s="65"/>
      <c r="Y27" s="65"/>
      <c r="Z27" s="65"/>
      <c r="AA27" s="65"/>
    </row>
    <row r="28" spans="1:27" s="66" customFormat="1">
      <c r="A28" s="62" t="s">
        <v>48</v>
      </c>
      <c r="B28" s="106"/>
      <c r="C28" s="63"/>
      <c r="D28" s="63"/>
      <c r="E28" s="63"/>
      <c r="F28" s="63"/>
      <c r="G28" s="63">
        <v>2</v>
      </c>
      <c r="H28" s="63"/>
      <c r="I28" s="63">
        <v>1</v>
      </c>
      <c r="J28" s="63"/>
      <c r="K28" s="63"/>
      <c r="L28" s="63"/>
      <c r="M28" s="63"/>
      <c r="N28" s="63">
        <v>2</v>
      </c>
      <c r="O28" s="63"/>
      <c r="P28" s="63">
        <v>2</v>
      </c>
      <c r="Q28" s="63"/>
      <c r="R28" s="63"/>
      <c r="S28" s="63"/>
      <c r="T28" s="63"/>
      <c r="U28" s="63">
        <v>2</v>
      </c>
      <c r="V28" s="63"/>
      <c r="W28" s="64"/>
      <c r="X28" s="65"/>
      <c r="Y28" s="65"/>
      <c r="Z28" s="65"/>
      <c r="AA28" s="65"/>
    </row>
    <row r="29" spans="1:27" s="66" customFormat="1">
      <c r="A29" s="62" t="s">
        <v>31</v>
      </c>
      <c r="B29" s="106"/>
      <c r="C29" s="63"/>
      <c r="D29" s="63"/>
      <c r="E29" s="63"/>
      <c r="F29" s="63"/>
      <c r="G29" s="63"/>
      <c r="H29" s="63"/>
      <c r="I29" s="63">
        <v>2</v>
      </c>
      <c r="J29" s="63"/>
      <c r="K29" s="63">
        <v>5</v>
      </c>
      <c r="L29" s="63"/>
      <c r="M29" s="63"/>
      <c r="N29" s="63">
        <v>5</v>
      </c>
      <c r="O29" s="63"/>
      <c r="P29" s="63">
        <v>5</v>
      </c>
      <c r="Q29" s="63"/>
      <c r="R29" s="63"/>
      <c r="S29" s="63">
        <v>1</v>
      </c>
      <c r="T29" s="63"/>
      <c r="U29" s="63">
        <v>2.5</v>
      </c>
      <c r="V29" s="63"/>
      <c r="W29" s="64"/>
      <c r="X29" s="65"/>
      <c r="Y29" s="65"/>
      <c r="Z29" s="65"/>
      <c r="AA29" s="65"/>
    </row>
    <row r="30" spans="1:27" s="66" customFormat="1">
      <c r="A30" s="62" t="s">
        <v>17</v>
      </c>
      <c r="B30" s="106"/>
      <c r="C30" s="63">
        <v>3</v>
      </c>
      <c r="D30" s="63"/>
      <c r="E30" s="63"/>
      <c r="F30" s="63"/>
      <c r="G30" s="63"/>
      <c r="H30" s="63"/>
      <c r="I30" s="63"/>
      <c r="J30" s="63"/>
      <c r="K30" s="63">
        <v>2</v>
      </c>
      <c r="L30" s="63"/>
      <c r="M30" s="63"/>
      <c r="N30" s="63"/>
      <c r="O30" s="63"/>
      <c r="P30" s="63"/>
      <c r="Q30" s="63"/>
      <c r="R30" s="63"/>
      <c r="S30" s="63"/>
      <c r="T30" s="63">
        <v>3</v>
      </c>
      <c r="U30" s="63"/>
      <c r="V30" s="63"/>
      <c r="W30" s="64" t="s">
        <v>405</v>
      </c>
      <c r="X30" s="65"/>
      <c r="Y30" s="65"/>
      <c r="Z30" s="65"/>
      <c r="AA30" s="65"/>
    </row>
    <row r="31" spans="1:27" s="66" customFormat="1">
      <c r="A31" s="62" t="s">
        <v>32</v>
      </c>
      <c r="B31" s="106"/>
      <c r="C31" s="63"/>
      <c r="D31" s="63"/>
      <c r="E31" s="63"/>
      <c r="F31" s="63">
        <v>4</v>
      </c>
      <c r="G31" s="63">
        <v>1</v>
      </c>
      <c r="H31" s="63"/>
      <c r="I31" s="63">
        <v>5</v>
      </c>
      <c r="J31" s="63"/>
      <c r="K31" s="63">
        <v>5</v>
      </c>
      <c r="L31" s="63"/>
      <c r="M31" s="63"/>
      <c r="N31" s="63">
        <v>4</v>
      </c>
      <c r="O31" s="63"/>
      <c r="P31" s="63">
        <v>4</v>
      </c>
      <c r="Q31" s="63"/>
      <c r="R31" s="63"/>
      <c r="S31" s="63">
        <v>2</v>
      </c>
      <c r="T31" s="63"/>
      <c r="U31" s="63">
        <v>5.6</v>
      </c>
      <c r="V31" s="63"/>
      <c r="W31" s="64"/>
      <c r="X31" s="65"/>
      <c r="Y31" s="65"/>
      <c r="Z31" s="65"/>
      <c r="AA31" s="65"/>
    </row>
    <row r="32" spans="1:27" s="66" customFormat="1">
      <c r="A32" s="62" t="s">
        <v>258</v>
      </c>
      <c r="B32" s="106"/>
      <c r="C32" s="63"/>
      <c r="D32" s="63"/>
      <c r="E32" s="63"/>
      <c r="F32" s="63"/>
      <c r="G32" s="63">
        <v>2</v>
      </c>
      <c r="H32" s="63"/>
      <c r="I32" s="63">
        <v>2</v>
      </c>
      <c r="J32" s="63"/>
      <c r="K32" s="63"/>
      <c r="L32" s="63"/>
      <c r="M32" s="63">
        <v>1</v>
      </c>
      <c r="N32" s="63">
        <v>3</v>
      </c>
      <c r="O32" s="63"/>
      <c r="P32" s="63">
        <v>3</v>
      </c>
      <c r="Q32" s="63"/>
      <c r="R32" s="63"/>
      <c r="S32" s="63"/>
      <c r="T32" s="63"/>
      <c r="U32" s="63">
        <v>1.2</v>
      </c>
      <c r="V32" s="63"/>
      <c r="W32" s="64"/>
      <c r="X32" s="65"/>
      <c r="Y32" s="65"/>
      <c r="Z32" s="65"/>
      <c r="AA32" s="65"/>
    </row>
    <row r="33" spans="1:27" s="66" customFormat="1">
      <c r="A33" s="62" t="s">
        <v>5</v>
      </c>
      <c r="B33" s="106"/>
      <c r="C33" s="63"/>
      <c r="D33" s="63"/>
      <c r="E33" s="63"/>
      <c r="F33" s="63"/>
      <c r="G33" s="63">
        <v>3</v>
      </c>
      <c r="H33" s="63"/>
      <c r="I33" s="63">
        <v>3</v>
      </c>
      <c r="J33" s="63"/>
      <c r="K33" s="63">
        <v>2</v>
      </c>
      <c r="L33" s="63"/>
      <c r="M33" s="63">
        <v>1</v>
      </c>
      <c r="N33" s="63">
        <v>3</v>
      </c>
      <c r="O33" s="63"/>
      <c r="P33" s="63">
        <v>3</v>
      </c>
      <c r="Q33" s="63"/>
      <c r="R33" s="63"/>
      <c r="S33" s="63">
        <v>1</v>
      </c>
      <c r="T33" s="63"/>
      <c r="U33" s="63">
        <v>1</v>
      </c>
      <c r="V33" s="63"/>
      <c r="W33" s="64"/>
      <c r="X33" s="65"/>
      <c r="Y33" s="65"/>
      <c r="Z33" s="65"/>
      <c r="AA33" s="65"/>
    </row>
    <row r="34" spans="1:27" s="66" customFormat="1">
      <c r="A34" s="62" t="s">
        <v>50</v>
      </c>
      <c r="B34" s="106"/>
      <c r="C34" s="63"/>
      <c r="D34" s="63"/>
      <c r="E34" s="63"/>
      <c r="F34" s="63"/>
      <c r="G34" s="63">
        <v>2</v>
      </c>
      <c r="H34" s="63"/>
      <c r="I34" s="63">
        <v>2</v>
      </c>
      <c r="J34" s="63"/>
      <c r="K34" s="63">
        <v>1</v>
      </c>
      <c r="L34" s="63"/>
      <c r="M34" s="63"/>
      <c r="N34" s="63">
        <v>2</v>
      </c>
      <c r="O34" s="63"/>
      <c r="P34" s="63">
        <v>2</v>
      </c>
      <c r="Q34" s="63"/>
      <c r="R34" s="63"/>
      <c r="S34" s="63"/>
      <c r="T34" s="63"/>
      <c r="U34" s="63"/>
      <c r="V34" s="63"/>
      <c r="W34" s="64"/>
      <c r="X34" s="65"/>
      <c r="Y34" s="65"/>
      <c r="Z34" s="65"/>
      <c r="AA34" s="65"/>
    </row>
    <row r="35" spans="1:27" s="66" customFormat="1">
      <c r="A35" s="62" t="s">
        <v>51</v>
      </c>
      <c r="B35" s="106"/>
      <c r="C35" s="63"/>
      <c r="D35" s="63"/>
      <c r="E35" s="63"/>
      <c r="F35" s="63"/>
      <c r="G35" s="63">
        <v>2</v>
      </c>
      <c r="H35" s="63"/>
      <c r="I35" s="63">
        <v>2</v>
      </c>
      <c r="J35" s="63" t="s">
        <v>456</v>
      </c>
      <c r="K35" s="63">
        <v>2</v>
      </c>
      <c r="L35" s="63"/>
      <c r="M35" s="63">
        <v>1</v>
      </c>
      <c r="N35" s="63">
        <v>2</v>
      </c>
      <c r="O35" s="63"/>
      <c r="P35" s="63">
        <v>2</v>
      </c>
      <c r="Q35" s="63"/>
      <c r="R35" s="63"/>
      <c r="S35" s="63"/>
      <c r="T35" s="63"/>
      <c r="U35" s="63"/>
      <c r="V35" s="63"/>
      <c r="W35" s="64"/>
      <c r="X35" s="65"/>
      <c r="Y35" s="65"/>
      <c r="Z35" s="65"/>
      <c r="AA35" s="65"/>
    </row>
    <row r="36" spans="1:27" s="66" customFormat="1">
      <c r="A36" s="62" t="s">
        <v>52</v>
      </c>
      <c r="B36" s="106"/>
      <c r="C36" s="63"/>
      <c r="D36" s="63"/>
      <c r="E36" s="63"/>
      <c r="F36" s="63"/>
      <c r="G36" s="63">
        <v>1</v>
      </c>
      <c r="H36" s="63"/>
      <c r="I36" s="63">
        <v>1</v>
      </c>
      <c r="J36" s="63"/>
      <c r="K36" s="63"/>
      <c r="L36" s="63"/>
      <c r="M36" s="63"/>
      <c r="N36" s="63">
        <v>2</v>
      </c>
      <c r="O36" s="63"/>
      <c r="P36" s="63">
        <v>2</v>
      </c>
      <c r="Q36" s="63"/>
      <c r="R36" s="63"/>
      <c r="S36" s="63"/>
      <c r="T36" s="63"/>
      <c r="U36" s="63"/>
      <c r="V36" s="63"/>
      <c r="W36" s="64"/>
      <c r="X36" s="65"/>
      <c r="Y36" s="65"/>
      <c r="Z36" s="65"/>
      <c r="AA36" s="65"/>
    </row>
    <row r="37" spans="1:27" s="66" customFormat="1">
      <c r="A37" s="62" t="s">
        <v>62</v>
      </c>
      <c r="B37" s="106"/>
      <c r="C37" s="63"/>
      <c r="D37" s="105"/>
      <c r="E37" s="105"/>
      <c r="F37" s="105">
        <v>5</v>
      </c>
      <c r="G37" s="105"/>
      <c r="H37" s="105">
        <v>5</v>
      </c>
      <c r="I37" s="105"/>
      <c r="J37" s="105"/>
      <c r="K37" s="105">
        <v>5</v>
      </c>
      <c r="L37" s="105">
        <v>5</v>
      </c>
      <c r="M37" s="105"/>
      <c r="N37" s="105">
        <v>4</v>
      </c>
      <c r="O37" s="105">
        <v>4</v>
      </c>
      <c r="P37" s="105">
        <v>3</v>
      </c>
      <c r="Q37" s="105"/>
      <c r="R37" s="105"/>
      <c r="S37" s="105">
        <v>1</v>
      </c>
      <c r="T37" s="105">
        <v>6</v>
      </c>
      <c r="U37" s="105">
        <v>2.7</v>
      </c>
      <c r="V37" s="105"/>
      <c r="W37" s="109" t="s">
        <v>411</v>
      </c>
      <c r="X37" s="65"/>
      <c r="Y37" s="65"/>
      <c r="Z37" s="65"/>
      <c r="AA37" s="65"/>
    </row>
    <row r="38" spans="1:27" s="66" customFormat="1">
      <c r="A38" s="62" t="s">
        <v>53</v>
      </c>
      <c r="B38" s="106"/>
      <c r="C38" s="63"/>
      <c r="D38" s="63"/>
      <c r="E38" s="63"/>
      <c r="F38" s="63"/>
      <c r="G38" s="63">
        <v>2</v>
      </c>
      <c r="H38" s="63"/>
      <c r="I38" s="63">
        <v>2</v>
      </c>
      <c r="J38" s="63" t="s">
        <v>456</v>
      </c>
      <c r="K38" s="63">
        <v>2</v>
      </c>
      <c r="L38" s="63"/>
      <c r="M38" s="63">
        <v>1</v>
      </c>
      <c r="N38" s="63">
        <v>2</v>
      </c>
      <c r="O38" s="63"/>
      <c r="P38" s="63">
        <v>2</v>
      </c>
      <c r="Q38" s="63"/>
      <c r="R38" s="63"/>
      <c r="S38" s="63"/>
      <c r="T38" s="63"/>
      <c r="U38" s="63"/>
      <c r="V38" s="63"/>
      <c r="W38" s="64"/>
      <c r="X38" s="65"/>
      <c r="Y38" s="65"/>
      <c r="Z38" s="65"/>
      <c r="AA38" s="65"/>
    </row>
    <row r="39" spans="1:27" s="66" customFormat="1">
      <c r="A39" s="106" t="s">
        <v>34</v>
      </c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8"/>
      <c r="X39" s="65"/>
      <c r="Y39" s="65"/>
      <c r="Z39" s="65"/>
      <c r="AA39" s="65"/>
    </row>
    <row r="40" spans="1:27" s="66" customFormat="1">
      <c r="A40" s="62" t="s">
        <v>7</v>
      </c>
      <c r="B40" s="106"/>
      <c r="C40" s="63"/>
      <c r="D40" s="63"/>
      <c r="E40" s="63"/>
      <c r="F40" s="63"/>
      <c r="G40" s="63">
        <v>1</v>
      </c>
      <c r="H40" s="63"/>
      <c r="I40" s="63">
        <v>2</v>
      </c>
      <c r="J40" s="63"/>
      <c r="K40" s="63">
        <v>1</v>
      </c>
      <c r="L40" s="63"/>
      <c r="M40" s="63">
        <v>3</v>
      </c>
      <c r="N40" s="63">
        <v>4</v>
      </c>
      <c r="O40" s="63"/>
      <c r="P40" s="63">
        <v>4</v>
      </c>
      <c r="Q40" s="63"/>
      <c r="R40" s="63"/>
      <c r="S40" s="63"/>
      <c r="T40" s="63"/>
      <c r="U40" s="63">
        <v>1.9</v>
      </c>
      <c r="V40" s="63"/>
      <c r="W40" s="64"/>
      <c r="X40" s="65"/>
      <c r="Y40" s="65"/>
      <c r="Z40" s="65"/>
      <c r="AA40" s="65"/>
    </row>
    <row r="41" spans="1:27" s="66" customFormat="1">
      <c r="A41" s="62" t="s">
        <v>63</v>
      </c>
      <c r="B41" s="106"/>
      <c r="C41" s="63"/>
      <c r="D41" s="105">
        <v>3</v>
      </c>
      <c r="E41" s="105"/>
      <c r="F41" s="105"/>
      <c r="G41" s="105">
        <v>1</v>
      </c>
      <c r="H41" s="105"/>
      <c r="I41" s="105">
        <v>1</v>
      </c>
      <c r="J41" s="105"/>
      <c r="K41" s="105">
        <v>3</v>
      </c>
      <c r="L41" s="105"/>
      <c r="M41" s="105">
        <v>1</v>
      </c>
      <c r="N41" s="105">
        <v>1</v>
      </c>
      <c r="O41" s="105">
        <v>2</v>
      </c>
      <c r="P41" s="105"/>
      <c r="Q41" s="105">
        <v>2</v>
      </c>
      <c r="R41" s="105">
        <v>1</v>
      </c>
      <c r="S41" s="105"/>
      <c r="T41" s="105"/>
      <c r="U41" s="105">
        <v>1.2</v>
      </c>
      <c r="V41" s="105"/>
      <c r="W41" s="64"/>
      <c r="X41" s="65"/>
      <c r="Y41" s="65"/>
      <c r="Z41" s="65"/>
      <c r="AA41" s="65"/>
    </row>
    <row r="42" spans="1:27" s="66" customFormat="1">
      <c r="A42" s="62" t="s">
        <v>64</v>
      </c>
      <c r="B42" s="106"/>
      <c r="C42" s="63"/>
      <c r="D42" s="105">
        <v>1</v>
      </c>
      <c r="E42" s="105"/>
      <c r="F42" s="105">
        <v>1</v>
      </c>
      <c r="G42" s="105">
        <v>1</v>
      </c>
      <c r="H42" s="105">
        <v>1</v>
      </c>
      <c r="I42" s="105"/>
      <c r="J42" s="105"/>
      <c r="K42" s="105">
        <v>2</v>
      </c>
      <c r="L42" s="105"/>
      <c r="M42" s="105">
        <v>1</v>
      </c>
      <c r="N42" s="105">
        <v>1</v>
      </c>
      <c r="O42" s="105">
        <v>1</v>
      </c>
      <c r="P42" s="105"/>
      <c r="Q42" s="105">
        <v>1</v>
      </c>
      <c r="R42" s="105">
        <v>1</v>
      </c>
      <c r="S42" s="105"/>
      <c r="T42" s="105"/>
      <c r="U42" s="105"/>
      <c r="V42" s="105"/>
      <c r="W42" s="64"/>
      <c r="X42" s="65"/>
      <c r="Y42" s="65"/>
      <c r="Z42" s="65"/>
      <c r="AA42" s="65"/>
    </row>
    <row r="43" spans="1:27" s="66" customFormat="1">
      <c r="A43" s="62" t="s">
        <v>19</v>
      </c>
      <c r="B43" s="106"/>
      <c r="C43" s="63">
        <v>1</v>
      </c>
      <c r="D43" s="63"/>
      <c r="E43" s="63"/>
      <c r="F43" s="63"/>
      <c r="G43" s="63"/>
      <c r="H43" s="63"/>
      <c r="I43" s="63"/>
      <c r="J43" s="63"/>
      <c r="K43" s="63"/>
      <c r="L43" s="63"/>
      <c r="M43" s="63">
        <v>1</v>
      </c>
      <c r="N43" s="63">
        <v>1</v>
      </c>
      <c r="O43" s="63">
        <v>2</v>
      </c>
      <c r="P43" s="63">
        <v>1</v>
      </c>
      <c r="Q43" s="63"/>
      <c r="R43" s="63"/>
      <c r="S43" s="63"/>
      <c r="T43" s="63">
        <v>2</v>
      </c>
      <c r="U43" s="63"/>
      <c r="V43" s="63"/>
      <c r="W43" s="64" t="s">
        <v>405</v>
      </c>
      <c r="X43" s="65"/>
      <c r="Y43" s="65"/>
      <c r="Z43" s="65"/>
      <c r="AA43" s="65"/>
    </row>
    <row r="44" spans="1:27" s="66" customFormat="1">
      <c r="A44" s="62" t="s">
        <v>35</v>
      </c>
      <c r="B44" s="106"/>
      <c r="C44" s="63"/>
      <c r="D44" s="63"/>
      <c r="E44" s="63"/>
      <c r="F44" s="63"/>
      <c r="G44" s="63"/>
      <c r="H44" s="63"/>
      <c r="I44" s="63">
        <v>2</v>
      </c>
      <c r="J44" s="63"/>
      <c r="K44" s="63"/>
      <c r="L44" s="63"/>
      <c r="M44" s="63"/>
      <c r="N44" s="63">
        <v>2</v>
      </c>
      <c r="O44" s="63"/>
      <c r="P44" s="63">
        <v>3</v>
      </c>
      <c r="Q44" s="63"/>
      <c r="R44" s="63"/>
      <c r="S44" s="63"/>
      <c r="T44" s="63"/>
      <c r="U44" s="63"/>
      <c r="V44" s="63"/>
      <c r="W44" s="64" t="s">
        <v>409</v>
      </c>
      <c r="X44" s="65"/>
      <c r="Y44" s="65"/>
      <c r="Z44" s="65"/>
      <c r="AA44" s="65"/>
    </row>
    <row r="45" spans="1:27" s="66" customFormat="1">
      <c r="A45" s="62" t="s">
        <v>20</v>
      </c>
      <c r="B45" s="106"/>
      <c r="C45" s="63">
        <v>1</v>
      </c>
      <c r="D45" s="63"/>
      <c r="E45" s="63"/>
      <c r="F45" s="63"/>
      <c r="G45" s="63"/>
      <c r="H45" s="63"/>
      <c r="I45" s="63">
        <v>2</v>
      </c>
      <c r="J45" s="63"/>
      <c r="K45" s="63">
        <v>2</v>
      </c>
      <c r="L45" s="63"/>
      <c r="M45" s="63">
        <v>1</v>
      </c>
      <c r="N45" s="63">
        <v>4</v>
      </c>
      <c r="O45" s="63"/>
      <c r="P45" s="63">
        <v>4</v>
      </c>
      <c r="Q45" s="63"/>
      <c r="R45" s="63"/>
      <c r="S45" s="63"/>
      <c r="T45" s="63">
        <v>2</v>
      </c>
      <c r="U45" s="63"/>
      <c r="V45" s="63"/>
      <c r="W45" s="64"/>
      <c r="X45" s="65"/>
      <c r="Y45" s="65"/>
      <c r="Z45" s="65"/>
      <c r="AA45" s="65"/>
    </row>
    <row r="46" spans="1:27" s="66" customFormat="1">
      <c r="A46" s="62" t="s">
        <v>55</v>
      </c>
      <c r="B46" s="106"/>
      <c r="C46" s="63"/>
      <c r="D46" s="63"/>
      <c r="E46" s="63"/>
      <c r="F46" s="63"/>
      <c r="G46" s="63">
        <v>7</v>
      </c>
      <c r="H46" s="63"/>
      <c r="I46" s="63">
        <v>5</v>
      </c>
      <c r="J46" s="63"/>
      <c r="K46" s="63"/>
      <c r="L46" s="63"/>
      <c r="M46" s="63"/>
      <c r="N46" s="63">
        <v>4</v>
      </c>
      <c r="O46" s="63"/>
      <c r="P46" s="63">
        <v>4</v>
      </c>
      <c r="Q46" s="63"/>
      <c r="R46" s="63"/>
      <c r="S46" s="63"/>
      <c r="T46" s="63"/>
      <c r="U46" s="63"/>
      <c r="V46" s="63"/>
      <c r="W46" s="64"/>
      <c r="X46" s="65"/>
      <c r="Y46" s="65"/>
      <c r="Z46" s="65"/>
      <c r="AA46" s="65"/>
    </row>
    <row r="47" spans="1:27" s="66" customFormat="1">
      <c r="A47" s="62" t="s">
        <v>56</v>
      </c>
      <c r="B47" s="106"/>
      <c r="C47" s="63"/>
      <c r="D47" s="63"/>
      <c r="E47" s="63"/>
      <c r="F47" s="63"/>
      <c r="G47" s="63">
        <v>2</v>
      </c>
      <c r="H47" s="63"/>
      <c r="I47" s="63">
        <v>5</v>
      </c>
      <c r="J47" s="63"/>
      <c r="K47" s="63"/>
      <c r="L47" s="63"/>
      <c r="M47" s="63"/>
      <c r="N47" s="63">
        <v>4</v>
      </c>
      <c r="O47" s="63"/>
      <c r="P47" s="63">
        <v>4</v>
      </c>
      <c r="Q47" s="63"/>
      <c r="R47" s="63"/>
      <c r="S47" s="63"/>
      <c r="T47" s="63"/>
      <c r="U47" s="63"/>
      <c r="V47" s="63"/>
      <c r="W47" s="64"/>
      <c r="X47" s="65"/>
      <c r="Y47" s="65"/>
      <c r="Z47" s="65"/>
      <c r="AA47" s="65"/>
    </row>
    <row r="48" spans="1:27" s="66" customFormat="1">
      <c r="A48" s="62" t="s">
        <v>36</v>
      </c>
      <c r="B48" s="106"/>
      <c r="C48" s="63"/>
      <c r="D48" s="63"/>
      <c r="E48" s="63"/>
      <c r="F48" s="63"/>
      <c r="G48" s="63">
        <v>1</v>
      </c>
      <c r="H48" s="63">
        <v>1</v>
      </c>
      <c r="I48" s="63">
        <v>2</v>
      </c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/>
      <c r="S48" s="63">
        <v>1</v>
      </c>
      <c r="T48" s="63"/>
      <c r="U48" s="63">
        <v>1</v>
      </c>
      <c r="V48" s="63"/>
      <c r="W48" s="64"/>
      <c r="X48" s="65"/>
      <c r="Y48" s="65"/>
      <c r="Z48" s="65"/>
      <c r="AA48" s="65"/>
    </row>
    <row r="49" spans="1:27" s="66" customFormat="1">
      <c r="A49" s="62" t="s">
        <v>65</v>
      </c>
      <c r="B49" s="106"/>
      <c r="C49" s="63"/>
      <c r="D49" s="105">
        <v>1</v>
      </c>
      <c r="E49" s="105"/>
      <c r="F49" s="105">
        <v>6</v>
      </c>
      <c r="G49" s="105"/>
      <c r="H49" s="105"/>
      <c r="I49" s="105"/>
      <c r="J49" s="105"/>
      <c r="K49" s="105">
        <v>7</v>
      </c>
      <c r="L49" s="105"/>
      <c r="M49" s="105">
        <v>1</v>
      </c>
      <c r="N49" s="105">
        <v>4</v>
      </c>
      <c r="O49" s="105">
        <v>4</v>
      </c>
      <c r="P49" s="105"/>
      <c r="Q49" s="105">
        <v>4</v>
      </c>
      <c r="R49" s="105">
        <v>2</v>
      </c>
      <c r="S49" s="105"/>
      <c r="T49" s="105"/>
      <c r="U49" s="105"/>
      <c r="V49" s="105"/>
      <c r="W49" s="64"/>
      <c r="X49" s="65"/>
      <c r="Y49" s="65"/>
      <c r="Z49" s="65"/>
      <c r="AA49" s="65"/>
    </row>
    <row r="50" spans="1:27" s="66" customFormat="1">
      <c r="A50" s="62" t="s">
        <v>9</v>
      </c>
      <c r="B50" s="106"/>
      <c r="C50" s="63"/>
      <c r="D50" s="63">
        <v>7</v>
      </c>
      <c r="E50" s="63"/>
      <c r="F50" s="63"/>
      <c r="G50" s="63">
        <v>4</v>
      </c>
      <c r="H50" s="63"/>
      <c r="I50" s="63"/>
      <c r="J50" s="63"/>
      <c r="K50" s="63">
        <v>11</v>
      </c>
      <c r="L50" s="63"/>
      <c r="M50" s="63"/>
      <c r="N50" s="63"/>
      <c r="O50" s="63">
        <v>7</v>
      </c>
      <c r="P50" s="63">
        <v>7</v>
      </c>
      <c r="Q50" s="63"/>
      <c r="R50" s="63">
        <v>4</v>
      </c>
      <c r="S50" s="63"/>
      <c r="T50" s="63">
        <v>4</v>
      </c>
      <c r="U50" s="63"/>
      <c r="V50" s="63"/>
      <c r="W50" s="64" t="s">
        <v>448</v>
      </c>
      <c r="X50" s="65"/>
      <c r="Y50" s="65"/>
      <c r="Z50" s="65"/>
      <c r="AA50" s="65"/>
    </row>
    <row r="51" spans="1:27" s="66" customFormat="1">
      <c r="A51" s="62" t="s">
        <v>10</v>
      </c>
      <c r="B51" s="106"/>
      <c r="C51" s="63"/>
      <c r="D51" s="63"/>
      <c r="E51" s="63"/>
      <c r="F51" s="63"/>
      <c r="G51" s="63">
        <v>6</v>
      </c>
      <c r="H51" s="63"/>
      <c r="I51" s="63">
        <v>4</v>
      </c>
      <c r="J51" s="63"/>
      <c r="K51" s="63">
        <v>3</v>
      </c>
      <c r="L51" s="63"/>
      <c r="M51" s="63"/>
      <c r="N51" s="63">
        <v>4</v>
      </c>
      <c r="O51" s="63"/>
      <c r="P51" s="63">
        <v>4</v>
      </c>
      <c r="Q51" s="63"/>
      <c r="R51" s="63"/>
      <c r="S51" s="63"/>
      <c r="T51" s="63"/>
      <c r="U51" s="63">
        <v>1</v>
      </c>
      <c r="V51" s="63"/>
      <c r="W51" s="64"/>
      <c r="X51" s="65"/>
      <c r="Y51" s="65"/>
      <c r="Z51" s="65"/>
      <c r="AA51" s="65"/>
    </row>
    <row r="52" spans="1:27" s="66" customFormat="1">
      <c r="A52" s="62" t="s">
        <v>66</v>
      </c>
      <c r="B52" s="106"/>
      <c r="C52" s="63"/>
      <c r="D52" s="105">
        <v>1</v>
      </c>
      <c r="E52" s="105"/>
      <c r="F52" s="105">
        <v>7</v>
      </c>
      <c r="G52" s="105"/>
      <c r="H52" s="105"/>
      <c r="I52" s="105"/>
      <c r="J52" s="105"/>
      <c r="K52" s="105">
        <v>7</v>
      </c>
      <c r="L52" s="105"/>
      <c r="M52" s="105">
        <v>1</v>
      </c>
      <c r="N52" s="105">
        <v>3</v>
      </c>
      <c r="O52" s="105">
        <v>3</v>
      </c>
      <c r="P52" s="105"/>
      <c r="Q52" s="105">
        <v>3</v>
      </c>
      <c r="R52" s="105">
        <v>1</v>
      </c>
      <c r="S52" s="105"/>
      <c r="T52" s="105"/>
      <c r="U52" s="105"/>
      <c r="V52" s="105"/>
      <c r="W52" s="64"/>
      <c r="X52" s="65"/>
      <c r="Y52" s="65"/>
      <c r="Z52" s="65"/>
      <c r="AA52" s="65"/>
    </row>
    <row r="53" spans="1:27" s="66" customFormat="1">
      <c r="A53" s="62" t="s">
        <v>22</v>
      </c>
      <c r="B53" s="106"/>
      <c r="C53" s="63">
        <v>1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4"/>
      <c r="X53" s="65"/>
      <c r="Y53" s="65"/>
      <c r="Z53" s="65"/>
      <c r="AA53" s="65"/>
    </row>
    <row r="54" spans="1:27" s="66" customFormat="1">
      <c r="A54" s="62" t="s">
        <v>37</v>
      </c>
      <c r="B54" s="106"/>
      <c r="C54" s="63"/>
      <c r="D54" s="63">
        <v>5</v>
      </c>
      <c r="E54" s="63"/>
      <c r="F54" s="63"/>
      <c r="G54" s="63"/>
      <c r="H54" s="63"/>
      <c r="I54" s="63">
        <v>3</v>
      </c>
      <c r="J54" s="63"/>
      <c r="K54" s="63">
        <v>2</v>
      </c>
      <c r="L54" s="63"/>
      <c r="M54" s="63">
        <v>2</v>
      </c>
      <c r="N54" s="63">
        <v>1</v>
      </c>
      <c r="O54" s="63"/>
      <c r="P54" s="63">
        <v>2</v>
      </c>
      <c r="Q54" s="63"/>
      <c r="R54" s="63">
        <v>1</v>
      </c>
      <c r="S54" s="63"/>
      <c r="T54" s="63"/>
      <c r="U54" s="63">
        <v>1.5</v>
      </c>
      <c r="V54" s="63"/>
      <c r="W54" s="64"/>
      <c r="X54" s="65"/>
      <c r="Y54" s="65"/>
      <c r="Z54" s="65"/>
      <c r="AA54" s="65"/>
    </row>
    <row r="55" spans="1:27" s="66" customFormat="1">
      <c r="A55" s="62" t="s">
        <v>38</v>
      </c>
      <c r="B55" s="106"/>
      <c r="C55" s="63"/>
      <c r="D55" s="63"/>
      <c r="E55" s="63"/>
      <c r="F55" s="63"/>
      <c r="G55" s="63">
        <v>1</v>
      </c>
      <c r="H55" s="63"/>
      <c r="I55" s="63">
        <v>1</v>
      </c>
      <c r="J55" s="63"/>
      <c r="K55" s="63">
        <v>1</v>
      </c>
      <c r="L55" s="63"/>
      <c r="M55" s="63"/>
      <c r="N55" s="63">
        <v>2</v>
      </c>
      <c r="O55" s="63"/>
      <c r="P55" s="63">
        <v>1</v>
      </c>
      <c r="Q55" s="63"/>
      <c r="R55" s="63"/>
      <c r="S55" s="63">
        <v>1</v>
      </c>
      <c r="T55" s="63"/>
      <c r="U55" s="63"/>
      <c r="V55" s="63"/>
      <c r="W55" s="64"/>
      <c r="X55" s="65"/>
      <c r="Y55" s="65"/>
      <c r="Z55" s="65"/>
      <c r="AA55" s="65"/>
    </row>
    <row r="56" spans="1:27" s="66" customFormat="1">
      <c r="A56" s="62" t="s">
        <v>57</v>
      </c>
      <c r="B56" s="106"/>
      <c r="C56" s="63"/>
      <c r="D56" s="63"/>
      <c r="E56" s="63"/>
      <c r="F56" s="63"/>
      <c r="G56" s="63">
        <v>3</v>
      </c>
      <c r="H56" s="63"/>
      <c r="I56" s="63"/>
      <c r="J56" s="63">
        <v>2</v>
      </c>
      <c r="K56" s="63"/>
      <c r="L56" s="63"/>
      <c r="M56" s="63"/>
      <c r="N56" s="63">
        <v>2</v>
      </c>
      <c r="O56" s="63"/>
      <c r="P56" s="63">
        <v>2</v>
      </c>
      <c r="Q56" s="63"/>
      <c r="R56" s="63"/>
      <c r="S56" s="63"/>
      <c r="T56" s="63"/>
      <c r="U56" s="63"/>
      <c r="V56" s="63"/>
      <c r="W56" s="64"/>
      <c r="X56" s="65"/>
      <c r="Y56" s="65"/>
      <c r="Z56" s="65"/>
      <c r="AA56" s="65"/>
    </row>
    <row r="57" spans="1:27" s="66" customFormat="1">
      <c r="A57" s="62" t="s">
        <v>39</v>
      </c>
      <c r="B57" s="106"/>
      <c r="C57" s="63"/>
      <c r="D57" s="63">
        <v>3</v>
      </c>
      <c r="E57" s="63"/>
      <c r="F57" s="63"/>
      <c r="G57" s="63">
        <v>1</v>
      </c>
      <c r="H57" s="63"/>
      <c r="I57" s="63">
        <v>4</v>
      </c>
      <c r="J57" s="63"/>
      <c r="K57" s="63">
        <v>6</v>
      </c>
      <c r="L57" s="63"/>
      <c r="M57" s="63"/>
      <c r="N57" s="63">
        <v>4</v>
      </c>
      <c r="O57" s="63"/>
      <c r="P57" s="63">
        <v>4</v>
      </c>
      <c r="Q57" s="63"/>
      <c r="R57" s="63"/>
      <c r="S57" s="63">
        <v>1</v>
      </c>
      <c r="T57" s="63"/>
      <c r="U57" s="63">
        <v>2.9</v>
      </c>
      <c r="V57" s="63"/>
      <c r="W57" s="64"/>
      <c r="X57" s="65"/>
      <c r="Y57" s="65"/>
      <c r="Z57" s="65"/>
      <c r="AA57" s="65"/>
    </row>
    <row r="58" spans="1:27" s="66" customFormat="1">
      <c r="A58" s="62" t="s">
        <v>58</v>
      </c>
      <c r="B58" s="106"/>
      <c r="C58" s="63"/>
      <c r="D58" s="63">
        <v>1</v>
      </c>
      <c r="E58" s="63"/>
      <c r="F58" s="63"/>
      <c r="G58" s="63"/>
      <c r="H58" s="63"/>
      <c r="I58" s="63">
        <v>1</v>
      </c>
      <c r="J58" s="63"/>
      <c r="K58" s="63"/>
      <c r="L58" s="63">
        <v>1</v>
      </c>
      <c r="M58" s="63"/>
      <c r="N58" s="63">
        <v>1</v>
      </c>
      <c r="O58" s="63"/>
      <c r="P58" s="63">
        <v>1</v>
      </c>
      <c r="Q58" s="63"/>
      <c r="R58" s="63"/>
      <c r="S58" s="63">
        <v>1</v>
      </c>
      <c r="T58" s="63"/>
      <c r="U58" s="63"/>
      <c r="V58" s="63"/>
      <c r="W58" s="64"/>
      <c r="X58" s="65"/>
      <c r="Y58" s="65"/>
      <c r="Z58" s="65"/>
      <c r="AA58" s="65"/>
    </row>
    <row r="59" spans="1:27" s="66" customFormat="1">
      <c r="A59" s="62" t="s">
        <v>59</v>
      </c>
      <c r="B59" s="106"/>
      <c r="C59" s="63"/>
      <c r="D59" s="63"/>
      <c r="E59" s="63"/>
      <c r="F59" s="63"/>
      <c r="G59" s="63">
        <v>4</v>
      </c>
      <c r="H59" s="63">
        <v>1</v>
      </c>
      <c r="I59" s="63">
        <v>4</v>
      </c>
      <c r="J59" s="63"/>
      <c r="K59" s="63">
        <v>3</v>
      </c>
      <c r="L59" s="63"/>
      <c r="M59" s="63">
        <v>1</v>
      </c>
      <c r="N59" s="63">
        <v>2</v>
      </c>
      <c r="O59" s="63"/>
      <c r="P59" s="63">
        <v>2</v>
      </c>
      <c r="Q59" s="63"/>
      <c r="R59" s="63"/>
      <c r="S59" s="63"/>
      <c r="T59" s="63"/>
      <c r="U59" s="63">
        <v>1.5</v>
      </c>
      <c r="V59" s="63"/>
      <c r="W59" s="64"/>
      <c r="X59" s="65"/>
      <c r="Y59" s="65"/>
      <c r="Z59" s="65"/>
      <c r="AA59" s="65"/>
    </row>
    <row r="60" spans="1:27" s="66" customFormat="1">
      <c r="A60" s="62" t="s">
        <v>67</v>
      </c>
      <c r="B60" s="106"/>
      <c r="C60" s="63"/>
      <c r="D60" s="105">
        <v>7</v>
      </c>
      <c r="E60" s="105"/>
      <c r="F60" s="105"/>
      <c r="G60" s="105">
        <v>2</v>
      </c>
      <c r="H60" s="105">
        <v>5</v>
      </c>
      <c r="I60" s="105"/>
      <c r="J60" s="105"/>
      <c r="K60" s="105">
        <v>7</v>
      </c>
      <c r="L60" s="105"/>
      <c r="M60" s="105">
        <v>2</v>
      </c>
      <c r="N60" s="105">
        <v>4</v>
      </c>
      <c r="O60" s="105">
        <v>5</v>
      </c>
      <c r="P60" s="105">
        <v>4</v>
      </c>
      <c r="Q60" s="105"/>
      <c r="R60" s="105">
        <v>2</v>
      </c>
      <c r="S60" s="105"/>
      <c r="T60" s="105"/>
      <c r="U60" s="105"/>
      <c r="V60" s="105"/>
      <c r="W60" s="64"/>
      <c r="X60" s="65"/>
      <c r="Y60" s="65"/>
      <c r="Z60" s="65"/>
      <c r="AA60" s="65"/>
    </row>
    <row r="61" spans="1:27" s="159" customFormat="1">
      <c r="A61" s="157" t="s">
        <v>471</v>
      </c>
      <c r="B61" s="157"/>
      <c r="C61" s="157">
        <f>SUM(C4:C60)</f>
        <v>12</v>
      </c>
      <c r="D61" s="157">
        <f t="shared" ref="D61:V61" si="0">SUM(D4:D60)</f>
        <v>42</v>
      </c>
      <c r="E61" s="157">
        <f t="shared" si="0"/>
        <v>3</v>
      </c>
      <c r="F61" s="157">
        <f t="shared" si="0"/>
        <v>24</v>
      </c>
      <c r="G61" s="157">
        <f t="shared" si="0"/>
        <v>94</v>
      </c>
      <c r="H61" s="157">
        <f t="shared" si="0"/>
        <v>21</v>
      </c>
      <c r="I61" s="157">
        <f t="shared" si="0"/>
        <v>106</v>
      </c>
      <c r="J61" s="157">
        <f t="shared" si="0"/>
        <v>2</v>
      </c>
      <c r="K61" s="157">
        <f t="shared" si="0"/>
        <v>138</v>
      </c>
      <c r="L61" s="157">
        <f t="shared" si="0"/>
        <v>7</v>
      </c>
      <c r="M61" s="157">
        <f t="shared" si="0"/>
        <v>36</v>
      </c>
      <c r="N61" s="157">
        <f t="shared" si="0"/>
        <v>131</v>
      </c>
      <c r="O61" s="157">
        <f t="shared" si="0"/>
        <v>40</v>
      </c>
      <c r="P61" s="157">
        <f t="shared" si="0"/>
        <v>121</v>
      </c>
      <c r="Q61" s="157">
        <f t="shared" si="0"/>
        <v>18</v>
      </c>
      <c r="R61" s="157">
        <f t="shared" si="0"/>
        <v>17</v>
      </c>
      <c r="S61" s="157">
        <f t="shared" si="0"/>
        <v>18</v>
      </c>
      <c r="T61" s="157">
        <f t="shared" si="0"/>
        <v>22</v>
      </c>
      <c r="U61" s="157">
        <f t="shared" si="0"/>
        <v>45.55</v>
      </c>
      <c r="V61" s="157">
        <f t="shared" si="0"/>
        <v>8</v>
      </c>
      <c r="W61" s="158"/>
      <c r="X61" s="157"/>
      <c r="Y61" s="157"/>
      <c r="Z61" s="157"/>
      <c r="AA61" s="157"/>
    </row>
    <row r="62" spans="1:27" s="66" customFormat="1">
      <c r="A62" s="136"/>
      <c r="B62" s="136"/>
      <c r="C62" s="137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9"/>
      <c r="X62" s="65"/>
      <c r="Y62" s="65"/>
      <c r="Z62" s="65"/>
      <c r="AA62" s="65"/>
    </row>
    <row r="63" spans="1:27" s="66" customFormat="1">
      <c r="A63" s="133" t="s">
        <v>40</v>
      </c>
      <c r="B63" s="133" t="s">
        <v>469</v>
      </c>
      <c r="C63" s="134"/>
      <c r="D63" s="134">
        <v>21</v>
      </c>
      <c r="E63" s="134"/>
      <c r="F63" s="134"/>
      <c r="G63" s="134">
        <v>7</v>
      </c>
      <c r="H63" s="134"/>
      <c r="I63" s="134"/>
      <c r="J63" s="134"/>
      <c r="K63" s="134">
        <v>26</v>
      </c>
      <c r="L63" s="134"/>
      <c r="M63" s="134"/>
      <c r="N63" s="134">
        <v>15</v>
      </c>
      <c r="O63" s="134">
        <v>15</v>
      </c>
      <c r="P63" s="134">
        <v>21</v>
      </c>
      <c r="Q63" s="134"/>
      <c r="R63" s="134">
        <v>6</v>
      </c>
      <c r="S63" s="134"/>
      <c r="T63" s="134"/>
      <c r="U63" s="134"/>
      <c r="V63" s="134"/>
      <c r="W63" s="135" t="s">
        <v>449</v>
      </c>
      <c r="X63" s="65"/>
      <c r="Y63" s="65"/>
      <c r="Z63" s="65"/>
      <c r="AA63" s="65"/>
    </row>
    <row r="64" spans="1:27" s="66" customFormat="1">
      <c r="A64" s="62" t="s">
        <v>60</v>
      </c>
      <c r="B64" s="106" t="s">
        <v>469</v>
      </c>
      <c r="C64" s="63"/>
      <c r="D64" s="105">
        <v>26</v>
      </c>
      <c r="E64" s="105"/>
      <c r="F64" s="105">
        <v>23</v>
      </c>
      <c r="G64" s="105">
        <v>3</v>
      </c>
      <c r="H64" s="105"/>
      <c r="I64" s="105"/>
      <c r="J64" s="105"/>
      <c r="K64" s="105">
        <v>24</v>
      </c>
      <c r="L64" s="105"/>
      <c r="M64" s="105">
        <v>4</v>
      </c>
      <c r="N64" s="105">
        <v>12</v>
      </c>
      <c r="O64" s="105">
        <v>15</v>
      </c>
      <c r="P64" s="105"/>
      <c r="Q64" s="105">
        <v>23</v>
      </c>
      <c r="R64" s="105">
        <v>9</v>
      </c>
      <c r="S64" s="105"/>
      <c r="T64" s="105">
        <v>6</v>
      </c>
      <c r="U64" s="105"/>
      <c r="V64" s="105"/>
      <c r="W64" s="64" t="s">
        <v>450</v>
      </c>
      <c r="X64" s="65"/>
      <c r="Y64" s="65"/>
      <c r="Z64" s="65"/>
      <c r="AA64" s="65"/>
    </row>
    <row r="65" spans="1:27" s="66" customFormat="1" ht="24.75">
      <c r="A65" s="62" t="s">
        <v>13</v>
      </c>
      <c r="B65" s="106" t="s">
        <v>469</v>
      </c>
      <c r="C65" s="63">
        <v>3</v>
      </c>
      <c r="D65" s="63"/>
      <c r="E65" s="63"/>
      <c r="F65" s="63"/>
      <c r="G65" s="63">
        <v>2</v>
      </c>
      <c r="H65" s="63"/>
      <c r="I65" s="63">
        <v>4</v>
      </c>
      <c r="J65" s="63"/>
      <c r="K65" s="63">
        <v>4</v>
      </c>
      <c r="L65" s="63"/>
      <c r="M65" s="63"/>
      <c r="N65" s="63">
        <v>4</v>
      </c>
      <c r="O65" s="63"/>
      <c r="P65" s="63">
        <v>4</v>
      </c>
      <c r="Q65" s="63"/>
      <c r="R65" s="63"/>
      <c r="S65" s="63"/>
      <c r="T65" s="63"/>
      <c r="U65" s="63"/>
      <c r="V65" s="63">
        <v>4</v>
      </c>
      <c r="W65" s="64" t="s">
        <v>404</v>
      </c>
      <c r="X65" s="65"/>
      <c r="Y65" s="65"/>
      <c r="Z65" s="65"/>
      <c r="AA65" s="65"/>
    </row>
    <row r="66" spans="1:27" s="66" customFormat="1">
      <c r="A66" s="62" t="s">
        <v>14</v>
      </c>
      <c r="B66" s="106" t="s">
        <v>469</v>
      </c>
      <c r="C66" s="63">
        <v>3</v>
      </c>
      <c r="D66" s="63">
        <v>1</v>
      </c>
      <c r="E66" s="63"/>
      <c r="F66" s="63"/>
      <c r="G66" s="63"/>
      <c r="H66" s="63"/>
      <c r="I66" s="63">
        <v>2</v>
      </c>
      <c r="J66" s="63"/>
      <c r="K66" s="63">
        <v>1</v>
      </c>
      <c r="L66" s="63"/>
      <c r="M66" s="63">
        <v>1</v>
      </c>
      <c r="N66" s="63">
        <v>3</v>
      </c>
      <c r="O66" s="63">
        <v>3</v>
      </c>
      <c r="P66" s="63">
        <v>3</v>
      </c>
      <c r="Q66" s="63"/>
      <c r="R66" s="63"/>
      <c r="S66" s="63"/>
      <c r="T66" s="63"/>
      <c r="U66" s="63"/>
      <c r="V66" s="63"/>
      <c r="W66" s="64"/>
      <c r="X66" s="65"/>
      <c r="Y66" s="65"/>
      <c r="Z66" s="65"/>
      <c r="AA66" s="65"/>
    </row>
    <row r="67" spans="1:27" s="66" customFormat="1">
      <c r="A67" s="62" t="s">
        <v>61</v>
      </c>
      <c r="B67" s="106" t="s">
        <v>469</v>
      </c>
      <c r="C67" s="63"/>
      <c r="D67" s="105">
        <v>13</v>
      </c>
      <c r="E67" s="105"/>
      <c r="F67" s="105"/>
      <c r="G67" s="105">
        <v>4</v>
      </c>
      <c r="H67" s="105"/>
      <c r="I67" s="105"/>
      <c r="J67" s="105"/>
      <c r="K67" s="105">
        <v>15</v>
      </c>
      <c r="L67" s="105"/>
      <c r="M67" s="105"/>
      <c r="N67" s="105"/>
      <c r="O67" s="105">
        <v>12</v>
      </c>
      <c r="P67" s="105">
        <v>12</v>
      </c>
      <c r="Q67" s="105"/>
      <c r="R67" s="105">
        <v>6</v>
      </c>
      <c r="S67" s="105"/>
      <c r="T67" s="105"/>
      <c r="U67" s="105"/>
      <c r="V67" s="105"/>
      <c r="W67" s="64"/>
      <c r="X67" s="65"/>
      <c r="Y67" s="65"/>
      <c r="Z67" s="65"/>
      <c r="AA67" s="65"/>
    </row>
    <row r="68" spans="1:27" s="66" customFormat="1">
      <c r="A68" s="62" t="s">
        <v>49</v>
      </c>
      <c r="B68" s="106" t="s">
        <v>469</v>
      </c>
      <c r="C68" s="63"/>
      <c r="D68" s="63">
        <v>11</v>
      </c>
      <c r="E68" s="63"/>
      <c r="F68" s="63"/>
      <c r="G68" s="63">
        <v>4</v>
      </c>
      <c r="H68" s="63"/>
      <c r="I68" s="63"/>
      <c r="J68" s="63"/>
      <c r="K68" s="63">
        <v>15</v>
      </c>
      <c r="L68" s="63"/>
      <c r="M68" s="63"/>
      <c r="N68" s="63">
        <v>10</v>
      </c>
      <c r="O68" s="63">
        <v>10</v>
      </c>
      <c r="P68" s="63">
        <v>10</v>
      </c>
      <c r="Q68" s="63"/>
      <c r="R68" s="63">
        <v>5</v>
      </c>
      <c r="S68" s="63"/>
      <c r="T68" s="63"/>
      <c r="U68" s="63"/>
      <c r="V68" s="63"/>
      <c r="W68" s="64" t="s">
        <v>445</v>
      </c>
      <c r="X68" s="65"/>
      <c r="Y68" s="65"/>
      <c r="Z68" s="65"/>
      <c r="AA68" s="65"/>
    </row>
    <row r="69" spans="1:27" s="66" customFormat="1" ht="24.75">
      <c r="A69" s="62" t="s">
        <v>6</v>
      </c>
      <c r="B69" s="106" t="s">
        <v>469</v>
      </c>
      <c r="C69" s="63">
        <v>4</v>
      </c>
      <c r="D69" s="63"/>
      <c r="E69" s="63"/>
      <c r="F69" s="63"/>
      <c r="G69" s="63"/>
      <c r="H69" s="63"/>
      <c r="I69" s="63"/>
      <c r="J69" s="63"/>
      <c r="K69" s="63">
        <v>4</v>
      </c>
      <c r="L69" s="63"/>
      <c r="M69" s="63">
        <v>2</v>
      </c>
      <c r="N69" s="63">
        <v>5</v>
      </c>
      <c r="O69" s="63"/>
      <c r="P69" s="63">
        <v>6</v>
      </c>
      <c r="Q69" s="63"/>
      <c r="R69" s="63"/>
      <c r="S69" s="63"/>
      <c r="T69" s="63"/>
      <c r="U69" s="63"/>
      <c r="V69" s="63">
        <v>2</v>
      </c>
      <c r="W69" s="64" t="s">
        <v>402</v>
      </c>
      <c r="X69" s="65"/>
      <c r="Y69" s="65"/>
      <c r="Z69" s="65"/>
      <c r="AA69" s="65"/>
    </row>
    <row r="70" spans="1:27" s="66" customFormat="1">
      <c r="A70" s="62" t="s">
        <v>33</v>
      </c>
      <c r="B70" s="106" t="s">
        <v>469</v>
      </c>
      <c r="C70" s="105"/>
      <c r="D70" s="105">
        <v>19</v>
      </c>
      <c r="E70" s="105"/>
      <c r="F70" s="105"/>
      <c r="G70" s="105">
        <v>2</v>
      </c>
      <c r="H70" s="105"/>
      <c r="I70" s="105"/>
      <c r="J70" s="105"/>
      <c r="K70" s="105">
        <v>23</v>
      </c>
      <c r="L70" s="105"/>
      <c r="M70" s="105"/>
      <c r="N70" s="105">
        <v>15</v>
      </c>
      <c r="O70" s="105">
        <v>14</v>
      </c>
      <c r="P70" s="105">
        <v>15</v>
      </c>
      <c r="Q70" s="105"/>
      <c r="R70" s="105">
        <v>6</v>
      </c>
      <c r="S70" s="105"/>
      <c r="T70" s="105">
        <v>2</v>
      </c>
      <c r="U70" s="105">
        <v>8</v>
      </c>
      <c r="V70" s="105"/>
      <c r="W70" s="64" t="s">
        <v>442</v>
      </c>
      <c r="X70" s="65"/>
      <c r="Y70" s="65"/>
      <c r="Z70" s="65"/>
      <c r="AA70" s="65"/>
    </row>
    <row r="71" spans="1:27" s="66" customFormat="1">
      <c r="A71" s="62" t="s">
        <v>18</v>
      </c>
      <c r="B71" s="106" t="s">
        <v>469</v>
      </c>
      <c r="C71" s="63">
        <v>2</v>
      </c>
      <c r="D71" s="63"/>
      <c r="E71" s="63"/>
      <c r="F71" s="63"/>
      <c r="G71" s="63">
        <v>5</v>
      </c>
      <c r="H71" s="63"/>
      <c r="I71" s="63">
        <v>3</v>
      </c>
      <c r="J71" s="63"/>
      <c r="K71" s="63">
        <v>5</v>
      </c>
      <c r="L71" s="63"/>
      <c r="M71" s="63">
        <v>1</v>
      </c>
      <c r="N71" s="63">
        <v>4</v>
      </c>
      <c r="O71" s="63">
        <v>3</v>
      </c>
      <c r="P71" s="63"/>
      <c r="Q71" s="63">
        <v>4</v>
      </c>
      <c r="R71" s="63">
        <v>1</v>
      </c>
      <c r="S71" s="63"/>
      <c r="T71" s="63"/>
      <c r="U71" s="63"/>
      <c r="V71" s="63">
        <v>2</v>
      </c>
      <c r="W71" s="64" t="s">
        <v>403</v>
      </c>
      <c r="X71" s="65"/>
      <c r="Y71" s="65"/>
      <c r="Z71" s="65"/>
      <c r="AA71" s="65"/>
    </row>
    <row r="72" spans="1:27" s="66" customFormat="1">
      <c r="A72" s="62" t="s">
        <v>54</v>
      </c>
      <c r="B72" s="106" t="s">
        <v>469</v>
      </c>
      <c r="C72" s="63"/>
      <c r="D72" s="63">
        <v>13</v>
      </c>
      <c r="E72" s="63"/>
      <c r="F72" s="63"/>
      <c r="G72" s="63">
        <v>2</v>
      </c>
      <c r="H72" s="63"/>
      <c r="I72" s="63"/>
      <c r="J72" s="63"/>
      <c r="K72" s="63">
        <v>14</v>
      </c>
      <c r="L72" s="63"/>
      <c r="M72" s="63">
        <v>1</v>
      </c>
      <c r="N72" s="63">
        <v>9</v>
      </c>
      <c r="O72" s="63">
        <v>11</v>
      </c>
      <c r="P72" s="63">
        <v>11</v>
      </c>
      <c r="Q72" s="63"/>
      <c r="R72" s="63">
        <v>5</v>
      </c>
      <c r="S72" s="63"/>
      <c r="T72" s="63">
        <v>1</v>
      </c>
      <c r="U72" s="63">
        <v>5</v>
      </c>
      <c r="V72" s="63"/>
      <c r="W72" s="64" t="s">
        <v>447</v>
      </c>
      <c r="X72" s="65"/>
      <c r="Y72" s="65"/>
      <c r="Z72" s="65"/>
      <c r="AA72" s="65"/>
    </row>
    <row r="73" spans="1:27" s="66" customFormat="1" ht="37.15">
      <c r="A73" s="62" t="s">
        <v>443</v>
      </c>
      <c r="B73" s="106" t="s">
        <v>469</v>
      </c>
      <c r="C73" s="63">
        <v>3</v>
      </c>
      <c r="D73" s="63">
        <v>7</v>
      </c>
      <c r="E73" s="63"/>
      <c r="F73" s="63"/>
      <c r="G73" s="63"/>
      <c r="H73" s="63"/>
      <c r="I73" s="63">
        <v>11</v>
      </c>
      <c r="J73" s="63"/>
      <c r="K73" s="63">
        <v>10</v>
      </c>
      <c r="L73" s="63"/>
      <c r="M73" s="63">
        <v>3</v>
      </c>
      <c r="N73" s="63">
        <v>12</v>
      </c>
      <c r="O73" s="63">
        <v>7</v>
      </c>
      <c r="P73" s="63">
        <v>8</v>
      </c>
      <c r="Q73" s="63"/>
      <c r="R73" s="63">
        <v>4</v>
      </c>
      <c r="S73" s="63"/>
      <c r="T73" s="63">
        <v>6</v>
      </c>
      <c r="U73" s="63"/>
      <c r="V73" s="63"/>
      <c r="W73" s="64" t="s">
        <v>444</v>
      </c>
      <c r="X73" s="65"/>
      <c r="Y73" s="65"/>
      <c r="Z73" s="65"/>
      <c r="AA73" s="65"/>
    </row>
    <row r="74" spans="1:27" s="66" customFormat="1">
      <c r="A74" s="62" t="s">
        <v>8</v>
      </c>
      <c r="B74" s="106" t="s">
        <v>469</v>
      </c>
      <c r="C74" s="63"/>
      <c r="D74" s="63">
        <v>25</v>
      </c>
      <c r="E74" s="63"/>
      <c r="F74" s="63"/>
      <c r="G74" s="63">
        <v>4</v>
      </c>
      <c r="H74" s="63"/>
      <c r="I74" s="63"/>
      <c r="J74" s="63"/>
      <c r="K74" s="63">
        <v>26</v>
      </c>
      <c r="L74" s="63"/>
      <c r="M74" s="63"/>
      <c r="N74" s="63">
        <v>10</v>
      </c>
      <c r="O74" s="63">
        <v>33</v>
      </c>
      <c r="P74" s="63">
        <v>27</v>
      </c>
      <c r="Q74" s="63"/>
      <c r="R74" s="63">
        <v>11</v>
      </c>
      <c r="S74" s="63"/>
      <c r="T74" s="63">
        <v>10</v>
      </c>
      <c r="U74" s="63"/>
      <c r="V74" s="63"/>
      <c r="W74" s="64" t="s">
        <v>446</v>
      </c>
      <c r="X74" s="65"/>
      <c r="Y74" s="65"/>
      <c r="Z74" s="65"/>
      <c r="AA74" s="65"/>
    </row>
    <row r="75" spans="1:27" s="66" customFormat="1">
      <c r="A75" s="62" t="s">
        <v>21</v>
      </c>
      <c r="B75" s="106" t="s">
        <v>469</v>
      </c>
      <c r="C75" s="63"/>
      <c r="D75" s="63">
        <v>12</v>
      </c>
      <c r="E75" s="63"/>
      <c r="F75" s="63"/>
      <c r="G75" s="63">
        <v>2</v>
      </c>
      <c r="H75" s="63"/>
      <c r="I75" s="63"/>
      <c r="J75" s="63">
        <v>11</v>
      </c>
      <c r="K75" s="63">
        <v>15</v>
      </c>
      <c r="L75" s="63"/>
      <c r="M75" s="63">
        <v>4</v>
      </c>
      <c r="N75" s="63">
        <v>13</v>
      </c>
      <c r="O75" s="63">
        <v>18</v>
      </c>
      <c r="P75" s="63">
        <v>13</v>
      </c>
      <c r="Q75" s="63"/>
      <c r="R75" s="63">
        <v>7</v>
      </c>
      <c r="S75" s="63"/>
      <c r="T75" s="63"/>
      <c r="U75" s="63"/>
      <c r="V75" s="63"/>
      <c r="W75" s="64" t="s">
        <v>451</v>
      </c>
      <c r="X75" s="65"/>
      <c r="Y75" s="65"/>
      <c r="Z75" s="65"/>
      <c r="AA75" s="65"/>
    </row>
    <row r="76" spans="1:27" s="159" customFormat="1">
      <c r="A76" s="157" t="s">
        <v>472</v>
      </c>
      <c r="B76" s="157"/>
      <c r="C76" s="157">
        <f>SUM(C63:C75)</f>
        <v>15</v>
      </c>
      <c r="D76" s="157">
        <f t="shared" ref="D76:V76" si="1">SUM(D63:D75)</f>
        <v>148</v>
      </c>
      <c r="E76" s="157">
        <f t="shared" si="1"/>
        <v>0</v>
      </c>
      <c r="F76" s="157">
        <f t="shared" si="1"/>
        <v>23</v>
      </c>
      <c r="G76" s="157">
        <f t="shared" si="1"/>
        <v>35</v>
      </c>
      <c r="H76" s="157">
        <f t="shared" si="1"/>
        <v>0</v>
      </c>
      <c r="I76" s="157">
        <f t="shared" si="1"/>
        <v>20</v>
      </c>
      <c r="J76" s="157">
        <f t="shared" si="1"/>
        <v>11</v>
      </c>
      <c r="K76" s="157">
        <f t="shared" si="1"/>
        <v>182</v>
      </c>
      <c r="L76" s="157">
        <f t="shared" si="1"/>
        <v>0</v>
      </c>
      <c r="M76" s="157">
        <f t="shared" si="1"/>
        <v>16</v>
      </c>
      <c r="N76" s="157">
        <f t="shared" si="1"/>
        <v>112</v>
      </c>
      <c r="O76" s="157">
        <f t="shared" si="1"/>
        <v>141</v>
      </c>
      <c r="P76" s="157">
        <f t="shared" si="1"/>
        <v>130</v>
      </c>
      <c r="Q76" s="157">
        <f t="shared" si="1"/>
        <v>27</v>
      </c>
      <c r="R76" s="157">
        <f t="shared" si="1"/>
        <v>60</v>
      </c>
      <c r="S76" s="157">
        <f t="shared" si="1"/>
        <v>0</v>
      </c>
      <c r="T76" s="157">
        <f t="shared" si="1"/>
        <v>25</v>
      </c>
      <c r="U76" s="157">
        <f t="shared" si="1"/>
        <v>13</v>
      </c>
      <c r="V76" s="157">
        <f t="shared" si="1"/>
        <v>8</v>
      </c>
      <c r="W76" s="158"/>
      <c r="X76" s="157"/>
      <c r="Y76" s="157"/>
      <c r="Z76" s="157"/>
      <c r="AA76" s="157"/>
    </row>
  </sheetData>
  <autoFilter ref="A3:W61" xr:uid="{50780985-803E-47E9-B460-2D692963F231}"/>
  <sortState xmlns:xlrd2="http://schemas.microsoft.com/office/spreadsheetml/2017/richdata2" ref="A4:W60">
    <sortCondition ref="A4:A60"/>
  </sortState>
  <pageMargins left="0.23622047244094491" right="0.23622047244094491" top="0.74803149606299213" bottom="0.74803149606299213" header="0.31496062992125984" footer="0.31496062992125984"/>
  <pageSetup paperSize="8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54"/>
  <sheetViews>
    <sheetView showGridLines="0" tabSelected="1" view="pageBreakPreview" zoomScaleNormal="100" workbookViewId="0">
      <selection activeCell="K57" sqref="K57"/>
    </sheetView>
  </sheetViews>
  <sheetFormatPr defaultColWidth="8.77734375" defaultRowHeight="12.4"/>
  <cols>
    <col min="1" max="1" width="31.21875" style="90" customWidth="1"/>
    <col min="2" max="2" width="2.71875" style="91" customWidth="1"/>
    <col min="3" max="3" width="6.1640625" style="92" customWidth="1"/>
    <col min="4" max="4" width="2" style="93" customWidth="1"/>
    <col min="5" max="5" width="8.77734375" style="92"/>
    <col min="6" max="6" width="2" style="93" customWidth="1"/>
    <col min="7" max="7" width="6.1640625" style="92" customWidth="1"/>
    <col min="8" max="8" width="3.109375" style="93" customWidth="1"/>
    <col min="9" max="9" width="6.1640625" style="92" customWidth="1"/>
    <col min="10" max="10" width="2" style="92" customWidth="1"/>
    <col min="11" max="11" width="10.44140625" style="90" customWidth="1"/>
    <col min="12" max="16384" width="8.77734375" style="90"/>
  </cols>
  <sheetData>
    <row r="1" spans="1:12" s="77" customFormat="1" ht="20.25" customHeight="1">
      <c r="A1" s="81" t="s">
        <v>467</v>
      </c>
      <c r="B1" s="80"/>
      <c r="C1" s="79"/>
      <c r="D1" s="78"/>
      <c r="E1" s="79"/>
      <c r="F1" s="78"/>
      <c r="G1" s="79"/>
      <c r="H1" s="78"/>
      <c r="I1" s="79"/>
      <c r="J1" s="79"/>
      <c r="L1" s="76"/>
    </row>
    <row r="2" spans="1:12" s="94" customFormat="1" ht="11.25">
      <c r="A2" s="94" t="s">
        <v>479</v>
      </c>
      <c r="B2" s="95"/>
      <c r="C2" s="96"/>
      <c r="D2" s="97"/>
      <c r="E2" s="96"/>
      <c r="F2" s="97"/>
      <c r="G2" s="96"/>
      <c r="H2" s="97"/>
      <c r="I2" s="96"/>
      <c r="J2" s="96"/>
    </row>
    <row r="3" spans="1:12" s="94" customFormat="1" ht="11.25">
      <c r="B3" s="95"/>
      <c r="C3" s="96"/>
      <c r="D3" s="97"/>
      <c r="E3" s="96"/>
      <c r="F3" s="97"/>
      <c r="G3" s="96"/>
      <c r="H3" s="97"/>
      <c r="I3" s="96"/>
      <c r="J3" s="96"/>
    </row>
    <row r="4" spans="1:12" s="94" customFormat="1" ht="11.25">
      <c r="A4" s="155" t="s">
        <v>476</v>
      </c>
      <c r="B4" s="156" t="s">
        <v>477</v>
      </c>
      <c r="C4" s="96"/>
      <c r="D4" s="97"/>
      <c r="E4" s="96"/>
      <c r="F4" s="97"/>
      <c r="G4" s="96"/>
      <c r="H4" s="97"/>
      <c r="I4" s="96"/>
      <c r="J4" s="96"/>
    </row>
    <row r="5" spans="1:12" s="94" customFormat="1" ht="11.25">
      <c r="B5" s="95"/>
      <c r="C5" s="96"/>
      <c r="D5" s="97"/>
      <c r="E5" s="96"/>
      <c r="F5" s="97"/>
      <c r="G5" s="96"/>
      <c r="H5" s="97"/>
      <c r="I5" s="96"/>
      <c r="J5" s="96"/>
    </row>
    <row r="6" spans="1:12" s="98" customFormat="1" ht="13.5">
      <c r="A6" s="82" t="s">
        <v>413</v>
      </c>
      <c r="B6" s="99"/>
      <c r="C6" s="100"/>
      <c r="D6" s="101"/>
      <c r="E6" s="100"/>
      <c r="F6" s="101"/>
      <c r="G6" s="100"/>
      <c r="H6" s="101"/>
      <c r="I6" s="100"/>
      <c r="J6" s="100"/>
    </row>
    <row r="7" spans="1:12" s="98" customFormat="1" ht="9.75">
      <c r="A7" s="88" t="s">
        <v>414</v>
      </c>
      <c r="B7" s="99"/>
      <c r="C7" s="100"/>
      <c r="D7" s="101"/>
      <c r="E7" s="100"/>
      <c r="F7" s="101"/>
      <c r="G7" s="100"/>
      <c r="H7" s="101"/>
      <c r="I7" s="100"/>
      <c r="J7" s="100"/>
    </row>
    <row r="8" spans="1:12" s="94" customFormat="1" ht="11.25">
      <c r="A8" s="88" t="s">
        <v>415</v>
      </c>
      <c r="B8" s="95"/>
      <c r="C8" s="96"/>
      <c r="D8" s="97"/>
      <c r="E8" s="96"/>
      <c r="F8" s="97"/>
      <c r="G8" s="96"/>
      <c r="H8" s="97"/>
      <c r="I8" s="96"/>
      <c r="J8" s="96"/>
    </row>
    <row r="9" spans="1:12" s="94" customFormat="1" ht="11.25">
      <c r="A9" s="88"/>
      <c r="B9" s="95"/>
      <c r="C9" s="96"/>
      <c r="D9" s="97"/>
      <c r="E9" s="96"/>
      <c r="F9" s="97"/>
      <c r="G9" s="96"/>
      <c r="H9" s="97"/>
      <c r="I9" s="96"/>
      <c r="J9" s="96"/>
    </row>
    <row r="10" spans="1:12" s="86" customFormat="1" ht="11.25">
      <c r="A10" s="89" t="s">
        <v>416</v>
      </c>
      <c r="B10" s="83"/>
      <c r="C10" s="84"/>
      <c r="D10" s="85"/>
      <c r="E10" s="84"/>
      <c r="F10" s="89" t="s">
        <v>461</v>
      </c>
      <c r="G10" s="84"/>
      <c r="H10" s="85"/>
      <c r="I10" s="84" t="s">
        <v>463</v>
      </c>
      <c r="J10" s="84"/>
      <c r="K10" s="86" t="s">
        <v>460</v>
      </c>
    </row>
    <row r="11" spans="1:12" s="94" customFormat="1" ht="11.25">
      <c r="A11" s="88"/>
      <c r="B11" s="95"/>
      <c r="C11" s="96"/>
      <c r="D11" s="97"/>
      <c r="E11" s="89"/>
      <c r="F11" s="89" t="s">
        <v>462</v>
      </c>
      <c r="G11" s="96"/>
      <c r="H11" s="97"/>
      <c r="I11" s="96"/>
      <c r="J11" s="96"/>
    </row>
    <row r="12" spans="1:12" s="94" customFormat="1" ht="11.25">
      <c r="A12" s="94" t="s">
        <v>417</v>
      </c>
      <c r="B12" s="95"/>
      <c r="C12" s="87"/>
      <c r="D12" s="97"/>
      <c r="E12" s="96"/>
      <c r="F12" s="97" t="s">
        <v>412</v>
      </c>
      <c r="G12" s="154">
        <v>0</v>
      </c>
      <c r="H12" s="97"/>
      <c r="I12" s="124">
        <f>+'Sanitaire middel aantallen'!P76</f>
        <v>130</v>
      </c>
      <c r="J12" s="96"/>
      <c r="K12" s="140">
        <f>+I12*G12</f>
        <v>0</v>
      </c>
    </row>
    <row r="13" spans="1:12" s="94" customFormat="1" ht="11.25">
      <c r="A13" s="88" t="s">
        <v>459</v>
      </c>
      <c r="B13" s="95"/>
      <c r="C13" s="96"/>
      <c r="D13" s="97"/>
      <c r="E13" s="96"/>
      <c r="F13" s="97"/>
      <c r="G13" s="96"/>
      <c r="H13" s="97"/>
      <c r="I13" s="96"/>
      <c r="J13" s="96"/>
    </row>
    <row r="14" spans="1:12" s="94" customFormat="1" ht="11.25">
      <c r="A14" s="88"/>
      <c r="B14" s="95"/>
      <c r="C14" s="96"/>
      <c r="D14" s="97"/>
      <c r="E14" s="96"/>
      <c r="F14" s="97"/>
      <c r="G14" s="96"/>
      <c r="H14" s="97"/>
      <c r="I14" s="96"/>
      <c r="J14" s="96"/>
    </row>
    <row r="15" spans="1:12" s="94" customFormat="1" ht="11.25">
      <c r="A15" s="94" t="s">
        <v>418</v>
      </c>
      <c r="B15" s="95"/>
      <c r="C15" s="87"/>
      <c r="D15" s="97"/>
      <c r="E15" s="96"/>
      <c r="F15" s="97" t="s">
        <v>412</v>
      </c>
      <c r="G15" s="154">
        <v>0</v>
      </c>
      <c r="H15" s="97"/>
      <c r="I15" s="124">
        <f>+'Sanitaire middel aantallen'!D76</f>
        <v>148</v>
      </c>
      <c r="J15" s="96"/>
      <c r="K15" s="140">
        <f>+I15*G15</f>
        <v>0</v>
      </c>
    </row>
    <row r="16" spans="1:12" s="94" customFormat="1" ht="11.25">
      <c r="A16" s="88" t="s">
        <v>458</v>
      </c>
      <c r="B16" s="95"/>
      <c r="C16" s="87"/>
      <c r="D16" s="97"/>
      <c r="E16" s="96"/>
      <c r="F16" s="97"/>
      <c r="G16" s="87"/>
      <c r="H16" s="97"/>
      <c r="I16" s="96"/>
      <c r="J16" s="96"/>
    </row>
    <row r="17" spans="1:11" s="94" customFormat="1" ht="11.25">
      <c r="B17" s="95"/>
      <c r="C17" s="96"/>
      <c r="D17" s="97"/>
      <c r="E17" s="96"/>
      <c r="F17" s="97"/>
      <c r="G17" s="96"/>
      <c r="H17" s="97"/>
      <c r="I17" s="96"/>
      <c r="J17" s="96"/>
    </row>
    <row r="18" spans="1:11" s="94" customFormat="1" ht="11.25">
      <c r="A18" s="94" t="s">
        <v>419</v>
      </c>
      <c r="B18" s="95"/>
      <c r="C18" s="87"/>
      <c r="D18" s="97"/>
      <c r="E18" s="96"/>
      <c r="F18" s="97" t="s">
        <v>412</v>
      </c>
      <c r="G18" s="154">
        <v>0</v>
      </c>
      <c r="H18" s="97"/>
      <c r="I18" s="124">
        <f>+'Sanitaire middel aantallen'!K76</f>
        <v>182</v>
      </c>
      <c r="J18" s="96"/>
      <c r="K18" s="140">
        <f>+I18*G18</f>
        <v>0</v>
      </c>
    </row>
    <row r="19" spans="1:11" s="94" customFormat="1" ht="11.25">
      <c r="A19" s="88" t="s">
        <v>458</v>
      </c>
      <c r="B19" s="95"/>
      <c r="C19" s="87"/>
      <c r="D19" s="97"/>
      <c r="E19" s="96"/>
      <c r="F19" s="97"/>
      <c r="G19" s="87"/>
      <c r="H19" s="97"/>
      <c r="I19" s="96"/>
      <c r="J19" s="96"/>
    </row>
    <row r="20" spans="1:11" s="94" customFormat="1" ht="11.25">
      <c r="B20" s="95"/>
      <c r="C20" s="96"/>
      <c r="D20" s="97"/>
      <c r="E20" s="96"/>
      <c r="F20" s="97"/>
      <c r="G20" s="96"/>
      <c r="H20" s="97"/>
      <c r="I20" s="96"/>
      <c r="J20" s="96"/>
    </row>
    <row r="21" spans="1:11" s="94" customFormat="1" ht="11.25">
      <c r="A21" s="94" t="s">
        <v>420</v>
      </c>
      <c r="B21" s="95"/>
      <c r="C21" s="96"/>
      <c r="D21" s="96"/>
      <c r="E21" s="96"/>
      <c r="F21" s="97" t="s">
        <v>412</v>
      </c>
      <c r="G21" s="154">
        <v>0</v>
      </c>
      <c r="H21" s="97"/>
      <c r="I21" s="94">
        <f>+'Sanitaire middel aantallen'!R76</f>
        <v>60</v>
      </c>
      <c r="J21" s="96"/>
      <c r="K21" s="140">
        <f>+I21*G21</f>
        <v>0</v>
      </c>
    </row>
    <row r="22" spans="1:11" s="94" customFormat="1" ht="11.25">
      <c r="A22" s="88" t="s">
        <v>458</v>
      </c>
      <c r="B22" s="95"/>
      <c r="C22" s="96"/>
      <c r="D22" s="96"/>
      <c r="E22" s="96"/>
      <c r="G22" s="96"/>
      <c r="H22" s="97"/>
      <c r="J22" s="96"/>
      <c r="K22" s="102"/>
    </row>
    <row r="23" spans="1:11" s="94" customFormat="1" ht="11.25">
      <c r="A23" s="88"/>
      <c r="B23" s="95"/>
      <c r="C23" s="96"/>
      <c r="D23" s="96"/>
      <c r="E23" s="96"/>
      <c r="G23" s="96"/>
      <c r="H23" s="97"/>
      <c r="J23" s="96"/>
      <c r="K23" s="102"/>
    </row>
    <row r="24" spans="1:11" s="94" customFormat="1" ht="11.25">
      <c r="A24" s="94" t="s">
        <v>421</v>
      </c>
      <c r="B24" s="95"/>
      <c r="C24" s="96"/>
      <c r="D24" s="96"/>
      <c r="E24" s="96"/>
      <c r="F24" s="97" t="s">
        <v>412</v>
      </c>
      <c r="G24" s="154">
        <v>0</v>
      </c>
      <c r="H24" s="97"/>
      <c r="I24" s="94">
        <f>+'Sanitaire middel aantallen'!O76</f>
        <v>141</v>
      </c>
      <c r="J24" s="96"/>
      <c r="K24" s="140">
        <f>+I24*G24</f>
        <v>0</v>
      </c>
    </row>
    <row r="25" spans="1:11" s="94" customFormat="1" ht="11.25">
      <c r="A25" s="88" t="s">
        <v>458</v>
      </c>
      <c r="B25" s="95"/>
      <c r="C25" s="96"/>
      <c r="D25" s="96"/>
      <c r="E25" s="96"/>
      <c r="G25" s="96"/>
      <c r="H25" s="97"/>
      <c r="J25" s="96"/>
      <c r="K25" s="102"/>
    </row>
    <row r="26" spans="1:11" s="94" customFormat="1" ht="11.25">
      <c r="A26" s="88"/>
      <c r="B26" s="95"/>
      <c r="C26" s="96"/>
      <c r="D26" s="96"/>
      <c r="E26" s="96"/>
      <c r="G26" s="96"/>
      <c r="H26" s="97"/>
      <c r="J26" s="96"/>
      <c r="K26" s="102"/>
    </row>
    <row r="27" spans="1:11" s="94" customFormat="1" ht="11.25">
      <c r="B27" s="95"/>
      <c r="C27" s="96"/>
      <c r="D27" s="97"/>
      <c r="E27" s="96"/>
      <c r="F27" s="97"/>
      <c r="G27" s="96"/>
      <c r="H27" s="97"/>
      <c r="I27" s="96"/>
      <c r="J27" s="96"/>
    </row>
    <row r="28" spans="1:11" s="98" customFormat="1" ht="13.5">
      <c r="A28" s="82" t="s">
        <v>422</v>
      </c>
      <c r="B28" s="101"/>
      <c r="C28" s="100"/>
      <c r="D28" s="101"/>
      <c r="E28" s="100"/>
      <c r="F28" s="100"/>
      <c r="G28" s="100"/>
    </row>
    <row r="29" spans="1:11" s="98" customFormat="1" ht="9.75">
      <c r="A29" s="88" t="s">
        <v>423</v>
      </c>
      <c r="B29" s="101"/>
      <c r="C29" s="100"/>
      <c r="D29" s="101"/>
      <c r="E29" s="100"/>
      <c r="F29" s="100"/>
      <c r="G29" s="100"/>
    </row>
    <row r="30" spans="1:11" s="98" customFormat="1" ht="9.75">
      <c r="A30" s="88" t="s">
        <v>424</v>
      </c>
      <c r="B30" s="101"/>
      <c r="D30" s="101"/>
      <c r="E30" s="100"/>
      <c r="F30" s="100"/>
      <c r="G30" s="100"/>
    </row>
    <row r="31" spans="1:11" s="98" customFormat="1" ht="9.75">
      <c r="A31" s="88"/>
      <c r="B31" s="101"/>
      <c r="D31" s="101"/>
      <c r="E31" s="100"/>
      <c r="F31" s="100"/>
      <c r="G31" s="100"/>
    </row>
    <row r="32" spans="1:11" s="98" customFormat="1" ht="11.25">
      <c r="A32" s="88"/>
      <c r="B32" s="89" t="s">
        <v>425</v>
      </c>
      <c r="D32" s="101"/>
      <c r="E32" s="100"/>
      <c r="F32" s="89" t="s">
        <v>426</v>
      </c>
      <c r="G32" s="100"/>
      <c r="I32" s="84" t="s">
        <v>463</v>
      </c>
      <c r="K32" s="86" t="s">
        <v>460</v>
      </c>
    </row>
    <row r="33" spans="1:11" s="94" customFormat="1" ht="11.25">
      <c r="B33" s="97"/>
      <c r="C33" s="96"/>
      <c r="D33" s="97"/>
      <c r="E33" s="96"/>
      <c r="F33" s="96"/>
      <c r="G33" s="96"/>
    </row>
    <row r="34" spans="1:11" s="94" customFormat="1" ht="11.25">
      <c r="A34" s="94" t="s">
        <v>427</v>
      </c>
      <c r="B34" s="97" t="s">
        <v>412</v>
      </c>
      <c r="C34" s="154">
        <v>0</v>
      </c>
      <c r="D34" s="97" t="s">
        <v>412</v>
      </c>
      <c r="E34" s="87"/>
    </row>
    <row r="35" spans="1:11" s="94" customFormat="1" ht="11.25">
      <c r="A35" s="94" t="s">
        <v>438</v>
      </c>
      <c r="B35" s="97"/>
      <c r="C35" s="96"/>
      <c r="D35" s="97"/>
      <c r="E35" s="96"/>
      <c r="F35" s="97" t="s">
        <v>412</v>
      </c>
      <c r="G35" s="154">
        <v>0</v>
      </c>
      <c r="I35" s="94">
        <f>+'Sanitaire middel aantallen'!P61</f>
        <v>121</v>
      </c>
      <c r="K35" s="140">
        <f>+I35*G35</f>
        <v>0</v>
      </c>
    </row>
    <row r="36" spans="1:11" s="94" customFormat="1" ht="11.25">
      <c r="B36" s="97"/>
      <c r="C36" s="96"/>
      <c r="D36" s="97"/>
      <c r="E36" s="96"/>
      <c r="F36" s="97"/>
      <c r="G36" s="96"/>
    </row>
    <row r="37" spans="1:11" s="94" customFormat="1" ht="11.25">
      <c r="A37" s="94" t="s">
        <v>428</v>
      </c>
      <c r="B37" s="97" t="s">
        <v>412</v>
      </c>
      <c r="C37" s="154">
        <v>0</v>
      </c>
      <c r="D37" s="97" t="s">
        <v>412</v>
      </c>
      <c r="E37" s="87"/>
      <c r="F37" s="97"/>
      <c r="G37" s="96"/>
    </row>
    <row r="38" spans="1:11" s="94" customFormat="1" ht="11.25">
      <c r="A38" s="94" t="s">
        <v>429</v>
      </c>
      <c r="B38" s="97"/>
      <c r="C38" s="87"/>
      <c r="D38" s="97"/>
      <c r="E38" s="87"/>
      <c r="F38" s="97" t="s">
        <v>412</v>
      </c>
      <c r="G38" s="154">
        <v>0</v>
      </c>
      <c r="I38" s="94">
        <f>+'Sanitaire middel aantallen'!D61</f>
        <v>42</v>
      </c>
      <c r="K38" s="140">
        <f>+I38*G38</f>
        <v>0</v>
      </c>
    </row>
    <row r="39" spans="1:11" s="94" customFormat="1" ht="11.25">
      <c r="B39" s="97"/>
      <c r="C39" s="96"/>
      <c r="D39" s="97"/>
      <c r="E39" s="96"/>
      <c r="F39" s="97"/>
      <c r="G39" s="87"/>
    </row>
    <row r="40" spans="1:11" s="94" customFormat="1" ht="11.25">
      <c r="A40" s="94" t="s">
        <v>430</v>
      </c>
      <c r="B40" s="97" t="s">
        <v>412</v>
      </c>
      <c r="C40" s="154">
        <v>0</v>
      </c>
      <c r="D40" s="97" t="s">
        <v>412</v>
      </c>
      <c r="E40" s="87"/>
      <c r="F40" s="97"/>
      <c r="G40" s="96"/>
    </row>
    <row r="41" spans="1:11" s="94" customFormat="1" ht="11.25">
      <c r="A41" s="94" t="s">
        <v>431</v>
      </c>
      <c r="B41" s="97"/>
      <c r="C41" s="87"/>
      <c r="D41" s="97"/>
      <c r="E41" s="87"/>
      <c r="F41" s="97" t="s">
        <v>412</v>
      </c>
      <c r="G41" s="154">
        <v>0</v>
      </c>
      <c r="I41" s="94">
        <f>+'Sanitaire middel aantallen'!K61</f>
        <v>138</v>
      </c>
      <c r="K41" s="140">
        <f>+I41*G41</f>
        <v>0</v>
      </c>
    </row>
    <row r="42" spans="1:11" s="94" customFormat="1" ht="11.25">
      <c r="B42" s="97"/>
      <c r="C42" s="87"/>
      <c r="D42" s="97"/>
      <c r="E42" s="87"/>
      <c r="F42" s="97"/>
      <c r="G42" s="87"/>
    </row>
    <row r="43" spans="1:11" s="94" customFormat="1" ht="11.25">
      <c r="C43" s="87"/>
      <c r="D43" s="97"/>
      <c r="E43" s="87"/>
      <c r="F43" s="89" t="s">
        <v>461</v>
      </c>
      <c r="G43" s="87"/>
      <c r="I43" s="84" t="s">
        <v>463</v>
      </c>
      <c r="K43" s="86" t="s">
        <v>460</v>
      </c>
    </row>
    <row r="44" spans="1:11" s="94" customFormat="1" ht="11.25">
      <c r="C44" s="87"/>
      <c r="D44" s="97"/>
      <c r="E44" s="87"/>
      <c r="F44" s="89" t="s">
        <v>462</v>
      </c>
      <c r="G44" s="87"/>
    </row>
    <row r="45" spans="1:11" s="94" customFormat="1" ht="11.25">
      <c r="A45" s="94" t="s">
        <v>432</v>
      </c>
      <c r="B45" s="97"/>
      <c r="C45" s="87"/>
      <c r="D45" s="97"/>
      <c r="E45" s="87"/>
      <c r="F45" s="97" t="s">
        <v>412</v>
      </c>
      <c r="G45" s="154">
        <v>0</v>
      </c>
      <c r="I45" s="94">
        <f>+'Sanitaire middel aantallen'!R61</f>
        <v>17</v>
      </c>
      <c r="K45" s="140">
        <f>+I45*G45</f>
        <v>0</v>
      </c>
    </row>
    <row r="46" spans="1:11" s="94" customFormat="1" ht="11.25">
      <c r="A46" s="88" t="s">
        <v>458</v>
      </c>
      <c r="B46" s="97"/>
      <c r="C46" s="87"/>
      <c r="D46" s="97"/>
      <c r="E46" s="87"/>
      <c r="F46" s="97"/>
      <c r="G46" s="87"/>
    </row>
    <row r="47" spans="1:11" s="94" customFormat="1" ht="11.25">
      <c r="B47" s="97"/>
      <c r="C47" s="87"/>
      <c r="D47" s="97"/>
      <c r="E47" s="87"/>
      <c r="F47" s="97"/>
      <c r="G47" s="87"/>
    </row>
    <row r="48" spans="1:11" s="94" customFormat="1" ht="11.25">
      <c r="A48" s="94" t="s">
        <v>433</v>
      </c>
      <c r="B48" s="97"/>
      <c r="C48" s="87"/>
      <c r="D48" s="97"/>
      <c r="E48" s="87"/>
      <c r="F48" s="97" t="s">
        <v>412</v>
      </c>
      <c r="G48" s="154">
        <v>0</v>
      </c>
      <c r="I48" s="94">
        <f>+'Sanitaire middel aantallen'!O61</f>
        <v>40</v>
      </c>
      <c r="K48" s="140">
        <f>+I48*G48</f>
        <v>0</v>
      </c>
    </row>
    <row r="49" spans="1:11" s="94" customFormat="1" ht="11.25">
      <c r="A49" s="88" t="s">
        <v>458</v>
      </c>
      <c r="B49" s="97"/>
      <c r="C49" s="87"/>
      <c r="D49" s="97"/>
      <c r="E49" s="87"/>
      <c r="F49" s="97"/>
      <c r="G49" s="87"/>
    </row>
    <row r="50" spans="1:11" s="94" customFormat="1" ht="11.25">
      <c r="A50" s="88"/>
      <c r="B50" s="97"/>
      <c r="C50" s="87"/>
      <c r="D50" s="97"/>
      <c r="E50" s="87"/>
      <c r="F50" s="97"/>
      <c r="G50" s="87"/>
    </row>
    <row r="51" spans="1:11" s="94" customFormat="1" ht="11.25">
      <c r="A51" s="88"/>
      <c r="B51" s="97"/>
      <c r="C51" s="87"/>
      <c r="D51" s="97"/>
      <c r="E51" s="87"/>
      <c r="F51" s="97"/>
      <c r="G51" s="87"/>
    </row>
    <row r="52" spans="1:11" s="98" customFormat="1" ht="13.5">
      <c r="A52" s="82" t="s">
        <v>478</v>
      </c>
      <c r="B52" s="99"/>
      <c r="C52" s="100"/>
      <c r="D52" s="101"/>
      <c r="E52" s="100"/>
      <c r="F52" s="101"/>
      <c r="G52" s="100"/>
      <c r="H52" s="101"/>
      <c r="I52" s="100"/>
      <c r="J52" s="100"/>
    </row>
    <row r="53" spans="1:11" s="98" customFormat="1" ht="11.25">
      <c r="B53" s="99"/>
      <c r="C53" s="100"/>
      <c r="D53" s="101"/>
      <c r="E53" s="100"/>
      <c r="F53" s="89" t="s">
        <v>464</v>
      </c>
      <c r="G53" s="100"/>
      <c r="H53" s="101"/>
      <c r="I53" s="84" t="s">
        <v>463</v>
      </c>
      <c r="J53" s="100"/>
      <c r="K53" s="86" t="s">
        <v>460</v>
      </c>
    </row>
    <row r="54" spans="1:11" s="98" customFormat="1" ht="11.25">
      <c r="B54" s="99"/>
      <c r="C54" s="100"/>
      <c r="D54" s="101"/>
      <c r="E54" s="100"/>
      <c r="F54" s="89" t="s">
        <v>465</v>
      </c>
      <c r="G54" s="100"/>
      <c r="H54" s="101"/>
      <c r="I54" s="100"/>
      <c r="J54" s="100"/>
    </row>
    <row r="55" spans="1:11" s="94" customFormat="1" ht="11.25">
      <c r="A55" s="94" t="s">
        <v>434</v>
      </c>
      <c r="B55" s="95"/>
      <c r="C55" s="96"/>
      <c r="D55" s="97"/>
      <c r="E55" s="96"/>
      <c r="H55" s="97"/>
      <c r="I55" s="96"/>
      <c r="J55" s="96"/>
    </row>
    <row r="56" spans="1:11" s="94" customFormat="1" ht="11.25">
      <c r="A56" s="88" t="s">
        <v>458</v>
      </c>
      <c r="B56" s="95"/>
      <c r="C56" s="87"/>
      <c r="D56" s="97"/>
      <c r="E56" s="87"/>
      <c r="F56" s="97"/>
      <c r="G56" s="87"/>
      <c r="H56" s="97"/>
      <c r="I56" s="96"/>
      <c r="J56" s="96"/>
    </row>
    <row r="57" spans="1:11" s="94" customFormat="1" ht="11.25">
      <c r="A57" s="88" t="s">
        <v>439</v>
      </c>
      <c r="B57" s="95"/>
      <c r="C57" s="96"/>
      <c r="D57" s="97"/>
      <c r="E57" s="96"/>
      <c r="F57" s="97" t="s">
        <v>412</v>
      </c>
      <c r="G57" s="154">
        <v>0</v>
      </c>
      <c r="H57" s="97"/>
      <c r="I57" s="124">
        <v>20</v>
      </c>
      <c r="J57" s="96"/>
      <c r="K57" s="140">
        <f>+I57*G57</f>
        <v>0</v>
      </c>
    </row>
    <row r="58" spans="1:11" s="94" customFormat="1" ht="11.25">
      <c r="A58" s="88" t="s">
        <v>440</v>
      </c>
      <c r="F58" s="97" t="s">
        <v>412</v>
      </c>
      <c r="G58" s="154">
        <v>0</v>
      </c>
      <c r="H58" s="97"/>
      <c r="I58" s="124">
        <v>24</v>
      </c>
      <c r="J58" s="96"/>
      <c r="K58" s="140">
        <f>+I58*G58</f>
        <v>0</v>
      </c>
    </row>
    <row r="59" spans="1:11" s="94" customFormat="1" ht="11.25">
      <c r="A59" s="88" t="s">
        <v>441</v>
      </c>
      <c r="F59" s="97" t="s">
        <v>412</v>
      </c>
      <c r="G59" s="154">
        <v>0</v>
      </c>
      <c r="H59" s="97"/>
      <c r="I59" s="124">
        <v>21</v>
      </c>
      <c r="J59" s="96"/>
      <c r="K59" s="140">
        <f>+I59*G59</f>
        <v>0</v>
      </c>
    </row>
    <row r="60" spans="1:11" s="94" customFormat="1" ht="11.25">
      <c r="H60" s="97"/>
      <c r="I60" s="96"/>
      <c r="J60" s="96"/>
    </row>
    <row r="61" spans="1:11" s="94" customFormat="1" ht="11.25">
      <c r="A61" s="94" t="s">
        <v>435</v>
      </c>
      <c r="B61" s="95"/>
      <c r="C61" s="87"/>
      <c r="D61" s="97"/>
      <c r="E61" s="87"/>
      <c r="F61" s="97" t="s">
        <v>412</v>
      </c>
      <c r="G61" s="154">
        <v>0</v>
      </c>
      <c r="H61" s="104"/>
      <c r="I61" s="103">
        <f>+'Sanitaire middel aantallen'!I61+'Sanitaire middel aantallen'!I76</f>
        <v>126</v>
      </c>
      <c r="J61" s="102"/>
      <c r="K61" s="140">
        <f>+I61*G61</f>
        <v>0</v>
      </c>
    </row>
    <row r="62" spans="1:11" s="94" customFormat="1" ht="11.25">
      <c r="A62" s="88" t="s">
        <v>458</v>
      </c>
      <c r="B62" s="95"/>
      <c r="C62" s="96"/>
      <c r="D62" s="97"/>
      <c r="E62" s="96"/>
      <c r="F62" s="97"/>
      <c r="G62" s="96"/>
      <c r="H62" s="97"/>
      <c r="I62" s="96"/>
      <c r="J62" s="96"/>
    </row>
    <row r="63" spans="1:11" s="98" customFormat="1" ht="11.25">
      <c r="A63" s="94"/>
      <c r="B63" s="95"/>
      <c r="C63" s="87"/>
      <c r="D63" s="97"/>
      <c r="E63" s="87"/>
      <c r="F63" s="97"/>
      <c r="G63" s="87"/>
      <c r="H63" s="101"/>
      <c r="I63" s="100"/>
      <c r="J63" s="100"/>
    </row>
    <row r="64" spans="1:11" s="98" customFormat="1" ht="11.25">
      <c r="A64" s="94" t="s">
        <v>436</v>
      </c>
      <c r="B64" s="95"/>
      <c r="C64" s="96"/>
      <c r="D64" s="97"/>
      <c r="E64" s="96"/>
      <c r="F64" s="97" t="s">
        <v>412</v>
      </c>
      <c r="G64" s="154">
        <v>0</v>
      </c>
      <c r="H64" s="101"/>
      <c r="I64" s="123">
        <f>+'Sanitaire middel aantallen'!N61+'Sanitaire middel aantallen'!N76</f>
        <v>243</v>
      </c>
      <c r="J64" s="100"/>
      <c r="K64" s="140">
        <f>+I64*G64</f>
        <v>0</v>
      </c>
    </row>
    <row r="65" spans="1:11" s="94" customFormat="1" ht="11.25">
      <c r="A65" s="88" t="s">
        <v>458</v>
      </c>
      <c r="B65" s="95"/>
      <c r="C65" s="87"/>
      <c r="D65" s="97"/>
      <c r="E65" s="87"/>
      <c r="F65" s="97"/>
      <c r="G65" s="87"/>
      <c r="H65" s="97"/>
      <c r="I65" s="96"/>
      <c r="J65" s="96"/>
    </row>
    <row r="66" spans="1:11" s="94" customFormat="1" ht="11.25">
      <c r="B66" s="95"/>
      <c r="C66" s="96"/>
      <c r="D66" s="102"/>
      <c r="E66" s="102"/>
      <c r="F66" s="103"/>
      <c r="G66" s="102"/>
      <c r="H66" s="97"/>
      <c r="I66" s="96"/>
      <c r="J66" s="96"/>
    </row>
    <row r="67" spans="1:11" s="94" customFormat="1" ht="11.25">
      <c r="A67" s="94" t="s">
        <v>437</v>
      </c>
      <c r="B67" s="95"/>
      <c r="C67" s="96"/>
      <c r="D67" s="97"/>
      <c r="E67" s="96"/>
      <c r="F67" s="97" t="s">
        <v>412</v>
      </c>
      <c r="G67" s="154">
        <v>0</v>
      </c>
      <c r="H67" s="97"/>
      <c r="I67" s="124">
        <f>+'Sanitaire middel aantallen'!G61+'Sanitaire middel aantallen'!G76</f>
        <v>129</v>
      </c>
      <c r="J67" s="96"/>
      <c r="K67" s="140">
        <f>+I67*G67</f>
        <v>0</v>
      </c>
    </row>
    <row r="68" spans="1:11" s="94" customFormat="1" ht="11.65" thickBot="1">
      <c r="A68" s="88" t="s">
        <v>458</v>
      </c>
      <c r="B68" s="99"/>
      <c r="C68" s="100"/>
      <c r="D68" s="101"/>
      <c r="E68" s="100"/>
      <c r="F68" s="101"/>
      <c r="G68" s="100"/>
      <c r="H68" s="97"/>
      <c r="I68" s="96"/>
      <c r="J68" s="96"/>
    </row>
    <row r="69" spans="1:11" s="94" customFormat="1" ht="11.65" thickBot="1">
      <c r="A69" s="98"/>
      <c r="B69" s="99"/>
      <c r="C69" s="100"/>
      <c r="D69" s="101"/>
      <c r="E69" s="100"/>
      <c r="F69" s="101"/>
      <c r="G69" s="100"/>
      <c r="H69" s="97"/>
      <c r="I69" s="86" t="s">
        <v>460</v>
      </c>
      <c r="J69" s="96"/>
      <c r="K69" s="122">
        <f>SUM(K12:K68)</f>
        <v>0</v>
      </c>
    </row>
    <row r="70" spans="1:11" s="94" customFormat="1" ht="11.25">
      <c r="A70" s="98"/>
      <c r="B70" s="99"/>
      <c r="C70" s="100"/>
      <c r="D70" s="101"/>
      <c r="E70" s="100"/>
      <c r="F70" s="101"/>
      <c r="G70" s="100"/>
      <c r="H70" s="97"/>
      <c r="I70" s="96"/>
      <c r="J70" s="96"/>
    </row>
    <row r="71" spans="1:11" s="94" customFormat="1" ht="11.25">
      <c r="A71" s="121" t="s">
        <v>466</v>
      </c>
      <c r="B71" s="95"/>
      <c r="C71" s="87"/>
      <c r="D71" s="97"/>
      <c r="E71" s="87"/>
      <c r="F71" s="97"/>
      <c r="G71" s="87"/>
      <c r="H71" s="97"/>
      <c r="I71" s="96"/>
      <c r="J71" s="96"/>
    </row>
    <row r="72" spans="1:11" s="94" customFormat="1" ht="11.65" thickBot="1">
      <c r="B72" s="95"/>
      <c r="C72" s="96"/>
      <c r="D72" s="97"/>
      <c r="E72" s="96"/>
      <c r="F72" s="97"/>
      <c r="G72" s="96"/>
      <c r="H72" s="97"/>
      <c r="I72" s="96"/>
      <c r="J72" s="96"/>
    </row>
    <row r="73" spans="1:11" s="94" customFormat="1" ht="11.25">
      <c r="A73" s="160" t="s">
        <v>473</v>
      </c>
      <c r="B73" s="141"/>
      <c r="C73" s="142"/>
      <c r="D73" s="143"/>
      <c r="E73" s="142"/>
      <c r="F73" s="143"/>
      <c r="G73" s="142"/>
      <c r="H73" s="143"/>
      <c r="I73" s="144"/>
      <c r="J73" s="144"/>
      <c r="K73" s="145"/>
    </row>
    <row r="74" spans="1:11" s="94" customFormat="1" ht="11.25">
      <c r="A74" s="146" t="s">
        <v>480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1"/>
    </row>
    <row r="75" spans="1:11" s="94" customFormat="1" ht="11.25">
      <c r="A75" s="146" t="s">
        <v>481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s="94" customFormat="1" ht="11.25">
      <c r="A76" s="146" t="s">
        <v>482</v>
      </c>
      <c r="B76" s="150"/>
      <c r="C76" s="150"/>
      <c r="D76" s="150"/>
      <c r="E76" s="150"/>
      <c r="F76" s="150"/>
      <c r="G76" s="150"/>
      <c r="H76" s="150"/>
      <c r="I76" s="150"/>
      <c r="J76" s="150"/>
      <c r="K76" s="151"/>
    </row>
    <row r="77" spans="1:11" s="94" customFormat="1" ht="11.25">
      <c r="A77" s="146" t="s">
        <v>474</v>
      </c>
      <c r="B77" s="150"/>
      <c r="C77" s="150"/>
      <c r="D77" s="150"/>
      <c r="E77" s="150"/>
      <c r="F77" s="150"/>
      <c r="G77" s="150"/>
      <c r="H77" s="150"/>
      <c r="I77" s="150"/>
      <c r="J77" s="150"/>
      <c r="K77" s="151"/>
    </row>
    <row r="78" spans="1:11" s="94" customFormat="1" ht="11.25">
      <c r="A78" s="147" t="s">
        <v>475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1"/>
    </row>
    <row r="79" spans="1:11" s="94" customFormat="1" ht="11.25">
      <c r="A79" s="148"/>
      <c r="B79" s="150"/>
      <c r="C79" s="150"/>
      <c r="D79" s="150"/>
      <c r="E79" s="150"/>
      <c r="F79" s="150"/>
      <c r="G79" s="150"/>
      <c r="H79" s="150"/>
      <c r="I79" s="150"/>
      <c r="J79" s="150"/>
      <c r="K79" s="151"/>
    </row>
    <row r="80" spans="1:11" s="94" customFormat="1" ht="11.25">
      <c r="A80" s="148"/>
      <c r="B80" s="150"/>
      <c r="C80" s="150"/>
      <c r="D80" s="150"/>
      <c r="E80" s="150"/>
      <c r="F80" s="150"/>
      <c r="G80" s="150"/>
      <c r="H80" s="150"/>
      <c r="I80" s="150"/>
      <c r="J80" s="150"/>
      <c r="K80" s="151"/>
    </row>
    <row r="81" spans="1:11" s="94" customFormat="1" ht="11.25">
      <c r="A81" s="148"/>
      <c r="B81" s="150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1" s="94" customFormat="1" ht="11.65" thickBot="1">
      <c r="A82" s="149"/>
      <c r="B82" s="152"/>
      <c r="C82" s="152"/>
      <c r="D82" s="152"/>
      <c r="E82" s="152"/>
      <c r="F82" s="152"/>
      <c r="G82" s="152"/>
      <c r="H82" s="152"/>
      <c r="I82" s="152"/>
      <c r="J82" s="152"/>
      <c r="K82" s="153"/>
    </row>
    <row r="83" spans="1:11" s="94" customFormat="1" ht="11.25">
      <c r="B83" s="95"/>
      <c r="C83" s="96"/>
      <c r="D83" s="97"/>
      <c r="E83" s="96"/>
      <c r="F83" s="97"/>
      <c r="G83" s="96"/>
      <c r="H83" s="97"/>
      <c r="I83" s="96"/>
      <c r="J83" s="96"/>
    </row>
    <row r="84" spans="1:11" s="94" customFormat="1" ht="11.25">
      <c r="B84" s="95"/>
      <c r="C84" s="96"/>
      <c r="D84" s="97"/>
      <c r="E84" s="96"/>
      <c r="F84" s="97"/>
      <c r="G84" s="96"/>
      <c r="H84" s="97"/>
      <c r="I84" s="96"/>
      <c r="J84" s="96"/>
    </row>
    <row r="85" spans="1:11" s="94" customFormat="1" ht="11.25">
      <c r="B85" s="95"/>
      <c r="C85" s="96"/>
      <c r="D85" s="97"/>
      <c r="E85" s="96"/>
      <c r="F85" s="97"/>
      <c r="G85" s="96"/>
      <c r="H85" s="97"/>
      <c r="I85" s="96"/>
      <c r="J85" s="96"/>
    </row>
    <row r="86" spans="1:11" s="94" customFormat="1" ht="11.25">
      <c r="B86" s="95"/>
      <c r="C86" s="96"/>
      <c r="D86" s="97"/>
      <c r="E86" s="96"/>
      <c r="F86" s="97"/>
      <c r="G86" s="96"/>
      <c r="H86" s="97"/>
      <c r="I86" s="96"/>
      <c r="J86" s="96"/>
    </row>
    <row r="87" spans="1:11" s="94" customFormat="1" ht="11.25">
      <c r="B87" s="95"/>
      <c r="C87" s="96"/>
      <c r="D87" s="97"/>
      <c r="E87" s="96"/>
      <c r="F87" s="97"/>
      <c r="G87" s="96"/>
      <c r="H87" s="97"/>
      <c r="I87" s="96"/>
      <c r="J87" s="96"/>
    </row>
    <row r="88" spans="1:11" s="94" customFormat="1" ht="11.25">
      <c r="B88" s="95"/>
      <c r="C88" s="96"/>
      <c r="D88" s="97"/>
      <c r="E88" s="96"/>
      <c r="F88" s="97"/>
      <c r="G88" s="96"/>
      <c r="H88" s="97"/>
      <c r="I88" s="96"/>
      <c r="J88" s="96"/>
    </row>
    <row r="89" spans="1:11" s="94" customFormat="1" ht="11.25">
      <c r="B89" s="95"/>
      <c r="C89" s="96"/>
      <c r="D89" s="97"/>
      <c r="E89" s="96"/>
      <c r="F89" s="97"/>
      <c r="G89" s="96"/>
      <c r="H89" s="97"/>
      <c r="I89" s="96"/>
      <c r="J89" s="96"/>
    </row>
    <row r="90" spans="1:11" s="94" customFormat="1" ht="11.25">
      <c r="B90" s="95"/>
      <c r="C90" s="96"/>
      <c r="D90" s="97"/>
      <c r="E90" s="96"/>
      <c r="F90" s="97"/>
      <c r="G90" s="96"/>
      <c r="H90" s="97"/>
      <c r="I90" s="96"/>
      <c r="J90" s="96"/>
    </row>
    <row r="91" spans="1:11" s="94" customFormat="1" ht="11.25">
      <c r="B91" s="95"/>
      <c r="C91" s="96"/>
      <c r="D91" s="97"/>
      <c r="E91" s="96"/>
      <c r="F91" s="97"/>
      <c r="G91" s="96"/>
      <c r="H91" s="97"/>
      <c r="I91" s="96"/>
      <c r="J91" s="96"/>
    </row>
    <row r="92" spans="1:11" s="94" customFormat="1" ht="11.25">
      <c r="B92" s="95"/>
      <c r="C92" s="96"/>
      <c r="D92" s="97"/>
      <c r="E92" s="96"/>
      <c r="F92" s="97"/>
      <c r="G92" s="96"/>
      <c r="H92" s="97"/>
      <c r="I92" s="96"/>
      <c r="J92" s="96"/>
    </row>
    <row r="93" spans="1:11" s="94" customFormat="1" ht="11.25">
      <c r="B93" s="95"/>
      <c r="C93" s="96"/>
      <c r="D93" s="97"/>
      <c r="E93" s="96"/>
      <c r="F93" s="97"/>
      <c r="G93" s="96"/>
      <c r="H93" s="97"/>
      <c r="I93" s="96"/>
      <c r="J93" s="96"/>
    </row>
    <row r="94" spans="1:11" s="94" customFormat="1" ht="11.25">
      <c r="B94" s="95"/>
      <c r="C94" s="96"/>
      <c r="D94" s="97"/>
      <c r="E94" s="96"/>
      <c r="F94" s="97"/>
      <c r="G94" s="96"/>
      <c r="H94" s="97"/>
      <c r="I94" s="96"/>
      <c r="J94" s="96"/>
    </row>
    <row r="95" spans="1:11" s="94" customFormat="1" ht="11.25">
      <c r="B95" s="95"/>
      <c r="C95" s="96"/>
      <c r="D95" s="97"/>
      <c r="E95" s="96"/>
      <c r="F95" s="97"/>
      <c r="G95" s="96"/>
      <c r="H95" s="97"/>
      <c r="I95" s="96"/>
      <c r="J95" s="96"/>
    </row>
    <row r="96" spans="1:11" s="94" customFormat="1" ht="11.25">
      <c r="B96" s="95"/>
      <c r="C96" s="96"/>
      <c r="D96" s="97"/>
      <c r="E96" s="96"/>
      <c r="F96" s="97"/>
      <c r="G96" s="96"/>
      <c r="H96" s="97"/>
      <c r="I96" s="96"/>
      <c r="J96" s="96"/>
    </row>
    <row r="97" spans="2:10" s="94" customFormat="1" ht="11.25">
      <c r="B97" s="95"/>
      <c r="C97" s="96"/>
      <c r="D97" s="97"/>
      <c r="E97" s="96"/>
      <c r="F97" s="97"/>
      <c r="G97" s="96"/>
      <c r="H97" s="97"/>
      <c r="I97" s="96"/>
      <c r="J97" s="96"/>
    </row>
    <row r="98" spans="2:10" s="94" customFormat="1" ht="11.25">
      <c r="B98" s="95"/>
      <c r="C98" s="96"/>
      <c r="D98" s="97"/>
      <c r="E98" s="96"/>
      <c r="F98" s="97"/>
      <c r="G98" s="96"/>
      <c r="H98" s="97"/>
      <c r="I98" s="96"/>
      <c r="J98" s="96"/>
    </row>
    <row r="99" spans="2:10" s="94" customFormat="1" ht="11.25">
      <c r="B99" s="95"/>
      <c r="C99" s="96"/>
      <c r="D99" s="97"/>
      <c r="E99" s="96"/>
      <c r="F99" s="97"/>
      <c r="G99" s="96"/>
      <c r="H99" s="97"/>
      <c r="I99" s="96"/>
      <c r="J99" s="96"/>
    </row>
    <row r="100" spans="2:10" s="94" customFormat="1" ht="11.25">
      <c r="B100" s="95"/>
      <c r="C100" s="96"/>
      <c r="D100" s="97"/>
      <c r="E100" s="96"/>
      <c r="F100" s="97"/>
      <c r="G100" s="96"/>
      <c r="H100" s="97"/>
      <c r="I100" s="96"/>
      <c r="J100" s="96"/>
    </row>
    <row r="101" spans="2:10" s="94" customFormat="1" ht="11.25">
      <c r="B101" s="95"/>
      <c r="C101" s="96"/>
      <c r="D101" s="97"/>
      <c r="E101" s="96"/>
      <c r="F101" s="97"/>
      <c r="G101" s="96"/>
      <c r="H101" s="97"/>
      <c r="I101" s="96"/>
      <c r="J101" s="96"/>
    </row>
    <row r="102" spans="2:10" s="94" customFormat="1" ht="11.25">
      <c r="B102" s="95"/>
      <c r="C102" s="96"/>
      <c r="D102" s="97"/>
      <c r="E102" s="96"/>
      <c r="F102" s="97"/>
      <c r="G102" s="96"/>
      <c r="H102" s="97"/>
      <c r="I102" s="96"/>
      <c r="J102" s="96"/>
    </row>
    <row r="103" spans="2:10" s="94" customFormat="1" ht="11.25">
      <c r="B103" s="95"/>
      <c r="C103" s="96"/>
      <c r="D103" s="97"/>
      <c r="E103" s="96"/>
      <c r="F103" s="97"/>
      <c r="G103" s="96"/>
      <c r="H103" s="97"/>
      <c r="I103" s="96"/>
      <c r="J103" s="96"/>
    </row>
    <row r="104" spans="2:10" s="94" customFormat="1" ht="11.25">
      <c r="B104" s="95"/>
      <c r="C104" s="96"/>
      <c r="D104" s="97"/>
      <c r="E104" s="96"/>
      <c r="F104" s="97"/>
      <c r="G104" s="96"/>
      <c r="H104" s="97"/>
      <c r="I104" s="96"/>
      <c r="J104" s="96"/>
    </row>
    <row r="105" spans="2:10" s="94" customFormat="1" ht="11.25">
      <c r="B105" s="95"/>
      <c r="C105" s="96"/>
      <c r="D105" s="97"/>
      <c r="E105" s="96"/>
      <c r="F105" s="97"/>
      <c r="G105" s="96"/>
      <c r="H105" s="97"/>
      <c r="I105" s="96"/>
      <c r="J105" s="96"/>
    </row>
    <row r="106" spans="2:10" s="94" customFormat="1" ht="11.25">
      <c r="B106" s="95"/>
      <c r="C106" s="96"/>
      <c r="D106" s="97"/>
      <c r="E106" s="96"/>
      <c r="F106" s="97"/>
      <c r="G106" s="96"/>
      <c r="H106" s="97"/>
      <c r="I106" s="96"/>
      <c r="J106" s="96"/>
    </row>
    <row r="107" spans="2:10" s="94" customFormat="1" ht="11.25">
      <c r="B107" s="95"/>
      <c r="C107" s="96"/>
      <c r="D107" s="97"/>
      <c r="E107" s="96"/>
      <c r="F107" s="97"/>
      <c r="G107" s="96"/>
      <c r="H107" s="97"/>
      <c r="I107" s="96"/>
      <c r="J107" s="96"/>
    </row>
    <row r="108" spans="2:10" s="94" customFormat="1" ht="11.25">
      <c r="B108" s="95"/>
      <c r="C108" s="96"/>
      <c r="D108" s="97"/>
      <c r="E108" s="96"/>
      <c r="F108" s="97"/>
      <c r="G108" s="96"/>
      <c r="H108" s="97"/>
      <c r="I108" s="96"/>
      <c r="J108" s="96"/>
    </row>
    <row r="109" spans="2:10" s="94" customFormat="1" ht="11.25">
      <c r="B109" s="95"/>
      <c r="C109" s="96"/>
      <c r="D109" s="97"/>
      <c r="E109" s="96"/>
      <c r="F109" s="97"/>
      <c r="G109" s="96"/>
      <c r="H109" s="97"/>
      <c r="I109" s="96"/>
      <c r="J109" s="96"/>
    </row>
    <row r="110" spans="2:10" s="94" customFormat="1" ht="11.25">
      <c r="B110" s="95"/>
      <c r="C110" s="96"/>
      <c r="D110" s="97"/>
      <c r="E110" s="96"/>
      <c r="F110" s="97"/>
      <c r="G110" s="96"/>
      <c r="H110" s="97"/>
      <c r="I110" s="96"/>
      <c r="J110" s="96"/>
    </row>
    <row r="111" spans="2:10" s="94" customFormat="1" ht="11.25">
      <c r="B111" s="95"/>
      <c r="C111" s="96"/>
      <c r="D111" s="97"/>
      <c r="E111" s="96"/>
      <c r="F111" s="97"/>
      <c r="G111" s="96"/>
      <c r="H111" s="97"/>
      <c r="I111" s="96"/>
      <c r="J111" s="96"/>
    </row>
    <row r="112" spans="2:10" s="94" customFormat="1" ht="11.25">
      <c r="B112" s="95"/>
      <c r="C112" s="96"/>
      <c r="D112" s="97"/>
      <c r="E112" s="96"/>
      <c r="F112" s="97"/>
      <c r="G112" s="96"/>
      <c r="H112" s="97"/>
      <c r="I112" s="96"/>
      <c r="J112" s="96"/>
    </row>
    <row r="113" spans="2:10" s="94" customFormat="1" ht="11.25">
      <c r="B113" s="95"/>
      <c r="C113" s="96"/>
      <c r="D113" s="97"/>
      <c r="E113" s="96"/>
      <c r="F113" s="97"/>
      <c r="G113" s="96"/>
      <c r="H113" s="97"/>
      <c r="I113" s="96"/>
      <c r="J113" s="96"/>
    </row>
    <row r="114" spans="2:10" s="94" customFormat="1" ht="11.25">
      <c r="B114" s="95"/>
      <c r="C114" s="96"/>
      <c r="D114" s="97"/>
      <c r="E114" s="96"/>
      <c r="F114" s="97"/>
      <c r="G114" s="96"/>
      <c r="H114" s="97"/>
      <c r="I114" s="96"/>
      <c r="J114" s="96"/>
    </row>
    <row r="115" spans="2:10" s="94" customFormat="1" ht="11.25">
      <c r="B115" s="95"/>
      <c r="C115" s="96"/>
      <c r="D115" s="97"/>
      <c r="E115" s="96"/>
      <c r="F115" s="97"/>
      <c r="G115" s="96"/>
      <c r="H115" s="97"/>
      <c r="I115" s="96"/>
      <c r="J115" s="96"/>
    </row>
    <row r="116" spans="2:10" s="94" customFormat="1" ht="11.25">
      <c r="B116" s="95"/>
      <c r="C116" s="96"/>
      <c r="D116" s="97"/>
      <c r="E116" s="96"/>
      <c r="F116" s="97"/>
      <c r="G116" s="96"/>
      <c r="H116" s="97"/>
      <c r="I116" s="96"/>
      <c r="J116" s="96"/>
    </row>
    <row r="117" spans="2:10" s="94" customFormat="1" ht="11.25">
      <c r="B117" s="95"/>
      <c r="C117" s="96"/>
      <c r="D117" s="97"/>
      <c r="E117" s="96"/>
      <c r="F117" s="97"/>
      <c r="G117" s="96"/>
      <c r="H117" s="97"/>
      <c r="I117" s="96"/>
      <c r="J117" s="96"/>
    </row>
    <row r="118" spans="2:10" s="94" customFormat="1" ht="11.25">
      <c r="B118" s="95"/>
      <c r="C118" s="96"/>
      <c r="D118" s="97"/>
      <c r="E118" s="96"/>
      <c r="F118" s="97"/>
      <c r="G118" s="96"/>
      <c r="H118" s="97"/>
      <c r="I118" s="96"/>
      <c r="J118" s="96"/>
    </row>
    <row r="119" spans="2:10" s="94" customFormat="1" ht="11.25">
      <c r="B119" s="95"/>
      <c r="C119" s="96"/>
      <c r="D119" s="97"/>
      <c r="E119" s="96"/>
      <c r="F119" s="97"/>
      <c r="G119" s="96"/>
      <c r="H119" s="97"/>
      <c r="I119" s="96"/>
      <c r="J119" s="96"/>
    </row>
    <row r="120" spans="2:10" s="94" customFormat="1" ht="11.25">
      <c r="B120" s="95"/>
      <c r="C120" s="96"/>
      <c r="D120" s="97"/>
      <c r="E120" s="96"/>
      <c r="F120" s="97"/>
      <c r="G120" s="96"/>
      <c r="H120" s="97"/>
      <c r="I120" s="96"/>
      <c r="J120" s="96"/>
    </row>
    <row r="121" spans="2:10" s="94" customFormat="1" ht="11.25">
      <c r="B121" s="95"/>
      <c r="C121" s="96"/>
      <c r="D121" s="97"/>
      <c r="E121" s="96"/>
      <c r="F121" s="97"/>
      <c r="G121" s="96"/>
      <c r="H121" s="97"/>
      <c r="I121" s="96"/>
      <c r="J121" s="96"/>
    </row>
    <row r="122" spans="2:10" s="94" customFormat="1" ht="11.25">
      <c r="B122" s="95"/>
      <c r="C122" s="96"/>
      <c r="D122" s="97"/>
      <c r="E122" s="96"/>
      <c r="F122" s="97"/>
      <c r="G122" s="96"/>
      <c r="H122" s="97"/>
      <c r="I122" s="96"/>
      <c r="J122" s="96"/>
    </row>
    <row r="123" spans="2:10" s="94" customFormat="1" ht="11.25">
      <c r="B123" s="95"/>
      <c r="C123" s="96"/>
      <c r="D123" s="97"/>
      <c r="E123" s="96"/>
      <c r="F123" s="97"/>
      <c r="G123" s="96"/>
      <c r="H123" s="97"/>
      <c r="I123" s="96"/>
      <c r="J123" s="96"/>
    </row>
    <row r="124" spans="2:10" s="94" customFormat="1" ht="11.25">
      <c r="B124" s="95"/>
      <c r="C124" s="96"/>
      <c r="D124" s="97"/>
      <c r="E124" s="96"/>
      <c r="F124" s="97"/>
      <c r="G124" s="96"/>
      <c r="H124" s="97"/>
      <c r="I124" s="96"/>
      <c r="J124" s="96"/>
    </row>
    <row r="125" spans="2:10" s="94" customFormat="1" ht="11.25">
      <c r="B125" s="95"/>
      <c r="C125" s="96"/>
      <c r="D125" s="97"/>
      <c r="E125" s="96"/>
      <c r="F125" s="97"/>
      <c r="G125" s="96"/>
      <c r="H125" s="97"/>
      <c r="I125" s="96"/>
      <c r="J125" s="96"/>
    </row>
    <row r="126" spans="2:10" s="94" customFormat="1" ht="11.25">
      <c r="B126" s="95"/>
      <c r="C126" s="96"/>
      <c r="D126" s="97"/>
      <c r="E126" s="96"/>
      <c r="F126" s="97"/>
      <c r="G126" s="96"/>
      <c r="H126" s="97"/>
      <c r="I126" s="96"/>
      <c r="J126" s="96"/>
    </row>
    <row r="127" spans="2:10" s="94" customFormat="1" ht="11.25">
      <c r="B127" s="95"/>
      <c r="C127" s="96"/>
      <c r="D127" s="97"/>
      <c r="E127" s="96"/>
      <c r="F127" s="97"/>
      <c r="G127" s="96"/>
      <c r="H127" s="97"/>
      <c r="I127" s="96"/>
      <c r="J127" s="96"/>
    </row>
    <row r="128" spans="2:10" s="94" customFormat="1" ht="11.25">
      <c r="B128" s="95"/>
      <c r="C128" s="96"/>
      <c r="D128" s="97"/>
      <c r="E128" s="96"/>
      <c r="F128" s="97"/>
      <c r="G128" s="96"/>
      <c r="H128" s="97"/>
      <c r="I128" s="96"/>
      <c r="J128" s="96"/>
    </row>
    <row r="129" spans="2:10" s="94" customFormat="1" ht="11.25">
      <c r="B129" s="95"/>
      <c r="C129" s="96"/>
      <c r="D129" s="97"/>
      <c r="E129" s="96"/>
      <c r="F129" s="97"/>
      <c r="G129" s="96"/>
      <c r="H129" s="97"/>
      <c r="I129" s="96"/>
      <c r="J129" s="96"/>
    </row>
    <row r="130" spans="2:10" s="94" customFormat="1" ht="11.25">
      <c r="B130" s="95"/>
      <c r="C130" s="96"/>
      <c r="D130" s="97"/>
      <c r="E130" s="96"/>
      <c r="F130" s="97"/>
      <c r="G130" s="96"/>
      <c r="H130" s="97"/>
      <c r="I130" s="96"/>
      <c r="J130" s="96"/>
    </row>
    <row r="131" spans="2:10" s="94" customFormat="1" ht="11.25">
      <c r="B131" s="95"/>
      <c r="C131" s="96"/>
      <c r="D131" s="97"/>
      <c r="E131" s="96"/>
      <c r="F131" s="97"/>
      <c r="G131" s="96"/>
      <c r="H131" s="97"/>
      <c r="I131" s="96"/>
      <c r="J131" s="96"/>
    </row>
    <row r="132" spans="2:10" s="94" customFormat="1" ht="11.25">
      <c r="B132" s="95"/>
      <c r="C132" s="96"/>
      <c r="D132" s="97"/>
      <c r="E132" s="96"/>
      <c r="F132" s="97"/>
      <c r="G132" s="96"/>
      <c r="H132" s="97"/>
      <c r="I132" s="96"/>
      <c r="J132" s="96"/>
    </row>
    <row r="133" spans="2:10" s="94" customFormat="1" ht="11.25">
      <c r="B133" s="95"/>
      <c r="C133" s="96"/>
      <c r="D133" s="97"/>
      <c r="E133" s="96"/>
      <c r="F133" s="97"/>
      <c r="G133" s="96"/>
      <c r="H133" s="97"/>
      <c r="I133" s="96"/>
      <c r="J133" s="96"/>
    </row>
    <row r="134" spans="2:10" s="94" customFormat="1" ht="11.25">
      <c r="B134" s="95"/>
      <c r="C134" s="96"/>
      <c r="D134" s="97"/>
      <c r="E134" s="96"/>
      <c r="F134" s="97"/>
      <c r="G134" s="96"/>
      <c r="H134" s="97"/>
      <c r="I134" s="96"/>
      <c r="J134" s="96"/>
    </row>
    <row r="135" spans="2:10" s="94" customFormat="1" ht="11.25">
      <c r="B135" s="95"/>
      <c r="C135" s="96"/>
      <c r="D135" s="97"/>
      <c r="E135" s="96"/>
      <c r="F135" s="97"/>
      <c r="G135" s="96"/>
      <c r="H135" s="97"/>
      <c r="I135" s="96"/>
      <c r="J135" s="96"/>
    </row>
    <row r="136" spans="2:10" s="94" customFormat="1" ht="11.25">
      <c r="B136" s="95"/>
      <c r="C136" s="96"/>
      <c r="D136" s="97"/>
      <c r="E136" s="96"/>
      <c r="F136" s="97"/>
      <c r="G136" s="96"/>
      <c r="H136" s="97"/>
      <c r="I136" s="96"/>
      <c r="J136" s="96"/>
    </row>
    <row r="137" spans="2:10" s="94" customFormat="1" ht="11.25">
      <c r="B137" s="95"/>
      <c r="C137" s="96"/>
      <c r="D137" s="97"/>
      <c r="E137" s="96"/>
      <c r="F137" s="97"/>
      <c r="G137" s="96"/>
      <c r="H137" s="97"/>
      <c r="I137" s="96"/>
      <c r="J137" s="96"/>
    </row>
    <row r="138" spans="2:10" s="94" customFormat="1" ht="11.25">
      <c r="B138" s="95"/>
      <c r="C138" s="96"/>
      <c r="D138" s="97"/>
      <c r="E138" s="96"/>
      <c r="F138" s="97"/>
      <c r="G138" s="96"/>
      <c r="H138" s="97"/>
      <c r="I138" s="96"/>
      <c r="J138" s="96"/>
    </row>
    <row r="139" spans="2:10" s="94" customFormat="1" ht="11.25">
      <c r="B139" s="95"/>
      <c r="C139" s="96"/>
      <c r="D139" s="97"/>
      <c r="E139" s="96"/>
      <c r="F139" s="97"/>
      <c r="G139" s="96"/>
      <c r="H139" s="97"/>
      <c r="I139" s="96"/>
      <c r="J139" s="96"/>
    </row>
    <row r="140" spans="2:10" s="94" customFormat="1" ht="11.25">
      <c r="B140" s="95"/>
      <c r="C140" s="96"/>
      <c r="D140" s="97"/>
      <c r="E140" s="96"/>
      <c r="F140" s="97"/>
      <c r="G140" s="96"/>
      <c r="H140" s="97"/>
      <c r="I140" s="96"/>
      <c r="J140" s="96"/>
    </row>
    <row r="141" spans="2:10" s="94" customFormat="1" ht="11.25">
      <c r="B141" s="95"/>
      <c r="C141" s="96"/>
      <c r="D141" s="97"/>
      <c r="E141" s="96"/>
      <c r="F141" s="97"/>
      <c r="G141" s="96"/>
      <c r="H141" s="97"/>
      <c r="I141" s="96"/>
      <c r="J141" s="96"/>
    </row>
    <row r="142" spans="2:10" s="94" customFormat="1" ht="11.25">
      <c r="B142" s="95"/>
      <c r="C142" s="96"/>
      <c r="D142" s="97"/>
      <c r="E142" s="96"/>
      <c r="F142" s="97"/>
      <c r="G142" s="96"/>
      <c r="H142" s="97"/>
      <c r="I142" s="96"/>
      <c r="J142" s="96"/>
    </row>
    <row r="143" spans="2:10" s="94" customFormat="1" ht="11.25">
      <c r="B143" s="95"/>
      <c r="C143" s="96"/>
      <c r="D143" s="97"/>
      <c r="E143" s="96"/>
      <c r="F143" s="97"/>
      <c r="G143" s="96"/>
      <c r="H143" s="97"/>
      <c r="I143" s="96"/>
      <c r="J143" s="96"/>
    </row>
    <row r="144" spans="2:10" s="94" customFormat="1" ht="11.25">
      <c r="B144" s="95"/>
      <c r="C144" s="96"/>
      <c r="D144" s="97"/>
      <c r="E144" s="96"/>
      <c r="F144" s="97"/>
      <c r="G144" s="96"/>
      <c r="H144" s="97"/>
      <c r="I144" s="96"/>
      <c r="J144" s="96"/>
    </row>
    <row r="145" spans="2:10" s="94" customFormat="1" ht="11.25">
      <c r="B145" s="95"/>
      <c r="C145" s="96"/>
      <c r="D145" s="97"/>
      <c r="E145" s="96"/>
      <c r="F145" s="97"/>
      <c r="G145" s="96"/>
      <c r="H145" s="97"/>
      <c r="I145" s="96"/>
      <c r="J145" s="96"/>
    </row>
    <row r="146" spans="2:10" s="94" customFormat="1" ht="11.25">
      <c r="B146" s="95"/>
      <c r="C146" s="96"/>
      <c r="D146" s="97"/>
      <c r="E146" s="96"/>
      <c r="F146" s="97"/>
      <c r="G146" s="96"/>
      <c r="H146" s="97"/>
      <c r="I146" s="96"/>
      <c r="J146" s="96"/>
    </row>
    <row r="147" spans="2:10" s="94" customFormat="1" ht="11.25">
      <c r="B147" s="95"/>
      <c r="C147" s="96"/>
      <c r="D147" s="97"/>
      <c r="E147" s="96"/>
      <c r="F147" s="97"/>
      <c r="G147" s="96"/>
      <c r="H147" s="97"/>
      <c r="I147" s="96"/>
      <c r="J147" s="96"/>
    </row>
    <row r="148" spans="2:10" s="94" customFormat="1" ht="11.25">
      <c r="B148" s="95"/>
      <c r="C148" s="96"/>
      <c r="D148" s="97"/>
      <c r="E148" s="96"/>
      <c r="F148" s="97"/>
      <c r="G148" s="96"/>
      <c r="H148" s="97"/>
      <c r="I148" s="96"/>
      <c r="J148" s="96"/>
    </row>
    <row r="149" spans="2:10" s="94" customFormat="1" ht="11.25">
      <c r="B149" s="95"/>
      <c r="C149" s="96"/>
      <c r="D149" s="97"/>
      <c r="E149" s="96"/>
      <c r="F149" s="97"/>
      <c r="G149" s="96"/>
      <c r="H149" s="97"/>
      <c r="I149" s="96"/>
      <c r="J149" s="96"/>
    </row>
    <row r="150" spans="2:10" s="94" customFormat="1" ht="11.25">
      <c r="B150" s="95"/>
      <c r="C150" s="96"/>
      <c r="D150" s="97"/>
      <c r="E150" s="96"/>
      <c r="F150" s="97"/>
      <c r="G150" s="96"/>
      <c r="H150" s="97"/>
      <c r="I150" s="96"/>
      <c r="J150" s="96"/>
    </row>
    <row r="151" spans="2:10" s="94" customFormat="1" ht="11.25">
      <c r="B151" s="95"/>
      <c r="C151" s="96"/>
      <c r="D151" s="97"/>
      <c r="E151" s="96"/>
      <c r="F151" s="97"/>
      <c r="G151" s="96"/>
      <c r="H151" s="97"/>
      <c r="I151" s="96"/>
      <c r="J151" s="96"/>
    </row>
    <row r="152" spans="2:10" s="94" customFormat="1" ht="11.25">
      <c r="B152" s="95"/>
      <c r="C152" s="96"/>
      <c r="D152" s="97"/>
      <c r="E152" s="96"/>
      <c r="F152" s="97"/>
      <c r="G152" s="96"/>
      <c r="H152" s="97"/>
      <c r="I152" s="96"/>
      <c r="J152" s="96"/>
    </row>
    <row r="153" spans="2:10" s="94" customFormat="1" ht="11.25">
      <c r="B153" s="95"/>
      <c r="C153" s="96"/>
      <c r="D153" s="97"/>
      <c r="E153" s="96"/>
      <c r="F153" s="97"/>
      <c r="G153" s="96"/>
      <c r="H153" s="97"/>
      <c r="I153" s="96"/>
      <c r="J153" s="96"/>
    </row>
    <row r="154" spans="2:10" s="94" customFormat="1" ht="11.25">
      <c r="B154" s="95"/>
      <c r="C154" s="96"/>
      <c r="D154" s="97"/>
      <c r="E154" s="96"/>
      <c r="F154" s="97"/>
      <c r="G154" s="96"/>
      <c r="H154" s="97"/>
      <c r="I154" s="96"/>
      <c r="J154" s="96"/>
    </row>
    <row r="155" spans="2:10" s="94" customFormat="1" ht="11.25">
      <c r="B155" s="95"/>
      <c r="C155" s="96"/>
      <c r="D155" s="97"/>
      <c r="E155" s="96"/>
      <c r="F155" s="97"/>
      <c r="G155" s="96"/>
      <c r="H155" s="97"/>
      <c r="I155" s="96"/>
      <c r="J155" s="96"/>
    </row>
    <row r="156" spans="2:10" s="94" customFormat="1" ht="11.25">
      <c r="B156" s="95"/>
      <c r="C156" s="96"/>
      <c r="D156" s="97"/>
      <c r="E156" s="96"/>
      <c r="F156" s="97"/>
      <c r="G156" s="96"/>
      <c r="H156" s="97"/>
      <c r="I156" s="96"/>
      <c r="J156" s="96"/>
    </row>
    <row r="157" spans="2:10" s="94" customFormat="1" ht="11.25">
      <c r="B157" s="95"/>
      <c r="C157" s="96"/>
      <c r="D157" s="97"/>
      <c r="E157" s="96"/>
      <c r="F157" s="97"/>
      <c r="G157" s="96"/>
      <c r="H157" s="97"/>
      <c r="I157" s="96"/>
      <c r="J157" s="96"/>
    </row>
    <row r="158" spans="2:10" s="94" customFormat="1" ht="11.25">
      <c r="B158" s="95"/>
      <c r="C158" s="96"/>
      <c r="D158" s="97"/>
      <c r="E158" s="96"/>
      <c r="F158" s="97"/>
      <c r="G158" s="96"/>
      <c r="H158" s="97"/>
      <c r="I158" s="96"/>
      <c r="J158" s="96"/>
    </row>
    <row r="159" spans="2:10" s="94" customFormat="1" ht="11.25">
      <c r="B159" s="95"/>
      <c r="C159" s="96"/>
      <c r="D159" s="97"/>
      <c r="E159" s="96"/>
      <c r="F159" s="97"/>
      <c r="G159" s="96"/>
      <c r="H159" s="97"/>
      <c r="I159" s="96"/>
      <c r="J159" s="96"/>
    </row>
    <row r="160" spans="2:10" s="94" customFormat="1" ht="11.25">
      <c r="B160" s="95"/>
      <c r="C160" s="96"/>
      <c r="D160" s="97"/>
      <c r="E160" s="96"/>
      <c r="F160" s="97"/>
      <c r="G160" s="96"/>
      <c r="H160" s="97"/>
      <c r="I160" s="96"/>
      <c r="J160" s="96"/>
    </row>
    <row r="161" spans="2:10" s="94" customFormat="1" ht="11.25">
      <c r="B161" s="95"/>
      <c r="C161" s="96"/>
      <c r="D161" s="97"/>
      <c r="E161" s="96"/>
      <c r="F161" s="97"/>
      <c r="G161" s="96"/>
      <c r="H161" s="97"/>
      <c r="I161" s="96"/>
      <c r="J161" s="96"/>
    </row>
    <row r="162" spans="2:10" s="94" customFormat="1" ht="11.25">
      <c r="B162" s="95"/>
      <c r="C162" s="96"/>
      <c r="D162" s="97"/>
      <c r="E162" s="96"/>
      <c r="F162" s="97"/>
      <c r="G162" s="96"/>
      <c r="H162" s="97"/>
      <c r="I162" s="96"/>
      <c r="J162" s="96"/>
    </row>
    <row r="163" spans="2:10" s="94" customFormat="1" ht="11.25">
      <c r="B163" s="95"/>
      <c r="C163" s="96"/>
      <c r="D163" s="97"/>
      <c r="E163" s="96"/>
      <c r="F163" s="97"/>
      <c r="G163" s="96"/>
      <c r="H163" s="97"/>
      <c r="I163" s="96"/>
      <c r="J163" s="96"/>
    </row>
    <row r="164" spans="2:10" s="94" customFormat="1" ht="11.25">
      <c r="B164" s="95"/>
      <c r="C164" s="96"/>
      <c r="D164" s="97"/>
      <c r="E164" s="96"/>
      <c r="F164" s="97"/>
      <c r="G164" s="96"/>
      <c r="H164" s="97"/>
      <c r="I164" s="96"/>
      <c r="J164" s="96"/>
    </row>
    <row r="165" spans="2:10" s="94" customFormat="1" ht="11.25">
      <c r="B165" s="95"/>
      <c r="C165" s="96"/>
      <c r="D165" s="97"/>
      <c r="E165" s="96"/>
      <c r="F165" s="97"/>
      <c r="G165" s="96"/>
      <c r="H165" s="97"/>
      <c r="I165" s="96"/>
      <c r="J165" s="96"/>
    </row>
    <row r="166" spans="2:10" s="94" customFormat="1" ht="11.25">
      <c r="B166" s="95"/>
      <c r="C166" s="96"/>
      <c r="D166" s="97"/>
      <c r="E166" s="96"/>
      <c r="F166" s="97"/>
      <c r="G166" s="96"/>
      <c r="H166" s="97"/>
      <c r="I166" s="96"/>
      <c r="J166" s="96"/>
    </row>
    <row r="167" spans="2:10" s="94" customFormat="1" ht="11.25">
      <c r="B167" s="95"/>
      <c r="C167" s="96"/>
      <c r="D167" s="97"/>
      <c r="E167" s="96"/>
      <c r="F167" s="97"/>
      <c r="G167" s="96"/>
      <c r="H167" s="97"/>
      <c r="I167" s="96"/>
      <c r="J167" s="96"/>
    </row>
    <row r="168" spans="2:10" s="94" customFormat="1" ht="11.25">
      <c r="B168" s="95"/>
      <c r="C168" s="96"/>
      <c r="D168" s="97"/>
      <c r="E168" s="96"/>
      <c r="F168" s="97"/>
      <c r="G168" s="96"/>
      <c r="H168" s="97"/>
      <c r="I168" s="96"/>
      <c r="J168" s="96"/>
    </row>
    <row r="169" spans="2:10" s="94" customFormat="1" ht="11.25">
      <c r="B169" s="95"/>
      <c r="C169" s="96"/>
      <c r="D169" s="97"/>
      <c r="E169" s="96"/>
      <c r="F169" s="97"/>
      <c r="G169" s="96"/>
      <c r="H169" s="97"/>
      <c r="I169" s="96"/>
      <c r="J169" s="96"/>
    </row>
    <row r="170" spans="2:10" s="94" customFormat="1" ht="11.25">
      <c r="B170" s="95"/>
      <c r="C170" s="96"/>
      <c r="D170" s="97"/>
      <c r="E170" s="96"/>
      <c r="F170" s="97"/>
      <c r="G170" s="96"/>
      <c r="H170" s="97"/>
      <c r="I170" s="96"/>
      <c r="J170" s="96"/>
    </row>
    <row r="171" spans="2:10" s="94" customFormat="1" ht="11.25">
      <c r="B171" s="95"/>
      <c r="C171" s="96"/>
      <c r="D171" s="97"/>
      <c r="E171" s="96"/>
      <c r="F171" s="97"/>
      <c r="G171" s="96"/>
      <c r="H171" s="97"/>
      <c r="I171" s="96"/>
      <c r="J171" s="96"/>
    </row>
    <row r="172" spans="2:10" s="94" customFormat="1" ht="11.25">
      <c r="B172" s="95"/>
      <c r="C172" s="96"/>
      <c r="D172" s="97"/>
      <c r="E172" s="96"/>
      <c r="F172" s="97"/>
      <c r="G172" s="96"/>
      <c r="H172" s="97"/>
      <c r="I172" s="96"/>
      <c r="J172" s="96"/>
    </row>
    <row r="173" spans="2:10" s="94" customFormat="1" ht="11.25">
      <c r="B173" s="95"/>
      <c r="C173" s="96"/>
      <c r="D173" s="97"/>
      <c r="E173" s="96"/>
      <c r="F173" s="97"/>
      <c r="G173" s="96"/>
      <c r="H173" s="97"/>
      <c r="I173" s="96"/>
      <c r="J173" s="96"/>
    </row>
    <row r="174" spans="2:10" s="94" customFormat="1" ht="11.25">
      <c r="B174" s="95"/>
      <c r="C174" s="96"/>
      <c r="D174" s="97"/>
      <c r="E174" s="96"/>
      <c r="F174" s="97"/>
      <c r="G174" s="96"/>
      <c r="H174" s="97"/>
      <c r="I174" s="96"/>
      <c r="J174" s="96"/>
    </row>
    <row r="175" spans="2:10" s="94" customFormat="1" ht="11.25">
      <c r="B175" s="95"/>
      <c r="C175" s="96"/>
      <c r="D175" s="97"/>
      <c r="E175" s="96"/>
      <c r="F175" s="97"/>
      <c r="G175" s="96"/>
      <c r="H175" s="97"/>
      <c r="I175" s="96"/>
      <c r="J175" s="96"/>
    </row>
    <row r="176" spans="2:10" s="94" customFormat="1" ht="11.25">
      <c r="B176" s="95"/>
      <c r="C176" s="96"/>
      <c r="D176" s="97"/>
      <c r="E176" s="96"/>
      <c r="F176" s="97"/>
      <c r="G176" s="96"/>
      <c r="H176" s="97"/>
      <c r="I176" s="96"/>
      <c r="J176" s="96"/>
    </row>
    <row r="177" spans="2:10" s="94" customFormat="1" ht="11.25">
      <c r="B177" s="95"/>
      <c r="C177" s="96"/>
      <c r="D177" s="97"/>
      <c r="E177" s="96"/>
      <c r="F177" s="97"/>
      <c r="G177" s="96"/>
      <c r="H177" s="97"/>
      <c r="I177" s="96"/>
      <c r="J177" s="96"/>
    </row>
    <row r="178" spans="2:10" s="94" customFormat="1" ht="11.25">
      <c r="B178" s="95"/>
      <c r="C178" s="96"/>
      <c r="D178" s="97"/>
      <c r="E178" s="96"/>
      <c r="F178" s="97"/>
      <c r="G178" s="96"/>
      <c r="H178" s="97"/>
      <c r="I178" s="96"/>
      <c r="J178" s="96"/>
    </row>
    <row r="179" spans="2:10" s="94" customFormat="1" ht="11.25">
      <c r="B179" s="95"/>
      <c r="C179" s="96"/>
      <c r="D179" s="97"/>
      <c r="E179" s="96"/>
      <c r="F179" s="97"/>
      <c r="G179" s="96"/>
      <c r="H179" s="97"/>
      <c r="I179" s="96"/>
      <c r="J179" s="96"/>
    </row>
    <row r="180" spans="2:10" s="94" customFormat="1" ht="11.25">
      <c r="B180" s="95"/>
      <c r="C180" s="96"/>
      <c r="D180" s="97"/>
      <c r="E180" s="96"/>
      <c r="F180" s="97"/>
      <c r="G180" s="96"/>
      <c r="H180" s="97"/>
      <c r="I180" s="96"/>
      <c r="J180" s="96"/>
    </row>
    <row r="181" spans="2:10" s="94" customFormat="1" ht="11.25">
      <c r="B181" s="95"/>
      <c r="C181" s="96"/>
      <c r="D181" s="97"/>
      <c r="E181" s="96"/>
      <c r="F181" s="97"/>
      <c r="G181" s="96"/>
      <c r="H181" s="97"/>
      <c r="I181" s="96"/>
      <c r="J181" s="96"/>
    </row>
    <row r="182" spans="2:10" s="94" customFormat="1" ht="11.25">
      <c r="B182" s="95"/>
      <c r="C182" s="96"/>
      <c r="D182" s="97"/>
      <c r="E182" s="96"/>
      <c r="F182" s="97"/>
      <c r="G182" s="96"/>
      <c r="H182" s="97"/>
      <c r="I182" s="96"/>
      <c r="J182" s="96"/>
    </row>
    <row r="183" spans="2:10" s="94" customFormat="1" ht="11.25">
      <c r="B183" s="95"/>
      <c r="C183" s="96"/>
      <c r="D183" s="97"/>
      <c r="E183" s="96"/>
      <c r="F183" s="97"/>
      <c r="G183" s="96"/>
      <c r="H183" s="97"/>
      <c r="I183" s="96"/>
      <c r="J183" s="96"/>
    </row>
    <row r="184" spans="2:10" s="94" customFormat="1" ht="11.25">
      <c r="B184" s="95"/>
      <c r="C184" s="96"/>
      <c r="D184" s="97"/>
      <c r="E184" s="96"/>
      <c r="F184" s="97"/>
      <c r="G184" s="96"/>
      <c r="H184" s="97"/>
      <c r="I184" s="96"/>
      <c r="J184" s="96"/>
    </row>
    <row r="185" spans="2:10" s="94" customFormat="1" ht="11.25">
      <c r="B185" s="95"/>
      <c r="C185" s="96"/>
      <c r="D185" s="97"/>
      <c r="E185" s="96"/>
      <c r="F185" s="97"/>
      <c r="G185" s="96"/>
      <c r="H185" s="97"/>
      <c r="I185" s="96"/>
      <c r="J185" s="96"/>
    </row>
    <row r="186" spans="2:10" s="94" customFormat="1" ht="11.25">
      <c r="B186" s="95"/>
      <c r="C186" s="96"/>
      <c r="D186" s="97"/>
      <c r="E186" s="96"/>
      <c r="F186" s="97"/>
      <c r="G186" s="96"/>
      <c r="H186" s="97"/>
      <c r="I186" s="96"/>
      <c r="J186" s="96"/>
    </row>
    <row r="187" spans="2:10" s="94" customFormat="1" ht="11.25">
      <c r="B187" s="95"/>
      <c r="C187" s="96"/>
      <c r="D187" s="97"/>
      <c r="E187" s="96"/>
      <c r="F187" s="97"/>
      <c r="G187" s="96"/>
      <c r="H187" s="97"/>
      <c r="I187" s="96"/>
      <c r="J187" s="96"/>
    </row>
    <row r="188" spans="2:10" s="94" customFormat="1" ht="11.25">
      <c r="B188" s="95"/>
      <c r="C188" s="96"/>
      <c r="D188" s="97"/>
      <c r="E188" s="96"/>
      <c r="F188" s="97"/>
      <c r="G188" s="96"/>
      <c r="H188" s="97"/>
      <c r="I188" s="96"/>
      <c r="J188" s="96"/>
    </row>
    <row r="189" spans="2:10" s="94" customFormat="1" ht="11.25">
      <c r="B189" s="95"/>
      <c r="C189" s="96"/>
      <c r="D189" s="97"/>
      <c r="E189" s="96"/>
      <c r="F189" s="97"/>
      <c r="G189" s="96"/>
      <c r="H189" s="97"/>
      <c r="I189" s="96"/>
      <c r="J189" s="96"/>
    </row>
    <row r="190" spans="2:10" s="94" customFormat="1" ht="11.25">
      <c r="B190" s="95"/>
      <c r="C190" s="96"/>
      <c r="D190" s="97"/>
      <c r="E190" s="96"/>
      <c r="F190" s="97"/>
      <c r="G190" s="96"/>
      <c r="H190" s="97"/>
      <c r="I190" s="96"/>
      <c r="J190" s="96"/>
    </row>
    <row r="191" spans="2:10" s="94" customFormat="1" ht="11.25">
      <c r="B191" s="95"/>
      <c r="C191" s="96"/>
      <c r="D191" s="97"/>
      <c r="E191" s="96"/>
      <c r="F191" s="97"/>
      <c r="G191" s="96"/>
      <c r="H191" s="97"/>
      <c r="I191" s="96"/>
      <c r="J191" s="96"/>
    </row>
    <row r="192" spans="2:10" s="94" customFormat="1" ht="11.25">
      <c r="B192" s="95"/>
      <c r="C192" s="96"/>
      <c r="D192" s="97"/>
      <c r="E192" s="96"/>
      <c r="F192" s="97"/>
      <c r="G192" s="96"/>
      <c r="H192" s="97"/>
      <c r="I192" s="96"/>
      <c r="J192" s="96"/>
    </row>
    <row r="193" spans="2:10" s="94" customFormat="1" ht="11.25">
      <c r="B193" s="95"/>
      <c r="C193" s="96"/>
      <c r="D193" s="97"/>
      <c r="E193" s="96"/>
      <c r="F193" s="97"/>
      <c r="G193" s="96"/>
      <c r="H193" s="97"/>
      <c r="I193" s="96"/>
      <c r="J193" s="96"/>
    </row>
    <row r="194" spans="2:10" s="94" customFormat="1" ht="11.25">
      <c r="B194" s="95"/>
      <c r="C194" s="96"/>
      <c r="D194" s="97"/>
      <c r="E194" s="96"/>
      <c r="F194" s="97"/>
      <c r="G194" s="96"/>
      <c r="H194" s="97"/>
      <c r="I194" s="96"/>
      <c r="J194" s="96"/>
    </row>
    <row r="195" spans="2:10" s="94" customFormat="1" ht="11.25">
      <c r="B195" s="95"/>
      <c r="C195" s="96"/>
      <c r="D195" s="97"/>
      <c r="E195" s="96"/>
      <c r="F195" s="97"/>
      <c r="G195" s="96"/>
      <c r="H195" s="97"/>
      <c r="I195" s="96"/>
      <c r="J195" s="96"/>
    </row>
    <row r="196" spans="2:10" s="94" customFormat="1" ht="11.25">
      <c r="B196" s="95"/>
      <c r="C196" s="96"/>
      <c r="D196" s="97"/>
      <c r="E196" s="96"/>
      <c r="F196" s="97"/>
      <c r="G196" s="96"/>
      <c r="H196" s="97"/>
      <c r="I196" s="96"/>
      <c r="J196" s="96"/>
    </row>
    <row r="197" spans="2:10" s="94" customFormat="1" ht="11.25">
      <c r="B197" s="95"/>
      <c r="C197" s="96"/>
      <c r="D197" s="97"/>
      <c r="E197" s="96"/>
      <c r="F197" s="97"/>
      <c r="G197" s="96"/>
      <c r="H197" s="97"/>
      <c r="I197" s="96"/>
      <c r="J197" s="96"/>
    </row>
    <row r="198" spans="2:10" s="94" customFormat="1" ht="11.25">
      <c r="B198" s="95"/>
      <c r="C198" s="96"/>
      <c r="D198" s="97"/>
      <c r="E198" s="96"/>
      <c r="F198" s="97"/>
      <c r="G198" s="96"/>
      <c r="H198" s="97"/>
      <c r="I198" s="96"/>
      <c r="J198" s="96"/>
    </row>
    <row r="199" spans="2:10" s="94" customFormat="1" ht="11.25">
      <c r="B199" s="95"/>
      <c r="C199" s="96"/>
      <c r="D199" s="97"/>
      <c r="E199" s="96"/>
      <c r="F199" s="97"/>
      <c r="G199" s="96"/>
      <c r="H199" s="97"/>
      <c r="I199" s="96"/>
      <c r="J199" s="96"/>
    </row>
    <row r="200" spans="2:10" s="94" customFormat="1" ht="11.25">
      <c r="B200" s="95"/>
      <c r="C200" s="96"/>
      <c r="D200" s="97"/>
      <c r="E200" s="96"/>
      <c r="F200" s="97"/>
      <c r="G200" s="96"/>
      <c r="H200" s="97"/>
      <c r="I200" s="96"/>
      <c r="J200" s="96"/>
    </row>
    <row r="201" spans="2:10" s="94" customFormat="1" ht="11.25">
      <c r="B201" s="95"/>
      <c r="C201" s="96"/>
      <c r="D201" s="97"/>
      <c r="E201" s="96"/>
      <c r="F201" s="97"/>
      <c r="G201" s="96"/>
      <c r="H201" s="97"/>
      <c r="I201" s="96"/>
      <c r="J201" s="96"/>
    </row>
    <row r="202" spans="2:10" s="94" customFormat="1" ht="11.25">
      <c r="B202" s="95"/>
      <c r="C202" s="96"/>
      <c r="D202" s="97"/>
      <c r="E202" s="96"/>
      <c r="F202" s="97"/>
      <c r="G202" s="96"/>
      <c r="H202" s="97"/>
      <c r="I202" s="96"/>
      <c r="J202" s="96"/>
    </row>
    <row r="203" spans="2:10" s="94" customFormat="1" ht="11.25">
      <c r="B203" s="95"/>
      <c r="C203" s="96"/>
      <c r="D203" s="97"/>
      <c r="E203" s="96"/>
      <c r="F203" s="97"/>
      <c r="G203" s="96"/>
      <c r="H203" s="97"/>
      <c r="I203" s="96"/>
      <c r="J203" s="96"/>
    </row>
    <row r="204" spans="2:10" s="94" customFormat="1" ht="11.25">
      <c r="B204" s="95"/>
      <c r="C204" s="96"/>
      <c r="D204" s="97"/>
      <c r="E204" s="96"/>
      <c r="F204" s="97"/>
      <c r="G204" s="96"/>
      <c r="H204" s="97"/>
      <c r="I204" s="96"/>
      <c r="J204" s="96"/>
    </row>
    <row r="205" spans="2:10" s="94" customFormat="1" ht="11.25">
      <c r="B205" s="95"/>
      <c r="C205" s="96"/>
      <c r="D205" s="97"/>
      <c r="E205" s="96"/>
      <c r="F205" s="97"/>
      <c r="G205" s="96"/>
      <c r="H205" s="97"/>
      <c r="I205" s="96"/>
      <c r="J205" s="96"/>
    </row>
    <row r="206" spans="2:10" s="94" customFormat="1" ht="11.25">
      <c r="B206" s="95"/>
      <c r="C206" s="96"/>
      <c r="D206" s="97"/>
      <c r="E206" s="96"/>
      <c r="F206" s="97"/>
      <c r="G206" s="96"/>
      <c r="H206" s="97"/>
      <c r="I206" s="96"/>
      <c r="J206" s="96"/>
    </row>
    <row r="207" spans="2:10" s="94" customFormat="1" ht="11.25">
      <c r="B207" s="95"/>
      <c r="C207" s="96"/>
      <c r="D207" s="97"/>
      <c r="E207" s="96"/>
      <c r="F207" s="97"/>
      <c r="G207" s="96"/>
      <c r="H207" s="97"/>
      <c r="I207" s="96"/>
      <c r="J207" s="96"/>
    </row>
    <row r="208" spans="2:10" s="94" customFormat="1" ht="11.25">
      <c r="B208" s="95"/>
      <c r="C208" s="96"/>
      <c r="D208" s="97"/>
      <c r="E208" s="96"/>
      <c r="F208" s="97"/>
      <c r="G208" s="96"/>
      <c r="H208" s="97"/>
      <c r="I208" s="96"/>
      <c r="J208" s="96"/>
    </row>
    <row r="209" spans="2:10" s="94" customFormat="1" ht="11.25">
      <c r="B209" s="95"/>
      <c r="C209" s="96"/>
      <c r="D209" s="97"/>
      <c r="E209" s="96"/>
      <c r="F209" s="97"/>
      <c r="G209" s="96"/>
      <c r="H209" s="97"/>
      <c r="I209" s="96"/>
      <c r="J209" s="96"/>
    </row>
    <row r="210" spans="2:10" s="94" customFormat="1" ht="11.25">
      <c r="B210" s="95"/>
      <c r="C210" s="96"/>
      <c r="D210" s="97"/>
      <c r="E210" s="96"/>
      <c r="F210" s="97"/>
      <c r="G210" s="96"/>
      <c r="H210" s="97"/>
      <c r="I210" s="96"/>
      <c r="J210" s="96"/>
    </row>
    <row r="211" spans="2:10" s="94" customFormat="1" ht="11.25">
      <c r="B211" s="95"/>
      <c r="C211" s="96"/>
      <c r="D211" s="97"/>
      <c r="E211" s="96"/>
      <c r="F211" s="97"/>
      <c r="G211" s="96"/>
      <c r="H211" s="97"/>
      <c r="I211" s="96"/>
      <c r="J211" s="96"/>
    </row>
    <row r="212" spans="2:10" s="94" customFormat="1" ht="11.25">
      <c r="B212" s="95"/>
      <c r="C212" s="96"/>
      <c r="D212" s="97"/>
      <c r="E212" s="96"/>
      <c r="F212" s="97"/>
      <c r="G212" s="96"/>
      <c r="H212" s="97"/>
      <c r="I212" s="96"/>
      <c r="J212" s="96"/>
    </row>
    <row r="213" spans="2:10" s="94" customFormat="1" ht="11.25">
      <c r="B213" s="95"/>
      <c r="C213" s="96"/>
      <c r="D213" s="97"/>
      <c r="E213" s="96"/>
      <c r="F213" s="97"/>
      <c r="G213" s="96"/>
      <c r="H213" s="97"/>
      <c r="I213" s="96"/>
      <c r="J213" s="96"/>
    </row>
    <row r="214" spans="2:10" s="94" customFormat="1" ht="11.25">
      <c r="B214" s="95"/>
      <c r="C214" s="96"/>
      <c r="D214" s="97"/>
      <c r="E214" s="96"/>
      <c r="F214" s="97"/>
      <c r="G214" s="96"/>
      <c r="H214" s="97"/>
      <c r="I214" s="96"/>
      <c r="J214" s="96"/>
    </row>
    <row r="215" spans="2:10" s="94" customFormat="1" ht="11.25">
      <c r="B215" s="95"/>
      <c r="C215" s="96"/>
      <c r="D215" s="97"/>
      <c r="E215" s="96"/>
      <c r="F215" s="97"/>
      <c r="G215" s="96"/>
      <c r="H215" s="97"/>
      <c r="I215" s="96"/>
      <c r="J215" s="96"/>
    </row>
    <row r="216" spans="2:10" s="94" customFormat="1" ht="11.25">
      <c r="B216" s="95"/>
      <c r="C216" s="96"/>
      <c r="D216" s="97"/>
      <c r="E216" s="96"/>
      <c r="F216" s="97"/>
      <c r="G216" s="96"/>
      <c r="H216" s="97"/>
      <c r="I216" s="96"/>
      <c r="J216" s="96"/>
    </row>
    <row r="217" spans="2:10" s="94" customFormat="1" ht="11.25">
      <c r="B217" s="95"/>
      <c r="C217" s="96"/>
      <c r="D217" s="97"/>
      <c r="E217" s="96"/>
      <c r="F217" s="97"/>
      <c r="G217" s="96"/>
      <c r="H217" s="97"/>
      <c r="I217" s="96"/>
      <c r="J217" s="96"/>
    </row>
    <row r="218" spans="2:10" s="94" customFormat="1" ht="11.25">
      <c r="B218" s="95"/>
      <c r="C218" s="96"/>
      <c r="D218" s="97"/>
      <c r="E218" s="96"/>
      <c r="F218" s="97"/>
      <c r="G218" s="96"/>
      <c r="H218" s="97"/>
      <c r="I218" s="96"/>
      <c r="J218" s="96"/>
    </row>
    <row r="219" spans="2:10" s="94" customFormat="1" ht="11.25">
      <c r="B219" s="95"/>
      <c r="C219" s="96"/>
      <c r="D219" s="97"/>
      <c r="E219" s="96"/>
      <c r="F219" s="97"/>
      <c r="G219" s="96"/>
      <c r="H219" s="97"/>
      <c r="I219" s="96"/>
      <c r="J219" s="96"/>
    </row>
    <row r="220" spans="2:10" s="94" customFormat="1" ht="11.25">
      <c r="B220" s="95"/>
      <c r="C220" s="96"/>
      <c r="D220" s="97"/>
      <c r="E220" s="96"/>
      <c r="F220" s="97"/>
      <c r="G220" s="96"/>
      <c r="H220" s="97"/>
      <c r="I220" s="96"/>
      <c r="J220" s="96"/>
    </row>
    <row r="221" spans="2:10" s="94" customFormat="1" ht="11.25">
      <c r="B221" s="95"/>
      <c r="C221" s="96"/>
      <c r="D221" s="97"/>
      <c r="E221" s="96"/>
      <c r="F221" s="97"/>
      <c r="G221" s="96"/>
      <c r="H221" s="97"/>
      <c r="I221" s="96"/>
      <c r="J221" s="96"/>
    </row>
    <row r="222" spans="2:10" s="94" customFormat="1" ht="11.25">
      <c r="B222" s="95"/>
      <c r="C222" s="96"/>
      <c r="D222" s="97"/>
      <c r="E222" s="96"/>
      <c r="F222" s="97"/>
      <c r="G222" s="96"/>
      <c r="H222" s="97"/>
      <c r="I222" s="96"/>
      <c r="J222" s="96"/>
    </row>
    <row r="223" spans="2:10" s="94" customFormat="1" ht="11.25">
      <c r="B223" s="95"/>
      <c r="C223" s="96"/>
      <c r="D223" s="97"/>
      <c r="E223" s="96"/>
      <c r="F223" s="97"/>
      <c r="G223" s="96"/>
      <c r="H223" s="97"/>
      <c r="I223" s="96"/>
      <c r="J223" s="96"/>
    </row>
    <row r="224" spans="2:10" s="94" customFormat="1" ht="11.25">
      <c r="B224" s="95"/>
      <c r="C224" s="96"/>
      <c r="D224" s="97"/>
      <c r="E224" s="96"/>
      <c r="F224" s="97"/>
      <c r="G224" s="96"/>
      <c r="H224" s="97"/>
      <c r="I224" s="96"/>
      <c r="J224" s="96"/>
    </row>
    <row r="225" spans="2:10" s="94" customFormat="1" ht="11.25">
      <c r="B225" s="95"/>
      <c r="C225" s="96"/>
      <c r="D225" s="97"/>
      <c r="E225" s="96"/>
      <c r="F225" s="97"/>
      <c r="G225" s="96"/>
      <c r="H225" s="97"/>
      <c r="I225" s="96"/>
      <c r="J225" s="96"/>
    </row>
    <row r="226" spans="2:10" s="94" customFormat="1" ht="11.25">
      <c r="B226" s="95"/>
      <c r="C226" s="96"/>
      <c r="D226" s="97"/>
      <c r="E226" s="96"/>
      <c r="F226" s="97"/>
      <c r="G226" s="96"/>
      <c r="H226" s="97"/>
      <c r="I226" s="96"/>
      <c r="J226" s="96"/>
    </row>
    <row r="227" spans="2:10" s="94" customFormat="1" ht="11.25">
      <c r="B227" s="95"/>
      <c r="C227" s="96"/>
      <c r="D227" s="97"/>
      <c r="E227" s="96"/>
      <c r="F227" s="97"/>
      <c r="G227" s="96"/>
      <c r="H227" s="97"/>
      <c r="I227" s="96"/>
      <c r="J227" s="96"/>
    </row>
    <row r="228" spans="2:10" s="94" customFormat="1" ht="11.25">
      <c r="B228" s="95"/>
      <c r="C228" s="96"/>
      <c r="D228" s="97"/>
      <c r="E228" s="96"/>
      <c r="F228" s="97"/>
      <c r="G228" s="96"/>
      <c r="H228" s="97"/>
      <c r="I228" s="96"/>
      <c r="J228" s="96"/>
    </row>
    <row r="229" spans="2:10" s="94" customFormat="1" ht="11.25">
      <c r="B229" s="95"/>
      <c r="C229" s="96"/>
      <c r="D229" s="97"/>
      <c r="E229" s="96"/>
      <c r="F229" s="97"/>
      <c r="G229" s="96"/>
      <c r="H229" s="97"/>
      <c r="I229" s="96"/>
      <c r="J229" s="96"/>
    </row>
    <row r="230" spans="2:10" s="94" customFormat="1" ht="11.25">
      <c r="B230" s="95"/>
      <c r="C230" s="96"/>
      <c r="D230" s="97"/>
      <c r="E230" s="96"/>
      <c r="F230" s="97"/>
      <c r="G230" s="96"/>
      <c r="H230" s="97"/>
      <c r="I230" s="96"/>
      <c r="J230" s="96"/>
    </row>
    <row r="231" spans="2:10" s="94" customFormat="1" ht="11.25">
      <c r="B231" s="95"/>
      <c r="C231" s="96"/>
      <c r="D231" s="97"/>
      <c r="E231" s="96"/>
      <c r="F231" s="97"/>
      <c r="G231" s="96"/>
      <c r="H231" s="97"/>
      <c r="I231" s="96"/>
      <c r="J231" s="96"/>
    </row>
    <row r="232" spans="2:10" s="94" customFormat="1" ht="11.25">
      <c r="B232" s="95"/>
      <c r="C232" s="96"/>
      <c r="D232" s="97"/>
      <c r="E232" s="96"/>
      <c r="F232" s="97"/>
      <c r="G232" s="96"/>
      <c r="H232" s="97"/>
      <c r="I232" s="96"/>
      <c r="J232" s="96"/>
    </row>
    <row r="233" spans="2:10" s="94" customFormat="1" ht="11.25">
      <c r="B233" s="95"/>
      <c r="C233" s="96"/>
      <c r="D233" s="97"/>
      <c r="E233" s="96"/>
      <c r="F233" s="97"/>
      <c r="G233" s="96"/>
      <c r="H233" s="97"/>
      <c r="I233" s="96"/>
      <c r="J233" s="96"/>
    </row>
    <row r="234" spans="2:10" s="94" customFormat="1" ht="11.25">
      <c r="B234" s="95"/>
      <c r="C234" s="96"/>
      <c r="D234" s="97"/>
      <c r="E234" s="96"/>
      <c r="F234" s="97"/>
      <c r="G234" s="96"/>
      <c r="H234" s="97"/>
      <c r="I234" s="96"/>
      <c r="J234" s="96"/>
    </row>
    <row r="235" spans="2:10" s="94" customFormat="1" ht="11.25">
      <c r="B235" s="95"/>
      <c r="C235" s="96"/>
      <c r="D235" s="97"/>
      <c r="E235" s="96"/>
      <c r="F235" s="97"/>
      <c r="G235" s="96"/>
      <c r="H235" s="97"/>
      <c r="I235" s="96"/>
      <c r="J235" s="96"/>
    </row>
    <row r="236" spans="2:10" s="94" customFormat="1" ht="11.25">
      <c r="B236" s="95"/>
      <c r="C236" s="96"/>
      <c r="D236" s="97"/>
      <c r="E236" s="96"/>
      <c r="F236" s="97"/>
      <c r="G236" s="96"/>
      <c r="H236" s="97"/>
      <c r="I236" s="96"/>
      <c r="J236" s="96"/>
    </row>
    <row r="237" spans="2:10" s="94" customFormat="1" ht="11.25">
      <c r="B237" s="95"/>
      <c r="C237" s="96"/>
      <c r="D237" s="97"/>
      <c r="E237" s="96"/>
      <c r="F237" s="97"/>
      <c r="G237" s="96"/>
      <c r="H237" s="97"/>
      <c r="I237" s="96"/>
      <c r="J237" s="96"/>
    </row>
    <row r="238" spans="2:10" s="94" customFormat="1" ht="11.25">
      <c r="B238" s="95"/>
      <c r="C238" s="96"/>
      <c r="D238" s="97"/>
      <c r="E238" s="96"/>
      <c r="F238" s="97"/>
      <c r="G238" s="96"/>
      <c r="H238" s="97"/>
      <c r="I238" s="96"/>
      <c r="J238" s="96"/>
    </row>
    <row r="239" spans="2:10" s="94" customFormat="1" ht="11.25">
      <c r="B239" s="95"/>
      <c r="C239" s="96"/>
      <c r="D239" s="97"/>
      <c r="E239" s="96"/>
      <c r="F239" s="97"/>
      <c r="G239" s="96"/>
      <c r="H239" s="97"/>
      <c r="I239" s="96"/>
      <c r="J239" s="96"/>
    </row>
    <row r="240" spans="2:10" s="94" customFormat="1" ht="11.25">
      <c r="B240" s="95"/>
      <c r="C240" s="96"/>
      <c r="D240" s="97"/>
      <c r="E240" s="96"/>
      <c r="F240" s="97"/>
      <c r="G240" s="96"/>
      <c r="H240" s="97"/>
      <c r="I240" s="96"/>
      <c r="J240" s="96"/>
    </row>
    <row r="241" spans="2:10" s="94" customFormat="1" ht="11.25">
      <c r="B241" s="95"/>
      <c r="C241" s="96"/>
      <c r="D241" s="97"/>
      <c r="E241" s="96"/>
      <c r="F241" s="97"/>
      <c r="G241" s="96"/>
      <c r="H241" s="97"/>
      <c r="I241" s="96"/>
      <c r="J241" s="96"/>
    </row>
    <row r="242" spans="2:10" s="94" customFormat="1" ht="11.25">
      <c r="B242" s="95"/>
      <c r="C242" s="96"/>
      <c r="D242" s="97"/>
      <c r="E242" s="96"/>
      <c r="F242" s="97"/>
      <c r="G242" s="96"/>
      <c r="H242" s="97"/>
      <c r="I242" s="96"/>
      <c r="J242" s="96"/>
    </row>
    <row r="243" spans="2:10" s="94" customFormat="1" ht="11.25">
      <c r="B243" s="95"/>
      <c r="C243" s="96"/>
      <c r="D243" s="97"/>
      <c r="E243" s="96"/>
      <c r="F243" s="97"/>
      <c r="G243" s="96"/>
      <c r="H243" s="97"/>
      <c r="I243" s="96"/>
      <c r="J243" s="96"/>
    </row>
    <row r="244" spans="2:10" s="94" customFormat="1" ht="11.25">
      <c r="B244" s="95"/>
      <c r="C244" s="96"/>
      <c r="D244" s="97"/>
      <c r="E244" s="96"/>
      <c r="F244" s="97"/>
      <c r="G244" s="96"/>
      <c r="H244" s="97"/>
      <c r="I244" s="96"/>
      <c r="J244" s="96"/>
    </row>
    <row r="245" spans="2:10" s="94" customFormat="1" ht="11.25">
      <c r="B245" s="95"/>
      <c r="C245" s="96"/>
      <c r="D245" s="97"/>
      <c r="E245" s="96"/>
      <c r="F245" s="97"/>
      <c r="G245" s="96"/>
      <c r="H245" s="97"/>
      <c r="I245" s="96"/>
      <c r="J245" s="96"/>
    </row>
    <row r="246" spans="2:10" s="94" customFormat="1" ht="11.25">
      <c r="B246" s="95"/>
      <c r="C246" s="96"/>
      <c r="D246" s="97"/>
      <c r="E246" s="96"/>
      <c r="F246" s="97"/>
      <c r="G246" s="96"/>
      <c r="H246" s="97"/>
      <c r="I246" s="96"/>
      <c r="J246" s="96"/>
    </row>
    <row r="247" spans="2:10" s="94" customFormat="1" ht="11.25">
      <c r="B247" s="95"/>
      <c r="C247" s="96"/>
      <c r="D247" s="97"/>
      <c r="E247" s="96"/>
      <c r="F247" s="97"/>
      <c r="G247" s="96"/>
      <c r="H247" s="97"/>
      <c r="I247" s="96"/>
      <c r="J247" s="96"/>
    </row>
    <row r="248" spans="2:10" s="94" customFormat="1" ht="11.25">
      <c r="B248" s="95"/>
      <c r="C248" s="96"/>
      <c r="D248" s="97"/>
      <c r="E248" s="96"/>
      <c r="F248" s="97"/>
      <c r="G248" s="96"/>
      <c r="H248" s="97"/>
      <c r="I248" s="96"/>
      <c r="J248" s="96"/>
    </row>
    <row r="249" spans="2:10" s="94" customFormat="1" ht="11.25">
      <c r="B249" s="95"/>
      <c r="C249" s="96"/>
      <c r="D249" s="97"/>
      <c r="E249" s="96"/>
      <c r="F249" s="97"/>
      <c r="G249" s="96"/>
      <c r="H249" s="97"/>
      <c r="I249" s="96"/>
      <c r="J249" s="96"/>
    </row>
    <row r="250" spans="2:10" s="94" customFormat="1" ht="11.25">
      <c r="B250" s="95"/>
      <c r="C250" s="96"/>
      <c r="D250" s="97"/>
      <c r="E250" s="96"/>
      <c r="F250" s="97"/>
      <c r="G250" s="96"/>
      <c r="H250" s="97"/>
      <c r="I250" s="96"/>
      <c r="J250" s="96"/>
    </row>
    <row r="251" spans="2:10" s="94" customFormat="1" ht="11.25">
      <c r="B251" s="95"/>
      <c r="C251" s="96"/>
      <c r="D251" s="97"/>
      <c r="E251" s="96"/>
      <c r="F251" s="97"/>
      <c r="G251" s="96"/>
      <c r="H251" s="97"/>
      <c r="I251" s="96"/>
      <c r="J251" s="96"/>
    </row>
    <row r="252" spans="2:10" s="94" customFormat="1" ht="11.25">
      <c r="B252" s="95"/>
      <c r="C252" s="96"/>
      <c r="D252" s="97"/>
      <c r="E252" s="96"/>
      <c r="F252" s="97"/>
      <c r="G252" s="96"/>
      <c r="H252" s="97"/>
      <c r="I252" s="96"/>
      <c r="J252" s="96"/>
    </row>
    <row r="253" spans="2:10" s="94" customFormat="1" ht="11.25">
      <c r="B253" s="95"/>
      <c r="C253" s="96"/>
      <c r="D253" s="97"/>
      <c r="E253" s="96"/>
      <c r="F253" s="97"/>
      <c r="G253" s="96"/>
      <c r="H253" s="97"/>
      <c r="I253" s="96"/>
      <c r="J253" s="96"/>
    </row>
    <row r="254" spans="2:10" s="94" customFormat="1" ht="11.25">
      <c r="B254" s="95"/>
      <c r="C254" s="96"/>
      <c r="D254" s="97"/>
      <c r="E254" s="96"/>
      <c r="F254" s="97"/>
      <c r="G254" s="96"/>
      <c r="H254" s="97"/>
      <c r="I254" s="96"/>
      <c r="J254" s="96"/>
    </row>
    <row r="255" spans="2:10" s="94" customFormat="1" ht="11.25">
      <c r="B255" s="95"/>
      <c r="C255" s="96"/>
      <c r="D255" s="97"/>
      <c r="E255" s="96"/>
      <c r="F255" s="97"/>
      <c r="G255" s="96"/>
      <c r="H255" s="97"/>
      <c r="I255" s="96"/>
      <c r="J255" s="96"/>
    </row>
    <row r="256" spans="2:10" s="94" customFormat="1" ht="11.25">
      <c r="B256" s="95"/>
      <c r="C256" s="96"/>
      <c r="D256" s="97"/>
      <c r="E256" s="96"/>
      <c r="F256" s="97"/>
      <c r="G256" s="96"/>
      <c r="H256" s="97"/>
      <c r="I256" s="96"/>
      <c r="J256" s="96"/>
    </row>
    <row r="257" spans="2:10" s="94" customFormat="1" ht="11.25">
      <c r="B257" s="95"/>
      <c r="C257" s="96"/>
      <c r="D257" s="97"/>
      <c r="E257" s="96"/>
      <c r="F257" s="97"/>
      <c r="G257" s="96"/>
      <c r="H257" s="97"/>
      <c r="I257" s="96"/>
      <c r="J257" s="96"/>
    </row>
    <row r="258" spans="2:10" s="94" customFormat="1" ht="11.25">
      <c r="B258" s="95"/>
      <c r="C258" s="96"/>
      <c r="D258" s="97"/>
      <c r="E258" s="96"/>
      <c r="F258" s="97"/>
      <c r="G258" s="96"/>
      <c r="H258" s="97"/>
      <c r="I258" s="96"/>
      <c r="J258" s="96"/>
    </row>
    <row r="259" spans="2:10" s="94" customFormat="1" ht="11.25">
      <c r="B259" s="95"/>
      <c r="C259" s="96"/>
      <c r="D259" s="97"/>
      <c r="E259" s="96"/>
      <c r="F259" s="97"/>
      <c r="G259" s="96"/>
      <c r="H259" s="97"/>
      <c r="I259" s="96"/>
      <c r="J259" s="96"/>
    </row>
    <row r="260" spans="2:10" s="94" customFormat="1" ht="11.25">
      <c r="B260" s="95"/>
      <c r="C260" s="96"/>
      <c r="D260" s="97"/>
      <c r="E260" s="96"/>
      <c r="F260" s="97"/>
      <c r="G260" s="96"/>
      <c r="H260" s="97"/>
      <c r="I260" s="96"/>
      <c r="J260" s="96"/>
    </row>
    <row r="261" spans="2:10" s="94" customFormat="1" ht="11.25">
      <c r="B261" s="95"/>
      <c r="C261" s="96"/>
      <c r="D261" s="97"/>
      <c r="E261" s="96"/>
      <c r="F261" s="97"/>
      <c r="G261" s="96"/>
      <c r="H261" s="97"/>
      <c r="I261" s="96"/>
      <c r="J261" s="96"/>
    </row>
    <row r="262" spans="2:10" s="94" customFormat="1" ht="11.25">
      <c r="B262" s="95"/>
      <c r="C262" s="96"/>
      <c r="D262" s="97"/>
      <c r="E262" s="96"/>
      <c r="F262" s="97"/>
      <c r="G262" s="96"/>
      <c r="H262" s="97"/>
      <c r="I262" s="96"/>
      <c r="J262" s="96"/>
    </row>
    <row r="263" spans="2:10" s="94" customFormat="1" ht="11.25">
      <c r="B263" s="95"/>
      <c r="C263" s="96"/>
      <c r="D263" s="97"/>
      <c r="E263" s="96"/>
      <c r="F263" s="97"/>
      <c r="G263" s="96"/>
      <c r="H263" s="97"/>
      <c r="I263" s="96"/>
      <c r="J263" s="96"/>
    </row>
    <row r="264" spans="2:10" s="94" customFormat="1" ht="11.25">
      <c r="B264" s="95"/>
      <c r="C264" s="96"/>
      <c r="D264" s="97"/>
      <c r="E264" s="96"/>
      <c r="F264" s="97"/>
      <c r="G264" s="96"/>
      <c r="H264" s="97"/>
      <c r="I264" s="96"/>
      <c r="J264" s="96"/>
    </row>
    <row r="265" spans="2:10" s="94" customFormat="1" ht="11.25">
      <c r="B265" s="95"/>
      <c r="C265" s="96"/>
      <c r="D265" s="97"/>
      <c r="E265" s="96"/>
      <c r="F265" s="97"/>
      <c r="G265" s="96"/>
      <c r="H265" s="97"/>
      <c r="I265" s="96"/>
      <c r="J265" s="96"/>
    </row>
    <row r="266" spans="2:10" s="94" customFormat="1" ht="11.25">
      <c r="B266" s="95"/>
      <c r="C266" s="96"/>
      <c r="D266" s="97"/>
      <c r="E266" s="96"/>
      <c r="F266" s="97"/>
      <c r="G266" s="96"/>
      <c r="H266" s="97"/>
      <c r="I266" s="96"/>
      <c r="J266" s="96"/>
    </row>
    <row r="267" spans="2:10" s="94" customFormat="1" ht="11.25">
      <c r="B267" s="95"/>
      <c r="C267" s="96"/>
      <c r="D267" s="97"/>
      <c r="E267" s="96"/>
      <c r="F267" s="97"/>
      <c r="G267" s="96"/>
      <c r="H267" s="97"/>
      <c r="I267" s="96"/>
      <c r="J267" s="96"/>
    </row>
    <row r="268" spans="2:10" s="94" customFormat="1" ht="11.25">
      <c r="B268" s="95"/>
      <c r="C268" s="96"/>
      <c r="D268" s="97"/>
      <c r="E268" s="96"/>
      <c r="F268" s="97"/>
      <c r="G268" s="96"/>
      <c r="H268" s="97"/>
      <c r="I268" s="96"/>
      <c r="J268" s="96"/>
    </row>
    <row r="269" spans="2:10" s="94" customFormat="1" ht="11.25">
      <c r="B269" s="95"/>
      <c r="C269" s="96"/>
      <c r="D269" s="97"/>
      <c r="E269" s="96"/>
      <c r="F269" s="97"/>
      <c r="G269" s="96"/>
      <c r="H269" s="97"/>
      <c r="I269" s="96"/>
      <c r="J269" s="96"/>
    </row>
    <row r="270" spans="2:10" s="94" customFormat="1" ht="11.25">
      <c r="B270" s="95"/>
      <c r="C270" s="96"/>
      <c r="D270" s="97"/>
      <c r="E270" s="96"/>
      <c r="F270" s="97"/>
      <c r="G270" s="96"/>
      <c r="H270" s="97"/>
      <c r="I270" s="96"/>
      <c r="J270" s="96"/>
    </row>
    <row r="271" spans="2:10" s="94" customFormat="1" ht="11.25">
      <c r="B271" s="95"/>
      <c r="C271" s="96"/>
      <c r="D271" s="97"/>
      <c r="E271" s="96"/>
      <c r="F271" s="97"/>
      <c r="G271" s="96"/>
      <c r="H271" s="97"/>
      <c r="I271" s="96"/>
      <c r="J271" s="96"/>
    </row>
    <row r="272" spans="2:10" s="94" customFormat="1" ht="11.25">
      <c r="B272" s="95"/>
      <c r="C272" s="96"/>
      <c r="D272" s="97"/>
      <c r="E272" s="96"/>
      <c r="F272" s="97"/>
      <c r="G272" s="96"/>
      <c r="H272" s="97"/>
      <c r="I272" s="96"/>
      <c r="J272" s="96"/>
    </row>
    <row r="273" spans="2:10" s="94" customFormat="1" ht="11.25">
      <c r="B273" s="95"/>
      <c r="C273" s="96"/>
      <c r="D273" s="97"/>
      <c r="E273" s="96"/>
      <c r="F273" s="97"/>
      <c r="G273" s="96"/>
      <c r="H273" s="97"/>
      <c r="I273" s="96"/>
      <c r="J273" s="96"/>
    </row>
    <row r="274" spans="2:10" s="94" customFormat="1" ht="11.25">
      <c r="B274" s="95"/>
      <c r="C274" s="96"/>
      <c r="D274" s="97"/>
      <c r="E274" s="96"/>
      <c r="F274" s="97"/>
      <c r="G274" s="96"/>
      <c r="H274" s="97"/>
      <c r="I274" s="96"/>
      <c r="J274" s="96"/>
    </row>
    <row r="275" spans="2:10" s="94" customFormat="1" ht="11.25">
      <c r="B275" s="95"/>
      <c r="C275" s="96"/>
      <c r="D275" s="97"/>
      <c r="E275" s="96"/>
      <c r="F275" s="97"/>
      <c r="G275" s="96"/>
      <c r="H275" s="97"/>
      <c r="I275" s="96"/>
      <c r="J275" s="96"/>
    </row>
    <row r="276" spans="2:10" s="94" customFormat="1" ht="11.25">
      <c r="B276" s="95"/>
      <c r="C276" s="96"/>
      <c r="D276" s="97"/>
      <c r="E276" s="96"/>
      <c r="F276" s="97"/>
      <c r="G276" s="96"/>
      <c r="H276" s="97"/>
      <c r="I276" s="96"/>
      <c r="J276" s="96"/>
    </row>
    <row r="277" spans="2:10" s="94" customFormat="1" ht="11.25">
      <c r="B277" s="95"/>
      <c r="C277" s="96"/>
      <c r="D277" s="97"/>
      <c r="E277" s="96"/>
      <c r="F277" s="97"/>
      <c r="G277" s="96"/>
      <c r="H277" s="97"/>
      <c r="I277" s="96"/>
      <c r="J277" s="96"/>
    </row>
    <row r="278" spans="2:10" s="94" customFormat="1" ht="11.25">
      <c r="B278" s="95"/>
      <c r="C278" s="96"/>
      <c r="D278" s="97"/>
      <c r="E278" s="96"/>
      <c r="F278" s="97"/>
      <c r="G278" s="96"/>
      <c r="H278" s="97"/>
      <c r="I278" s="96"/>
      <c r="J278" s="96"/>
    </row>
    <row r="279" spans="2:10" s="94" customFormat="1" ht="11.25">
      <c r="B279" s="95"/>
      <c r="C279" s="96"/>
      <c r="D279" s="97"/>
      <c r="E279" s="96"/>
      <c r="F279" s="97"/>
      <c r="G279" s="96"/>
      <c r="H279" s="97"/>
      <c r="I279" s="96"/>
      <c r="J279" s="96"/>
    </row>
    <row r="280" spans="2:10" s="94" customFormat="1" ht="11.25">
      <c r="B280" s="95"/>
      <c r="C280" s="96"/>
      <c r="D280" s="97"/>
      <c r="E280" s="96"/>
      <c r="F280" s="97"/>
      <c r="G280" s="96"/>
      <c r="H280" s="97"/>
      <c r="I280" s="96"/>
      <c r="J280" s="96"/>
    </row>
    <row r="281" spans="2:10" s="94" customFormat="1" ht="11.25">
      <c r="B281" s="95"/>
      <c r="C281" s="96"/>
      <c r="D281" s="97"/>
      <c r="E281" s="96"/>
      <c r="F281" s="97"/>
      <c r="G281" s="96"/>
      <c r="H281" s="97"/>
      <c r="I281" s="96"/>
      <c r="J281" s="96"/>
    </row>
    <row r="282" spans="2:10" s="94" customFormat="1" ht="11.25">
      <c r="B282" s="95"/>
      <c r="C282" s="96"/>
      <c r="D282" s="97"/>
      <c r="E282" s="96"/>
      <c r="F282" s="97"/>
      <c r="G282" s="96"/>
      <c r="H282" s="97"/>
      <c r="I282" s="96"/>
      <c r="J282" s="96"/>
    </row>
    <row r="283" spans="2:10" s="94" customFormat="1" ht="11.25">
      <c r="B283" s="95"/>
      <c r="C283" s="96"/>
      <c r="D283" s="97"/>
      <c r="E283" s="96"/>
      <c r="F283" s="97"/>
      <c r="G283" s="96"/>
      <c r="H283" s="97"/>
      <c r="I283" s="96"/>
      <c r="J283" s="96"/>
    </row>
    <row r="284" spans="2:10" s="94" customFormat="1" ht="11.25">
      <c r="B284" s="95"/>
      <c r="C284" s="96"/>
      <c r="D284" s="97"/>
      <c r="E284" s="96"/>
      <c r="F284" s="97"/>
      <c r="G284" s="96"/>
      <c r="H284" s="97"/>
      <c r="I284" s="96"/>
      <c r="J284" s="96"/>
    </row>
    <row r="285" spans="2:10" s="94" customFormat="1" ht="11.25">
      <c r="B285" s="95"/>
      <c r="C285" s="96"/>
      <c r="D285" s="97"/>
      <c r="E285" s="96"/>
      <c r="F285" s="97"/>
      <c r="G285" s="96"/>
      <c r="H285" s="97"/>
      <c r="I285" s="96"/>
      <c r="J285" s="96"/>
    </row>
    <row r="286" spans="2:10" s="94" customFormat="1" ht="11.25">
      <c r="B286" s="95"/>
      <c r="C286" s="96"/>
      <c r="D286" s="97"/>
      <c r="E286" s="96"/>
      <c r="F286" s="97"/>
      <c r="G286" s="96"/>
      <c r="H286" s="97"/>
      <c r="I286" s="96"/>
      <c r="J286" s="96"/>
    </row>
    <row r="287" spans="2:10" s="94" customFormat="1" ht="11.25">
      <c r="B287" s="95"/>
      <c r="C287" s="96"/>
      <c r="D287" s="97"/>
      <c r="E287" s="96"/>
      <c r="F287" s="97"/>
      <c r="G287" s="96"/>
      <c r="H287" s="97"/>
      <c r="I287" s="96"/>
      <c r="J287" s="96"/>
    </row>
    <row r="288" spans="2:10" s="94" customFormat="1" ht="11.25">
      <c r="B288" s="95"/>
      <c r="C288" s="96"/>
      <c r="D288" s="97"/>
      <c r="E288" s="96"/>
      <c r="F288" s="97"/>
      <c r="G288" s="96"/>
      <c r="H288" s="97"/>
      <c r="I288" s="96"/>
      <c r="J288" s="96"/>
    </row>
    <row r="289" spans="2:10" s="94" customFormat="1" ht="11.25">
      <c r="B289" s="95"/>
      <c r="C289" s="96"/>
      <c r="D289" s="97"/>
      <c r="E289" s="96"/>
      <c r="F289" s="97"/>
      <c r="G289" s="96"/>
      <c r="H289" s="97"/>
      <c r="I289" s="96"/>
      <c r="J289" s="96"/>
    </row>
    <row r="290" spans="2:10" s="94" customFormat="1" ht="11.25">
      <c r="B290" s="95"/>
      <c r="C290" s="96"/>
      <c r="D290" s="97"/>
      <c r="E290" s="96"/>
      <c r="F290" s="97"/>
      <c r="G290" s="96"/>
      <c r="H290" s="97"/>
      <c r="I290" s="96"/>
      <c r="J290" s="96"/>
    </row>
    <row r="291" spans="2:10" s="94" customFormat="1" ht="11.25">
      <c r="B291" s="95"/>
      <c r="C291" s="96"/>
      <c r="D291" s="97"/>
      <c r="E291" s="96"/>
      <c r="F291" s="97"/>
      <c r="G291" s="96"/>
      <c r="H291" s="97"/>
      <c r="I291" s="96"/>
      <c r="J291" s="96"/>
    </row>
    <row r="292" spans="2:10" s="94" customFormat="1" ht="11.25">
      <c r="B292" s="95"/>
      <c r="C292" s="96"/>
      <c r="D292" s="97"/>
      <c r="E292" s="96"/>
      <c r="F292" s="97"/>
      <c r="G292" s="96"/>
      <c r="H292" s="97"/>
      <c r="I292" s="96"/>
      <c r="J292" s="96"/>
    </row>
    <row r="293" spans="2:10" s="94" customFormat="1" ht="11.25">
      <c r="B293" s="95"/>
      <c r="C293" s="96"/>
      <c r="D293" s="97"/>
      <c r="E293" s="96"/>
      <c r="F293" s="97"/>
      <c r="G293" s="96"/>
      <c r="H293" s="97"/>
      <c r="I293" s="96"/>
      <c r="J293" s="96"/>
    </row>
    <row r="294" spans="2:10" s="94" customFormat="1" ht="11.25">
      <c r="B294" s="95"/>
      <c r="C294" s="96"/>
      <c r="D294" s="97"/>
      <c r="E294" s="96"/>
      <c r="F294" s="97"/>
      <c r="G294" s="96"/>
      <c r="H294" s="97"/>
      <c r="I294" s="96"/>
      <c r="J294" s="96"/>
    </row>
    <row r="295" spans="2:10" s="94" customFormat="1" ht="11.25">
      <c r="B295" s="95"/>
      <c r="C295" s="96"/>
      <c r="D295" s="97"/>
      <c r="E295" s="96"/>
      <c r="F295" s="97"/>
      <c r="G295" s="96"/>
      <c r="H295" s="97"/>
      <c r="I295" s="96"/>
      <c r="J295" s="96"/>
    </row>
    <row r="296" spans="2:10" s="94" customFormat="1" ht="11.25">
      <c r="B296" s="95"/>
      <c r="C296" s="96"/>
      <c r="D296" s="97"/>
      <c r="E296" s="96"/>
      <c r="F296" s="97"/>
      <c r="G296" s="96"/>
      <c r="H296" s="97"/>
      <c r="I296" s="96"/>
      <c r="J296" s="96"/>
    </row>
    <row r="297" spans="2:10" s="94" customFormat="1" ht="11.25">
      <c r="B297" s="95"/>
      <c r="C297" s="96"/>
      <c r="D297" s="97"/>
      <c r="E297" s="96"/>
      <c r="F297" s="97"/>
      <c r="G297" s="96"/>
      <c r="H297" s="97"/>
      <c r="I297" s="96"/>
      <c r="J297" s="96"/>
    </row>
    <row r="298" spans="2:10" s="94" customFormat="1" ht="11.25">
      <c r="B298" s="95"/>
      <c r="C298" s="96"/>
      <c r="D298" s="97"/>
      <c r="E298" s="96"/>
      <c r="F298" s="97"/>
      <c r="G298" s="96"/>
      <c r="H298" s="97"/>
      <c r="I298" s="96"/>
      <c r="J298" s="96"/>
    </row>
    <row r="299" spans="2:10" s="94" customFormat="1" ht="11.25">
      <c r="B299" s="95"/>
      <c r="C299" s="96"/>
      <c r="D299" s="97"/>
      <c r="E299" s="96"/>
      <c r="F299" s="97"/>
      <c r="G299" s="96"/>
      <c r="H299" s="97"/>
      <c r="I299" s="96"/>
      <c r="J299" s="96"/>
    </row>
    <row r="300" spans="2:10" s="94" customFormat="1" ht="11.25">
      <c r="B300" s="95"/>
      <c r="C300" s="96"/>
      <c r="D300" s="97"/>
      <c r="E300" s="96"/>
      <c r="F300" s="97"/>
      <c r="G300" s="96"/>
      <c r="H300" s="97"/>
      <c r="I300" s="96"/>
      <c r="J300" s="96"/>
    </row>
    <row r="301" spans="2:10" s="94" customFormat="1" ht="11.25">
      <c r="B301" s="95"/>
      <c r="C301" s="96"/>
      <c r="D301" s="97"/>
      <c r="E301" s="96"/>
      <c r="F301" s="97"/>
      <c r="G301" s="96"/>
      <c r="H301" s="97"/>
      <c r="I301" s="96"/>
      <c r="J301" s="96"/>
    </row>
    <row r="302" spans="2:10" s="94" customFormat="1" ht="11.25">
      <c r="B302" s="95"/>
      <c r="C302" s="96"/>
      <c r="D302" s="97"/>
      <c r="E302" s="96"/>
      <c r="F302" s="97"/>
      <c r="G302" s="96"/>
      <c r="H302" s="97"/>
      <c r="I302" s="96"/>
      <c r="J302" s="96"/>
    </row>
    <row r="303" spans="2:10" s="94" customFormat="1" ht="11.25">
      <c r="B303" s="95"/>
      <c r="C303" s="96"/>
      <c r="D303" s="97"/>
      <c r="E303" s="96"/>
      <c r="F303" s="97"/>
      <c r="G303" s="96"/>
      <c r="H303" s="97"/>
      <c r="I303" s="96"/>
      <c r="J303" s="96"/>
    </row>
    <row r="304" spans="2:10" s="94" customFormat="1" ht="11.25">
      <c r="B304" s="95"/>
      <c r="C304" s="96"/>
      <c r="D304" s="97"/>
      <c r="E304" s="96"/>
      <c r="F304" s="97"/>
      <c r="G304" s="96"/>
      <c r="H304" s="97"/>
      <c r="I304" s="96"/>
      <c r="J304" s="96"/>
    </row>
    <row r="305" spans="2:10" s="94" customFormat="1" ht="11.25">
      <c r="B305" s="95"/>
      <c r="C305" s="96"/>
      <c r="D305" s="97"/>
      <c r="E305" s="96"/>
      <c r="F305" s="97"/>
      <c r="G305" s="96"/>
      <c r="H305" s="97"/>
      <c r="I305" s="96"/>
      <c r="J305" s="96"/>
    </row>
    <row r="306" spans="2:10" s="94" customFormat="1" ht="11.25">
      <c r="B306" s="95"/>
      <c r="C306" s="96"/>
      <c r="D306" s="97"/>
      <c r="E306" s="96"/>
      <c r="F306" s="97"/>
      <c r="G306" s="96"/>
      <c r="H306" s="97"/>
      <c r="I306" s="96"/>
      <c r="J306" s="96"/>
    </row>
    <row r="307" spans="2:10" s="94" customFormat="1" ht="11.25">
      <c r="B307" s="95"/>
      <c r="C307" s="96"/>
      <c r="D307" s="97"/>
      <c r="E307" s="96"/>
      <c r="F307" s="97"/>
      <c r="G307" s="96"/>
      <c r="H307" s="97"/>
      <c r="I307" s="96"/>
      <c r="J307" s="96"/>
    </row>
    <row r="308" spans="2:10" s="94" customFormat="1" ht="11.25">
      <c r="B308" s="95"/>
      <c r="C308" s="96"/>
      <c r="D308" s="97"/>
      <c r="E308" s="96"/>
      <c r="F308" s="97"/>
      <c r="G308" s="96"/>
      <c r="H308" s="97"/>
      <c r="I308" s="96"/>
      <c r="J308" s="96"/>
    </row>
    <row r="309" spans="2:10" s="94" customFormat="1" ht="11.25">
      <c r="B309" s="95"/>
      <c r="C309" s="96"/>
      <c r="D309" s="97"/>
      <c r="E309" s="96"/>
      <c r="F309" s="97"/>
      <c r="G309" s="96"/>
      <c r="H309" s="97"/>
      <c r="I309" s="96"/>
      <c r="J309" s="96"/>
    </row>
    <row r="310" spans="2:10" s="94" customFormat="1" ht="11.25">
      <c r="B310" s="95"/>
      <c r="C310" s="96"/>
      <c r="D310" s="97"/>
      <c r="E310" s="96"/>
      <c r="F310" s="97"/>
      <c r="G310" s="96"/>
      <c r="H310" s="97"/>
      <c r="I310" s="96"/>
      <c r="J310" s="96"/>
    </row>
    <row r="311" spans="2:10" s="94" customFormat="1" ht="11.25">
      <c r="B311" s="95"/>
      <c r="C311" s="96"/>
      <c r="D311" s="97"/>
      <c r="E311" s="96"/>
      <c r="F311" s="97"/>
      <c r="G311" s="96"/>
      <c r="H311" s="97"/>
      <c r="I311" s="96"/>
      <c r="J311" s="96"/>
    </row>
    <row r="312" spans="2:10" s="94" customFormat="1" ht="11.25">
      <c r="B312" s="95"/>
      <c r="C312" s="96"/>
      <c r="D312" s="97"/>
      <c r="E312" s="96"/>
      <c r="F312" s="97"/>
      <c r="G312" s="96"/>
      <c r="H312" s="97"/>
      <c r="I312" s="96"/>
      <c r="J312" s="96"/>
    </row>
    <row r="313" spans="2:10" s="94" customFormat="1" ht="11.25">
      <c r="B313" s="95"/>
      <c r="C313" s="96"/>
      <c r="D313" s="97"/>
      <c r="E313" s="96"/>
      <c r="F313" s="97"/>
      <c r="G313" s="96"/>
      <c r="H313" s="97"/>
      <c r="I313" s="96"/>
      <c r="J313" s="96"/>
    </row>
    <row r="314" spans="2:10" s="94" customFormat="1" ht="11.25">
      <c r="B314" s="95"/>
      <c r="C314" s="96"/>
      <c r="D314" s="97"/>
      <c r="E314" s="96"/>
      <c r="F314" s="97"/>
      <c r="G314" s="96"/>
      <c r="H314" s="97"/>
      <c r="I314" s="96"/>
      <c r="J314" s="96"/>
    </row>
    <row r="315" spans="2:10" s="94" customFormat="1" ht="11.25">
      <c r="B315" s="95"/>
      <c r="C315" s="96"/>
      <c r="D315" s="97"/>
      <c r="E315" s="96"/>
      <c r="F315" s="97"/>
      <c r="G315" s="96"/>
      <c r="H315" s="97"/>
      <c r="I315" s="96"/>
      <c r="J315" s="96"/>
    </row>
    <row r="316" spans="2:10" s="94" customFormat="1" ht="11.25">
      <c r="B316" s="95"/>
      <c r="C316" s="96"/>
      <c r="D316" s="97"/>
      <c r="E316" s="96"/>
      <c r="F316" s="97"/>
      <c r="G316" s="96"/>
      <c r="H316" s="97"/>
      <c r="I316" s="96"/>
      <c r="J316" s="96"/>
    </row>
    <row r="317" spans="2:10" s="94" customFormat="1" ht="11.25">
      <c r="B317" s="95"/>
      <c r="C317" s="96"/>
      <c r="D317" s="97"/>
      <c r="E317" s="96"/>
      <c r="F317" s="97"/>
      <c r="G317" s="96"/>
      <c r="H317" s="97"/>
      <c r="I317" s="96"/>
      <c r="J317" s="96"/>
    </row>
    <row r="318" spans="2:10" s="94" customFormat="1" ht="11.25">
      <c r="B318" s="95"/>
      <c r="C318" s="96"/>
      <c r="D318" s="97"/>
      <c r="E318" s="96"/>
      <c r="F318" s="97"/>
      <c r="G318" s="96"/>
      <c r="H318" s="97"/>
      <c r="I318" s="96"/>
      <c r="J318" s="96"/>
    </row>
    <row r="319" spans="2:10" s="94" customFormat="1" ht="11.25">
      <c r="B319" s="95"/>
      <c r="C319" s="96"/>
      <c r="D319" s="97"/>
      <c r="E319" s="96"/>
      <c r="F319" s="97"/>
      <c r="G319" s="96"/>
      <c r="H319" s="97"/>
      <c r="I319" s="96"/>
      <c r="J319" s="96"/>
    </row>
    <row r="320" spans="2:10" s="94" customFormat="1" ht="11.25">
      <c r="B320" s="95"/>
      <c r="C320" s="96"/>
      <c r="D320" s="97"/>
      <c r="E320" s="96"/>
      <c r="F320" s="97"/>
      <c r="G320" s="96"/>
      <c r="H320" s="97"/>
      <c r="I320" s="96"/>
      <c r="J320" s="96"/>
    </row>
    <row r="321" spans="2:10" s="94" customFormat="1" ht="11.25">
      <c r="B321" s="95"/>
      <c r="C321" s="96"/>
      <c r="D321" s="97"/>
      <c r="E321" s="96"/>
      <c r="F321" s="97"/>
      <c r="G321" s="96"/>
      <c r="H321" s="97"/>
      <c r="I321" s="96"/>
      <c r="J321" s="96"/>
    </row>
    <row r="322" spans="2:10" s="94" customFormat="1" ht="11.25">
      <c r="B322" s="95"/>
      <c r="C322" s="96"/>
      <c r="D322" s="97"/>
      <c r="E322" s="96"/>
      <c r="F322" s="97"/>
      <c r="G322" s="96"/>
      <c r="H322" s="97"/>
      <c r="I322" s="96"/>
      <c r="J322" s="96"/>
    </row>
    <row r="323" spans="2:10" s="94" customFormat="1" ht="11.25">
      <c r="B323" s="95"/>
      <c r="C323" s="96"/>
      <c r="D323" s="97"/>
      <c r="E323" s="96"/>
      <c r="F323" s="97"/>
      <c r="G323" s="96"/>
      <c r="H323" s="97"/>
      <c r="I323" s="96"/>
      <c r="J323" s="96"/>
    </row>
    <row r="324" spans="2:10" s="94" customFormat="1" ht="11.25">
      <c r="B324" s="95"/>
      <c r="C324" s="96"/>
      <c r="D324" s="97"/>
      <c r="E324" s="96"/>
      <c r="F324" s="97"/>
      <c r="G324" s="96"/>
      <c r="H324" s="97"/>
      <c r="I324" s="96"/>
      <c r="J324" s="96"/>
    </row>
    <row r="325" spans="2:10" s="94" customFormat="1" ht="11.25">
      <c r="B325" s="95"/>
      <c r="C325" s="96"/>
      <c r="D325" s="97"/>
      <c r="E325" s="96"/>
      <c r="F325" s="97"/>
      <c r="G325" s="96"/>
      <c r="H325" s="97"/>
      <c r="I325" s="96"/>
      <c r="J325" s="96"/>
    </row>
    <row r="326" spans="2:10" s="94" customFormat="1" ht="11.25">
      <c r="B326" s="95"/>
      <c r="C326" s="96"/>
      <c r="D326" s="97"/>
      <c r="E326" s="96"/>
      <c r="F326" s="97"/>
      <c r="G326" s="96"/>
      <c r="H326" s="97"/>
      <c r="I326" s="96"/>
      <c r="J326" s="96"/>
    </row>
    <row r="327" spans="2:10" s="94" customFormat="1" ht="11.25">
      <c r="B327" s="95"/>
      <c r="C327" s="96"/>
      <c r="D327" s="97"/>
      <c r="E327" s="96"/>
      <c r="F327" s="97"/>
      <c r="G327" s="96"/>
      <c r="H327" s="97"/>
      <c r="I327" s="96"/>
      <c r="J327" s="96"/>
    </row>
    <row r="328" spans="2:10" s="94" customFormat="1" ht="11.25">
      <c r="B328" s="95"/>
      <c r="C328" s="96"/>
      <c r="D328" s="97"/>
      <c r="E328" s="96"/>
      <c r="F328" s="97"/>
      <c r="G328" s="96"/>
      <c r="H328" s="97"/>
      <c r="I328" s="96"/>
      <c r="J328" s="96"/>
    </row>
    <row r="329" spans="2:10" s="94" customFormat="1" ht="11.25">
      <c r="B329" s="95"/>
      <c r="C329" s="96"/>
      <c r="D329" s="97"/>
      <c r="E329" s="96"/>
      <c r="F329" s="97"/>
      <c r="G329" s="96"/>
      <c r="H329" s="97"/>
      <c r="I329" s="96"/>
      <c r="J329" s="96"/>
    </row>
    <row r="330" spans="2:10" s="94" customFormat="1" ht="11.25">
      <c r="B330" s="95"/>
      <c r="C330" s="96"/>
      <c r="D330" s="97"/>
      <c r="E330" s="96"/>
      <c r="F330" s="97"/>
      <c r="G330" s="96"/>
      <c r="H330" s="97"/>
      <c r="I330" s="96"/>
      <c r="J330" s="96"/>
    </row>
    <row r="331" spans="2:10" s="94" customFormat="1" ht="11.25">
      <c r="B331" s="95"/>
      <c r="C331" s="96"/>
      <c r="D331" s="97"/>
      <c r="E331" s="96"/>
      <c r="F331" s="97"/>
      <c r="G331" s="96"/>
      <c r="H331" s="97"/>
      <c r="I331" s="96"/>
      <c r="J331" s="96"/>
    </row>
    <row r="332" spans="2:10" s="94" customFormat="1" ht="11.25">
      <c r="B332" s="95"/>
      <c r="C332" s="96"/>
      <c r="D332" s="97"/>
      <c r="E332" s="96"/>
      <c r="F332" s="97"/>
      <c r="G332" s="96"/>
      <c r="H332" s="97"/>
      <c r="I332" s="96"/>
      <c r="J332" s="96"/>
    </row>
    <row r="333" spans="2:10" s="94" customFormat="1" ht="11.25">
      <c r="B333" s="95"/>
      <c r="C333" s="96"/>
      <c r="D333" s="97"/>
      <c r="E333" s="96"/>
      <c r="F333" s="97"/>
      <c r="G333" s="96"/>
      <c r="H333" s="97"/>
      <c r="I333" s="96"/>
      <c r="J333" s="96"/>
    </row>
    <row r="334" spans="2:10" s="94" customFormat="1" ht="11.25">
      <c r="B334" s="95"/>
      <c r="C334" s="96"/>
      <c r="D334" s="97"/>
      <c r="E334" s="96"/>
      <c r="F334" s="97"/>
      <c r="G334" s="96"/>
      <c r="H334" s="97"/>
      <c r="I334" s="96"/>
      <c r="J334" s="96"/>
    </row>
    <row r="335" spans="2:10" s="94" customFormat="1" ht="11.25">
      <c r="B335" s="95"/>
      <c r="C335" s="96"/>
      <c r="D335" s="97"/>
      <c r="E335" s="96"/>
      <c r="F335" s="97"/>
      <c r="G335" s="96"/>
      <c r="H335" s="97"/>
      <c r="I335" s="96"/>
      <c r="J335" s="96"/>
    </row>
    <row r="336" spans="2:10" s="94" customFormat="1" ht="11.25">
      <c r="B336" s="95"/>
      <c r="C336" s="96"/>
      <c r="D336" s="97"/>
      <c r="E336" s="96"/>
      <c r="F336" s="97"/>
      <c r="G336" s="96"/>
      <c r="H336" s="97"/>
      <c r="I336" s="96"/>
      <c r="J336" s="96"/>
    </row>
    <row r="337" spans="2:10" s="94" customFormat="1" ht="11.25">
      <c r="B337" s="95"/>
      <c r="C337" s="96"/>
      <c r="D337" s="97"/>
      <c r="E337" s="96"/>
      <c r="F337" s="97"/>
      <c r="G337" s="96"/>
      <c r="H337" s="97"/>
      <c r="I337" s="96"/>
      <c r="J337" s="96"/>
    </row>
    <row r="338" spans="2:10" s="94" customFormat="1" ht="11.25">
      <c r="B338" s="95"/>
      <c r="C338" s="96"/>
      <c r="D338" s="97"/>
      <c r="E338" s="96"/>
      <c r="F338" s="97"/>
      <c r="G338" s="96"/>
      <c r="H338" s="97"/>
      <c r="I338" s="96"/>
      <c r="J338" s="96"/>
    </row>
    <row r="339" spans="2:10" s="94" customFormat="1" ht="11.25">
      <c r="B339" s="95"/>
      <c r="C339" s="96"/>
      <c r="D339" s="97"/>
      <c r="E339" s="96"/>
      <c r="F339" s="97"/>
      <c r="G339" s="96"/>
      <c r="H339" s="97"/>
      <c r="I339" s="96"/>
      <c r="J339" s="96"/>
    </row>
    <row r="340" spans="2:10" s="94" customFormat="1" ht="11.25">
      <c r="B340" s="95"/>
      <c r="C340" s="96"/>
      <c r="D340" s="97"/>
      <c r="E340" s="96"/>
      <c r="F340" s="97"/>
      <c r="G340" s="96"/>
      <c r="H340" s="97"/>
      <c r="I340" s="96"/>
      <c r="J340" s="96"/>
    </row>
    <row r="341" spans="2:10" s="94" customFormat="1" ht="11.25">
      <c r="B341" s="95"/>
      <c r="C341" s="96"/>
      <c r="D341" s="97"/>
      <c r="E341" s="96"/>
      <c r="F341" s="97"/>
      <c r="G341" s="96"/>
      <c r="H341" s="97"/>
      <c r="I341" s="96"/>
      <c r="J341" s="96"/>
    </row>
    <row r="342" spans="2:10" s="94" customFormat="1" ht="11.25">
      <c r="B342" s="95"/>
      <c r="C342" s="96"/>
      <c r="D342" s="97"/>
      <c r="E342" s="96"/>
      <c r="F342" s="97"/>
      <c r="G342" s="96"/>
      <c r="H342" s="97"/>
      <c r="I342" s="96"/>
      <c r="J342" s="96"/>
    </row>
    <row r="343" spans="2:10" s="94" customFormat="1" ht="11.25">
      <c r="B343" s="95"/>
      <c r="C343" s="96"/>
      <c r="D343" s="97"/>
      <c r="E343" s="96"/>
      <c r="F343" s="97"/>
      <c r="G343" s="96"/>
      <c r="H343" s="97"/>
      <c r="I343" s="96"/>
      <c r="J343" s="96"/>
    </row>
    <row r="344" spans="2:10" s="94" customFormat="1" ht="11.25">
      <c r="B344" s="95"/>
      <c r="C344" s="96"/>
      <c r="D344" s="97"/>
      <c r="E344" s="96"/>
      <c r="F344" s="97"/>
      <c r="G344" s="96"/>
      <c r="H344" s="97"/>
      <c r="I344" s="96"/>
      <c r="J344" s="96"/>
    </row>
    <row r="345" spans="2:10" s="94" customFormat="1" ht="11.25">
      <c r="B345" s="95"/>
      <c r="C345" s="96"/>
      <c r="D345" s="97"/>
      <c r="E345" s="96"/>
      <c r="F345" s="97"/>
      <c r="G345" s="96"/>
      <c r="H345" s="97"/>
      <c r="I345" s="96"/>
      <c r="J345" s="96"/>
    </row>
    <row r="346" spans="2:10" s="94" customFormat="1" ht="11.25">
      <c r="B346" s="95"/>
      <c r="C346" s="96"/>
      <c r="D346" s="97"/>
      <c r="E346" s="96"/>
      <c r="F346" s="97"/>
      <c r="G346" s="96"/>
      <c r="H346" s="97"/>
      <c r="I346" s="96"/>
      <c r="J346" s="96"/>
    </row>
    <row r="347" spans="2:10" s="94" customFormat="1" ht="11.25">
      <c r="B347" s="95"/>
      <c r="C347" s="96"/>
      <c r="D347" s="97"/>
      <c r="E347" s="96"/>
      <c r="F347" s="97"/>
      <c r="G347" s="96"/>
      <c r="H347" s="97"/>
      <c r="I347" s="96"/>
      <c r="J347" s="96"/>
    </row>
    <row r="348" spans="2:10" s="94" customFormat="1" ht="11.25">
      <c r="B348" s="95"/>
      <c r="C348" s="96"/>
      <c r="D348" s="97"/>
      <c r="E348" s="96"/>
      <c r="F348" s="97"/>
      <c r="G348" s="96"/>
      <c r="H348" s="97"/>
      <c r="I348" s="96"/>
      <c r="J348" s="96"/>
    </row>
    <row r="349" spans="2:10" s="94" customFormat="1" ht="11.25">
      <c r="B349" s="95"/>
      <c r="C349" s="96"/>
      <c r="D349" s="97"/>
      <c r="E349" s="96"/>
      <c r="F349" s="97"/>
      <c r="G349" s="96"/>
      <c r="H349" s="97"/>
      <c r="I349" s="96"/>
      <c r="J349" s="96"/>
    </row>
    <row r="350" spans="2:10" s="94" customFormat="1" ht="11.25">
      <c r="B350" s="95"/>
      <c r="C350" s="96"/>
      <c r="D350" s="97"/>
      <c r="E350" s="96"/>
      <c r="F350" s="97"/>
      <c r="G350" s="96"/>
      <c r="H350" s="97"/>
      <c r="I350" s="96"/>
      <c r="J350" s="96"/>
    </row>
    <row r="351" spans="2:10" s="94" customFormat="1" ht="11.25">
      <c r="B351" s="95"/>
      <c r="C351" s="96"/>
      <c r="D351" s="97"/>
      <c r="E351" s="96"/>
      <c r="F351" s="97"/>
      <c r="G351" s="96"/>
      <c r="H351" s="97"/>
      <c r="I351" s="96"/>
      <c r="J351" s="96"/>
    </row>
    <row r="352" spans="2:10" s="94" customFormat="1" ht="11.25">
      <c r="B352" s="95"/>
      <c r="C352" s="96"/>
      <c r="D352" s="97"/>
      <c r="E352" s="96"/>
      <c r="F352" s="97"/>
      <c r="G352" s="96"/>
      <c r="H352" s="97"/>
      <c r="I352" s="96"/>
      <c r="J352" s="96"/>
    </row>
    <row r="353" spans="2:10" s="94" customFormat="1" ht="11.25">
      <c r="B353" s="95"/>
      <c r="C353" s="96"/>
      <c r="D353" s="97"/>
      <c r="E353" s="96"/>
      <c r="F353" s="97"/>
      <c r="G353" s="96"/>
      <c r="H353" s="97"/>
      <c r="I353" s="96"/>
      <c r="J353" s="96"/>
    </row>
    <row r="354" spans="2:10" s="94" customFormat="1" ht="11.25">
      <c r="B354" s="95"/>
      <c r="C354" s="96"/>
      <c r="D354" s="97"/>
      <c r="E354" s="96"/>
      <c r="F354" s="97"/>
      <c r="G354" s="96"/>
      <c r="H354" s="97"/>
      <c r="I354" s="96"/>
      <c r="J354" s="96"/>
    </row>
    <row r="355" spans="2:10" s="94" customFormat="1" ht="11.25">
      <c r="B355" s="95"/>
      <c r="C355" s="96"/>
      <c r="D355" s="97"/>
      <c r="E355" s="96"/>
      <c r="F355" s="97"/>
      <c r="G355" s="96"/>
      <c r="H355" s="97"/>
      <c r="I355" s="96"/>
      <c r="J355" s="96"/>
    </row>
    <row r="356" spans="2:10" s="94" customFormat="1" ht="11.25">
      <c r="B356" s="95"/>
      <c r="C356" s="96"/>
      <c r="D356" s="97"/>
      <c r="E356" s="96"/>
      <c r="F356" s="97"/>
      <c r="G356" s="96"/>
      <c r="H356" s="97"/>
      <c r="I356" s="96"/>
      <c r="J356" s="96"/>
    </row>
    <row r="357" spans="2:10" s="94" customFormat="1" ht="11.25">
      <c r="B357" s="95"/>
      <c r="C357" s="96"/>
      <c r="D357" s="97"/>
      <c r="E357" s="96"/>
      <c r="F357" s="97"/>
      <c r="G357" s="96"/>
      <c r="H357" s="97"/>
      <c r="I357" s="96"/>
      <c r="J357" s="96"/>
    </row>
    <row r="358" spans="2:10" s="94" customFormat="1" ht="11.25">
      <c r="B358" s="95"/>
      <c r="C358" s="96"/>
      <c r="D358" s="97"/>
      <c r="E358" s="96"/>
      <c r="F358" s="97"/>
      <c r="G358" s="96"/>
      <c r="H358" s="97"/>
      <c r="I358" s="96"/>
      <c r="J358" s="96"/>
    </row>
    <row r="359" spans="2:10" s="94" customFormat="1" ht="11.25">
      <c r="B359" s="95"/>
      <c r="C359" s="96"/>
      <c r="D359" s="97"/>
      <c r="E359" s="96"/>
      <c r="F359" s="97"/>
      <c r="G359" s="96"/>
      <c r="H359" s="97"/>
      <c r="I359" s="96"/>
      <c r="J359" s="96"/>
    </row>
    <row r="360" spans="2:10" s="94" customFormat="1" ht="11.25">
      <c r="B360" s="95"/>
      <c r="C360" s="96"/>
      <c r="D360" s="97"/>
      <c r="E360" s="96"/>
      <c r="F360" s="97"/>
      <c r="G360" s="96"/>
      <c r="H360" s="97"/>
      <c r="I360" s="96"/>
      <c r="J360" s="96"/>
    </row>
    <row r="361" spans="2:10" s="94" customFormat="1" ht="11.25">
      <c r="B361" s="95"/>
      <c r="C361" s="96"/>
      <c r="D361" s="97"/>
      <c r="E361" s="96"/>
      <c r="F361" s="97"/>
      <c r="G361" s="96"/>
      <c r="H361" s="97"/>
      <c r="I361" s="96"/>
      <c r="J361" s="96"/>
    </row>
    <row r="362" spans="2:10" s="94" customFormat="1" ht="11.25">
      <c r="B362" s="95"/>
      <c r="C362" s="96"/>
      <c r="D362" s="97"/>
      <c r="E362" s="96"/>
      <c r="F362" s="97"/>
      <c r="G362" s="96"/>
      <c r="H362" s="97"/>
      <c r="I362" s="96"/>
      <c r="J362" s="96"/>
    </row>
    <row r="363" spans="2:10" s="94" customFormat="1" ht="11.25">
      <c r="B363" s="95"/>
      <c r="C363" s="96"/>
      <c r="D363" s="97"/>
      <c r="E363" s="96"/>
      <c r="F363" s="97"/>
      <c r="G363" s="96"/>
      <c r="H363" s="97"/>
      <c r="I363" s="96"/>
      <c r="J363" s="96"/>
    </row>
    <row r="364" spans="2:10" s="94" customFormat="1" ht="11.25">
      <c r="B364" s="95"/>
      <c r="C364" s="96"/>
      <c r="D364" s="97"/>
      <c r="E364" s="96"/>
      <c r="F364" s="97"/>
      <c r="G364" s="96"/>
      <c r="H364" s="97"/>
      <c r="I364" s="96"/>
      <c r="J364" s="96"/>
    </row>
    <row r="365" spans="2:10" s="94" customFormat="1" ht="11.25">
      <c r="B365" s="95"/>
      <c r="C365" s="96"/>
      <c r="D365" s="97"/>
      <c r="E365" s="96"/>
      <c r="F365" s="97"/>
      <c r="G365" s="96"/>
      <c r="H365" s="97"/>
      <c r="I365" s="96"/>
      <c r="J365" s="96"/>
    </row>
    <row r="366" spans="2:10" s="94" customFormat="1" ht="11.25">
      <c r="B366" s="95"/>
      <c r="C366" s="96"/>
      <c r="D366" s="97"/>
      <c r="E366" s="96"/>
      <c r="F366" s="97"/>
      <c r="G366" s="96"/>
      <c r="H366" s="97"/>
      <c r="I366" s="96"/>
      <c r="J366" s="96"/>
    </row>
    <row r="367" spans="2:10" s="94" customFormat="1" ht="11.25">
      <c r="B367" s="95"/>
      <c r="C367" s="96"/>
      <c r="D367" s="97"/>
      <c r="E367" s="96"/>
      <c r="F367" s="97"/>
      <c r="G367" s="96"/>
      <c r="H367" s="97"/>
      <c r="I367" s="96"/>
      <c r="J367" s="96"/>
    </row>
    <row r="368" spans="2:10" s="94" customFormat="1" ht="11.25">
      <c r="B368" s="95"/>
      <c r="C368" s="96"/>
      <c r="D368" s="97"/>
      <c r="E368" s="96"/>
      <c r="F368" s="97"/>
      <c r="G368" s="96"/>
      <c r="H368" s="97"/>
      <c r="I368" s="96"/>
      <c r="J368" s="96"/>
    </row>
    <row r="369" spans="2:10" s="94" customFormat="1" ht="11.25">
      <c r="B369" s="95"/>
      <c r="C369" s="96"/>
      <c r="D369" s="97"/>
      <c r="E369" s="96"/>
      <c r="F369" s="97"/>
      <c r="G369" s="96"/>
      <c r="H369" s="97"/>
      <c r="I369" s="96"/>
      <c r="J369" s="96"/>
    </row>
    <row r="370" spans="2:10" s="94" customFormat="1" ht="11.25">
      <c r="B370" s="95"/>
      <c r="C370" s="96"/>
      <c r="D370" s="97"/>
      <c r="E370" s="96"/>
      <c r="F370" s="97"/>
      <c r="G370" s="96"/>
      <c r="H370" s="97"/>
      <c r="I370" s="96"/>
      <c r="J370" s="96"/>
    </row>
    <row r="371" spans="2:10" s="94" customFormat="1" ht="11.25">
      <c r="B371" s="95"/>
      <c r="C371" s="96"/>
      <c r="D371" s="97"/>
      <c r="E371" s="96"/>
      <c r="F371" s="97"/>
      <c r="G371" s="96"/>
      <c r="H371" s="97"/>
      <c r="I371" s="96"/>
      <c r="J371" s="96"/>
    </row>
    <row r="372" spans="2:10" s="94" customFormat="1" ht="11.25">
      <c r="B372" s="95"/>
      <c r="C372" s="96"/>
      <c r="D372" s="97"/>
      <c r="E372" s="96"/>
      <c r="F372" s="97"/>
      <c r="G372" s="96"/>
      <c r="H372" s="97"/>
      <c r="I372" s="96"/>
      <c r="J372" s="96"/>
    </row>
    <row r="373" spans="2:10" s="94" customFormat="1" ht="11.25">
      <c r="B373" s="95"/>
      <c r="C373" s="96"/>
      <c r="D373" s="97"/>
      <c r="E373" s="96"/>
      <c r="F373" s="97"/>
      <c r="G373" s="96"/>
      <c r="H373" s="97"/>
      <c r="I373" s="96"/>
      <c r="J373" s="96"/>
    </row>
    <row r="374" spans="2:10" s="94" customFormat="1" ht="11.25">
      <c r="B374" s="95"/>
      <c r="C374" s="96"/>
      <c r="D374" s="97"/>
      <c r="E374" s="96"/>
      <c r="F374" s="97"/>
      <c r="G374" s="96"/>
      <c r="H374" s="97"/>
      <c r="I374" s="96"/>
      <c r="J374" s="96"/>
    </row>
    <row r="375" spans="2:10" s="94" customFormat="1" ht="11.25">
      <c r="B375" s="95"/>
      <c r="C375" s="96"/>
      <c r="D375" s="97"/>
      <c r="E375" s="96"/>
      <c r="F375" s="97"/>
      <c r="G375" s="96"/>
      <c r="H375" s="97"/>
      <c r="I375" s="96"/>
      <c r="J375" s="96"/>
    </row>
    <row r="376" spans="2:10" s="94" customFormat="1" ht="11.25">
      <c r="B376" s="95"/>
      <c r="C376" s="96"/>
      <c r="D376" s="97"/>
      <c r="E376" s="96"/>
      <c r="F376" s="97"/>
      <c r="G376" s="96"/>
      <c r="H376" s="97"/>
      <c r="I376" s="96"/>
      <c r="J376" s="96"/>
    </row>
    <row r="377" spans="2:10" s="94" customFormat="1" ht="11.25">
      <c r="B377" s="95"/>
      <c r="C377" s="96"/>
      <c r="D377" s="97"/>
      <c r="E377" s="96"/>
      <c r="F377" s="97"/>
      <c r="G377" s="96"/>
      <c r="H377" s="97"/>
      <c r="I377" s="96"/>
      <c r="J377" s="96"/>
    </row>
    <row r="378" spans="2:10" s="94" customFormat="1" ht="11.25">
      <c r="B378" s="95"/>
      <c r="C378" s="96"/>
      <c r="D378" s="97"/>
      <c r="E378" s="96"/>
      <c r="F378" s="97"/>
      <c r="G378" s="96"/>
      <c r="H378" s="97"/>
      <c r="I378" s="96"/>
      <c r="J378" s="96"/>
    </row>
    <row r="379" spans="2:10" s="94" customFormat="1" ht="11.25">
      <c r="B379" s="95"/>
      <c r="C379" s="96"/>
      <c r="D379" s="97"/>
      <c r="E379" s="96"/>
      <c r="F379" s="97"/>
      <c r="G379" s="96"/>
      <c r="H379" s="97"/>
      <c r="I379" s="96"/>
      <c r="J379" s="96"/>
    </row>
    <row r="380" spans="2:10" s="94" customFormat="1" ht="11.25">
      <c r="B380" s="95"/>
      <c r="C380" s="96"/>
      <c r="D380" s="97"/>
      <c r="E380" s="96"/>
      <c r="F380" s="97"/>
      <c r="G380" s="96"/>
      <c r="H380" s="97"/>
      <c r="I380" s="96"/>
      <c r="J380" s="96"/>
    </row>
    <row r="381" spans="2:10" s="94" customFormat="1" ht="11.25">
      <c r="B381" s="95"/>
      <c r="C381" s="96"/>
      <c r="D381" s="97"/>
      <c r="E381" s="96"/>
      <c r="F381" s="97"/>
      <c r="G381" s="96"/>
      <c r="H381" s="97"/>
      <c r="I381" s="96"/>
      <c r="J381" s="96"/>
    </row>
    <row r="382" spans="2:10" s="94" customFormat="1" ht="11.25">
      <c r="B382" s="95"/>
      <c r="C382" s="96"/>
      <c r="D382" s="97"/>
      <c r="E382" s="96"/>
      <c r="F382" s="97"/>
      <c r="G382" s="96"/>
      <c r="H382" s="97"/>
      <c r="I382" s="96"/>
      <c r="J382" s="96"/>
    </row>
    <row r="383" spans="2:10" s="94" customFormat="1" ht="11.25">
      <c r="B383" s="95"/>
      <c r="C383" s="96"/>
      <c r="D383" s="97"/>
      <c r="E383" s="96"/>
      <c r="F383" s="97"/>
      <c r="G383" s="96"/>
      <c r="H383" s="97"/>
      <c r="I383" s="96"/>
      <c r="J383" s="96"/>
    </row>
    <row r="384" spans="2:10" s="94" customFormat="1" ht="11.25">
      <c r="B384" s="95"/>
      <c r="C384" s="96"/>
      <c r="D384" s="97"/>
      <c r="E384" s="96"/>
      <c r="F384" s="97"/>
      <c r="G384" s="96"/>
      <c r="H384" s="97"/>
      <c r="I384" s="96"/>
      <c r="J384" s="96"/>
    </row>
    <row r="385" spans="2:10" s="94" customFormat="1" ht="11.25">
      <c r="B385" s="95"/>
      <c r="C385" s="96"/>
      <c r="D385" s="97"/>
      <c r="E385" s="96"/>
      <c r="F385" s="97"/>
      <c r="G385" s="96"/>
      <c r="H385" s="97"/>
      <c r="I385" s="96"/>
      <c r="J385" s="96"/>
    </row>
    <row r="386" spans="2:10" s="94" customFormat="1" ht="11.25">
      <c r="B386" s="95"/>
      <c r="C386" s="96"/>
      <c r="D386" s="97"/>
      <c r="E386" s="96"/>
      <c r="F386" s="97"/>
      <c r="G386" s="96"/>
      <c r="H386" s="97"/>
      <c r="I386" s="96"/>
      <c r="J386" s="96"/>
    </row>
    <row r="387" spans="2:10" s="94" customFormat="1" ht="11.25">
      <c r="B387" s="95"/>
      <c r="C387" s="96"/>
      <c r="D387" s="97"/>
      <c r="E387" s="96"/>
      <c r="F387" s="97"/>
      <c r="G387" s="96"/>
      <c r="H387" s="97"/>
      <c r="I387" s="96"/>
      <c r="J387" s="96"/>
    </row>
    <row r="388" spans="2:10" s="94" customFormat="1" ht="11.25">
      <c r="B388" s="95"/>
      <c r="C388" s="96"/>
      <c r="D388" s="97"/>
      <c r="E388" s="96"/>
      <c r="F388" s="97"/>
      <c r="G388" s="96"/>
      <c r="H388" s="97"/>
      <c r="I388" s="96"/>
      <c r="J388" s="96"/>
    </row>
    <row r="389" spans="2:10" s="94" customFormat="1" ht="11.25">
      <c r="B389" s="95"/>
      <c r="C389" s="96"/>
      <c r="D389" s="97"/>
      <c r="E389" s="96"/>
      <c r="F389" s="97"/>
      <c r="G389" s="96"/>
      <c r="H389" s="97"/>
      <c r="I389" s="96"/>
      <c r="J389" s="96"/>
    </row>
    <row r="390" spans="2:10" s="94" customFormat="1" ht="11.25">
      <c r="B390" s="95"/>
      <c r="C390" s="96"/>
      <c r="D390" s="97"/>
      <c r="E390" s="96"/>
      <c r="F390" s="97"/>
      <c r="G390" s="96"/>
      <c r="H390" s="97"/>
      <c r="I390" s="96"/>
      <c r="J390" s="96"/>
    </row>
    <row r="391" spans="2:10" s="94" customFormat="1" ht="11.25">
      <c r="B391" s="95"/>
      <c r="C391" s="96"/>
      <c r="D391" s="97"/>
      <c r="E391" s="96"/>
      <c r="F391" s="97"/>
      <c r="G391" s="96"/>
      <c r="H391" s="97"/>
      <c r="I391" s="96"/>
      <c r="J391" s="96"/>
    </row>
    <row r="392" spans="2:10" s="94" customFormat="1" ht="11.25">
      <c r="B392" s="95"/>
      <c r="C392" s="96"/>
      <c r="D392" s="97"/>
      <c r="E392" s="96"/>
      <c r="F392" s="97"/>
      <c r="G392" s="96"/>
      <c r="H392" s="97"/>
      <c r="I392" s="96"/>
      <c r="J392" s="96"/>
    </row>
    <row r="393" spans="2:10" s="94" customFormat="1" ht="11.25">
      <c r="B393" s="95"/>
      <c r="C393" s="96"/>
      <c r="D393" s="97"/>
      <c r="E393" s="96"/>
      <c r="F393" s="97"/>
      <c r="G393" s="96"/>
      <c r="H393" s="97"/>
      <c r="I393" s="96"/>
      <c r="J393" s="96"/>
    </row>
    <row r="394" spans="2:10" s="94" customFormat="1" ht="11.25">
      <c r="B394" s="95"/>
      <c r="C394" s="96"/>
      <c r="D394" s="97"/>
      <c r="E394" s="96"/>
      <c r="F394" s="97"/>
      <c r="G394" s="96"/>
      <c r="H394" s="97"/>
      <c r="I394" s="96"/>
      <c r="J394" s="96"/>
    </row>
    <row r="395" spans="2:10" s="94" customFormat="1" ht="11.25">
      <c r="B395" s="95"/>
      <c r="C395" s="96"/>
      <c r="D395" s="97"/>
      <c r="E395" s="96"/>
      <c r="F395" s="97"/>
      <c r="G395" s="96"/>
      <c r="H395" s="97"/>
      <c r="I395" s="96"/>
      <c r="J395" s="96"/>
    </row>
    <row r="396" spans="2:10" s="94" customFormat="1" ht="11.25">
      <c r="B396" s="95"/>
      <c r="C396" s="96"/>
      <c r="D396" s="97"/>
      <c r="E396" s="96"/>
      <c r="F396" s="97"/>
      <c r="G396" s="96"/>
      <c r="H396" s="97"/>
      <c r="I396" s="96"/>
      <c r="J396" s="96"/>
    </row>
    <row r="397" spans="2:10" s="94" customFormat="1" ht="11.25">
      <c r="B397" s="95"/>
      <c r="C397" s="96"/>
      <c r="D397" s="97"/>
      <c r="E397" s="96"/>
      <c r="F397" s="97"/>
      <c r="G397" s="96"/>
      <c r="H397" s="97"/>
      <c r="I397" s="96"/>
      <c r="J397" s="96"/>
    </row>
    <row r="398" spans="2:10" s="94" customFormat="1" ht="11.25">
      <c r="B398" s="95"/>
      <c r="C398" s="96"/>
      <c r="D398" s="97"/>
      <c r="E398" s="96"/>
      <c r="F398" s="97"/>
      <c r="G398" s="96"/>
      <c r="H398" s="97"/>
      <c r="I398" s="96"/>
      <c r="J398" s="96"/>
    </row>
    <row r="399" spans="2:10" s="94" customFormat="1" ht="11.25">
      <c r="B399" s="95"/>
      <c r="C399" s="96"/>
      <c r="D399" s="97"/>
      <c r="E399" s="96"/>
      <c r="F399" s="97"/>
      <c r="G399" s="96"/>
      <c r="H399" s="97"/>
      <c r="I399" s="96"/>
      <c r="J399" s="96"/>
    </row>
    <row r="400" spans="2:10" s="94" customFormat="1" ht="11.25">
      <c r="B400" s="95"/>
      <c r="C400" s="96"/>
      <c r="D400" s="97"/>
      <c r="E400" s="96"/>
      <c r="F400" s="97"/>
      <c r="G400" s="96"/>
      <c r="H400" s="97"/>
      <c r="I400" s="96"/>
      <c r="J400" s="96"/>
    </row>
    <row r="401" spans="2:10" s="94" customFormat="1" ht="11.25">
      <c r="B401" s="95"/>
      <c r="C401" s="96"/>
      <c r="D401" s="97"/>
      <c r="E401" s="96"/>
      <c r="F401" s="97"/>
      <c r="G401" s="96"/>
      <c r="H401" s="97"/>
      <c r="I401" s="96"/>
      <c r="J401" s="96"/>
    </row>
    <row r="402" spans="2:10" s="94" customFormat="1" ht="11.25">
      <c r="B402" s="95"/>
      <c r="C402" s="96"/>
      <c r="D402" s="97"/>
      <c r="E402" s="96"/>
      <c r="F402" s="97"/>
      <c r="G402" s="96"/>
      <c r="H402" s="97"/>
      <c r="I402" s="96"/>
      <c r="J402" s="96"/>
    </row>
    <row r="403" spans="2:10" s="94" customFormat="1" ht="11.25">
      <c r="B403" s="95"/>
      <c r="C403" s="96"/>
      <c r="D403" s="97"/>
      <c r="E403" s="96"/>
      <c r="F403" s="97"/>
      <c r="G403" s="96"/>
      <c r="H403" s="97"/>
      <c r="I403" s="96"/>
      <c r="J403" s="96"/>
    </row>
    <row r="404" spans="2:10" s="94" customFormat="1" ht="11.25">
      <c r="B404" s="95"/>
      <c r="C404" s="96"/>
      <c r="D404" s="97"/>
      <c r="E404" s="96"/>
      <c r="F404" s="97"/>
      <c r="G404" s="96"/>
      <c r="H404" s="97"/>
      <c r="I404" s="96"/>
      <c r="J404" s="96"/>
    </row>
    <row r="405" spans="2:10" s="94" customFormat="1" ht="11.25">
      <c r="B405" s="95"/>
      <c r="C405" s="96"/>
      <c r="D405" s="97"/>
      <c r="E405" s="96"/>
      <c r="F405" s="97"/>
      <c r="G405" s="96"/>
      <c r="H405" s="97"/>
      <c r="I405" s="96"/>
      <c r="J405" s="96"/>
    </row>
    <row r="406" spans="2:10" s="94" customFormat="1" ht="11.25">
      <c r="B406" s="95"/>
      <c r="C406" s="96"/>
      <c r="D406" s="97"/>
      <c r="E406" s="96"/>
      <c r="F406" s="97"/>
      <c r="G406" s="96"/>
      <c r="H406" s="97"/>
      <c r="I406" s="96"/>
      <c r="J406" s="96"/>
    </row>
    <row r="407" spans="2:10" s="94" customFormat="1" ht="11.25">
      <c r="B407" s="95"/>
      <c r="C407" s="96"/>
      <c r="D407" s="97"/>
      <c r="E407" s="96"/>
      <c r="F407" s="97"/>
      <c r="G407" s="96"/>
      <c r="H407" s="97"/>
      <c r="I407" s="96"/>
      <c r="J407" s="96"/>
    </row>
    <row r="408" spans="2:10" s="94" customFormat="1" ht="11.25">
      <c r="B408" s="95"/>
      <c r="C408" s="96"/>
      <c r="D408" s="97"/>
      <c r="E408" s="96"/>
      <c r="F408" s="97"/>
      <c r="G408" s="96"/>
      <c r="H408" s="97"/>
      <c r="I408" s="96"/>
      <c r="J408" s="96"/>
    </row>
    <row r="409" spans="2:10" s="94" customFormat="1" ht="11.25">
      <c r="B409" s="95"/>
      <c r="C409" s="96"/>
      <c r="D409" s="97"/>
      <c r="E409" s="96"/>
      <c r="F409" s="97"/>
      <c r="G409" s="96"/>
      <c r="H409" s="97"/>
      <c r="I409" s="96"/>
      <c r="J409" s="96"/>
    </row>
    <row r="410" spans="2:10" s="94" customFormat="1" ht="11.25">
      <c r="B410" s="95"/>
      <c r="C410" s="96"/>
      <c r="D410" s="97"/>
      <c r="E410" s="96"/>
      <c r="F410" s="97"/>
      <c r="G410" s="96"/>
      <c r="H410" s="97"/>
      <c r="I410" s="96"/>
      <c r="J410" s="96"/>
    </row>
    <row r="411" spans="2:10" s="94" customFormat="1" ht="11.25">
      <c r="B411" s="95"/>
      <c r="C411" s="96"/>
      <c r="D411" s="97"/>
      <c r="E411" s="96"/>
      <c r="F411" s="97"/>
      <c r="G411" s="96"/>
      <c r="H411" s="97"/>
      <c r="I411" s="96"/>
      <c r="J411" s="96"/>
    </row>
    <row r="412" spans="2:10" s="94" customFormat="1" ht="11.25">
      <c r="B412" s="95"/>
      <c r="C412" s="96"/>
      <c r="D412" s="97"/>
      <c r="E412" s="96"/>
      <c r="F412" s="97"/>
      <c r="G412" s="96"/>
      <c r="H412" s="97"/>
      <c r="I412" s="96"/>
      <c r="J412" s="96"/>
    </row>
    <row r="413" spans="2:10" s="94" customFormat="1" ht="11.25">
      <c r="B413" s="95"/>
      <c r="C413" s="96"/>
      <c r="D413" s="97"/>
      <c r="E413" s="96"/>
      <c r="F413" s="97"/>
      <c r="G413" s="96"/>
      <c r="H413" s="97"/>
      <c r="I413" s="96"/>
      <c r="J413" s="96"/>
    </row>
    <row r="414" spans="2:10" s="94" customFormat="1" ht="11.25">
      <c r="B414" s="95"/>
      <c r="C414" s="96"/>
      <c r="D414" s="97"/>
      <c r="E414" s="96"/>
      <c r="F414" s="97"/>
      <c r="G414" s="96"/>
      <c r="H414" s="97"/>
      <c r="I414" s="96"/>
      <c r="J414" s="96"/>
    </row>
    <row r="415" spans="2:10" s="94" customFormat="1" ht="11.25">
      <c r="B415" s="95"/>
      <c r="C415" s="96"/>
      <c r="D415" s="97"/>
      <c r="E415" s="96"/>
      <c r="F415" s="97"/>
      <c r="G415" s="96"/>
      <c r="H415" s="97"/>
      <c r="I415" s="96"/>
      <c r="J415" s="96"/>
    </row>
    <row r="416" spans="2:10" s="94" customFormat="1" ht="11.25">
      <c r="B416" s="95"/>
      <c r="C416" s="96"/>
      <c r="D416" s="97"/>
      <c r="E416" s="96"/>
      <c r="F416" s="97"/>
      <c r="G416" s="96"/>
      <c r="H416" s="97"/>
      <c r="I416" s="96"/>
      <c r="J416" s="96"/>
    </row>
    <row r="417" spans="2:10" s="94" customFormat="1" ht="11.25">
      <c r="B417" s="95"/>
      <c r="C417" s="96"/>
      <c r="D417" s="97"/>
      <c r="E417" s="96"/>
      <c r="F417" s="97"/>
      <c r="G417" s="96"/>
      <c r="H417" s="97"/>
      <c r="I417" s="96"/>
      <c r="J417" s="96"/>
    </row>
    <row r="418" spans="2:10" s="94" customFormat="1" ht="11.25">
      <c r="B418" s="95"/>
      <c r="C418" s="96"/>
      <c r="D418" s="97"/>
      <c r="E418" s="96"/>
      <c r="F418" s="97"/>
      <c r="G418" s="96"/>
      <c r="H418" s="97"/>
      <c r="I418" s="96"/>
      <c r="J418" s="96"/>
    </row>
    <row r="419" spans="2:10" s="94" customFormat="1" ht="11.25">
      <c r="B419" s="95"/>
      <c r="C419" s="96"/>
      <c r="D419" s="97"/>
      <c r="E419" s="96"/>
      <c r="F419" s="97"/>
      <c r="G419" s="96"/>
      <c r="H419" s="97"/>
      <c r="I419" s="96"/>
      <c r="J419" s="96"/>
    </row>
    <row r="420" spans="2:10" s="94" customFormat="1" ht="11.25">
      <c r="B420" s="95"/>
      <c r="C420" s="96"/>
      <c r="D420" s="97"/>
      <c r="E420" s="96"/>
      <c r="F420" s="97"/>
      <c r="G420" s="96"/>
      <c r="H420" s="97"/>
      <c r="I420" s="96"/>
      <c r="J420" s="96"/>
    </row>
    <row r="421" spans="2:10" s="94" customFormat="1" ht="11.25">
      <c r="B421" s="95"/>
      <c r="C421" s="96"/>
      <c r="D421" s="97"/>
      <c r="E421" s="96"/>
      <c r="F421" s="97"/>
      <c r="G421" s="96"/>
      <c r="H421" s="97"/>
      <c r="I421" s="96"/>
      <c r="J421" s="96"/>
    </row>
    <row r="422" spans="2:10" s="94" customFormat="1" ht="11.25">
      <c r="B422" s="95"/>
      <c r="C422" s="96"/>
      <c r="D422" s="97"/>
      <c r="E422" s="96"/>
      <c r="F422" s="97"/>
      <c r="G422" s="96"/>
      <c r="H422" s="97"/>
      <c r="I422" s="96"/>
      <c r="J422" s="96"/>
    </row>
    <row r="423" spans="2:10" s="94" customFormat="1" ht="11.25">
      <c r="B423" s="95"/>
      <c r="C423" s="96"/>
      <c r="D423" s="97"/>
      <c r="E423" s="96"/>
      <c r="F423" s="97"/>
      <c r="G423" s="96"/>
      <c r="H423" s="97"/>
      <c r="I423" s="96"/>
      <c r="J423" s="96"/>
    </row>
    <row r="424" spans="2:10" s="94" customFormat="1" ht="11.25">
      <c r="B424" s="95"/>
      <c r="C424" s="96"/>
      <c r="D424" s="97"/>
      <c r="E424" s="96"/>
      <c r="F424" s="97"/>
      <c r="G424" s="96"/>
      <c r="H424" s="97"/>
      <c r="I424" s="96"/>
      <c r="J424" s="96"/>
    </row>
    <row r="425" spans="2:10" s="94" customFormat="1" ht="11.25">
      <c r="B425" s="95"/>
      <c r="C425" s="96"/>
      <c r="D425" s="97"/>
      <c r="E425" s="96"/>
      <c r="F425" s="97"/>
      <c r="G425" s="96"/>
      <c r="H425" s="97"/>
      <c r="I425" s="96"/>
      <c r="J425" s="96"/>
    </row>
    <row r="426" spans="2:10" s="94" customFormat="1" ht="11.25">
      <c r="B426" s="95"/>
      <c r="C426" s="96"/>
      <c r="D426" s="97"/>
      <c r="E426" s="96"/>
      <c r="F426" s="97"/>
      <c r="G426" s="96"/>
      <c r="H426" s="97"/>
      <c r="I426" s="96"/>
      <c r="J426" s="96"/>
    </row>
    <row r="427" spans="2:10" s="94" customFormat="1" ht="11.25">
      <c r="B427" s="95"/>
      <c r="C427" s="96"/>
      <c r="D427" s="97"/>
      <c r="E427" s="96"/>
      <c r="F427" s="97"/>
      <c r="G427" s="96"/>
      <c r="H427" s="97"/>
      <c r="I427" s="96"/>
      <c r="J427" s="96"/>
    </row>
    <row r="428" spans="2:10" s="94" customFormat="1" ht="11.25">
      <c r="B428" s="95"/>
      <c r="C428" s="96"/>
      <c r="D428" s="97"/>
      <c r="E428" s="96"/>
      <c r="F428" s="97"/>
      <c r="G428" s="96"/>
      <c r="H428" s="97"/>
      <c r="I428" s="96"/>
      <c r="J428" s="96"/>
    </row>
    <row r="429" spans="2:10" s="94" customFormat="1" ht="11.25">
      <c r="B429" s="95"/>
      <c r="C429" s="96"/>
      <c r="D429" s="97"/>
      <c r="E429" s="96"/>
      <c r="F429" s="97"/>
      <c r="G429" s="96"/>
      <c r="H429" s="97"/>
      <c r="I429" s="96"/>
      <c r="J429" s="96"/>
    </row>
    <row r="430" spans="2:10" s="94" customFormat="1" ht="11.25">
      <c r="B430" s="95"/>
      <c r="C430" s="96"/>
      <c r="D430" s="97"/>
      <c r="E430" s="96"/>
      <c r="F430" s="97"/>
      <c r="G430" s="96"/>
      <c r="H430" s="97"/>
      <c r="I430" s="96"/>
      <c r="J430" s="96"/>
    </row>
    <row r="431" spans="2:10" s="94" customFormat="1" ht="11.25">
      <c r="B431" s="95"/>
      <c r="C431" s="96"/>
      <c r="D431" s="97"/>
      <c r="E431" s="96"/>
      <c r="F431" s="97"/>
      <c r="G431" s="96"/>
      <c r="H431" s="97"/>
      <c r="I431" s="96"/>
      <c r="J431" s="96"/>
    </row>
    <row r="432" spans="2:10" s="94" customFormat="1" ht="11.25">
      <c r="B432" s="95"/>
      <c r="C432" s="96"/>
      <c r="D432" s="97"/>
      <c r="E432" s="96"/>
      <c r="F432" s="97"/>
      <c r="G432" s="96"/>
      <c r="H432" s="97"/>
      <c r="I432" s="96"/>
      <c r="J432" s="96"/>
    </row>
    <row r="433" spans="2:10" s="94" customFormat="1" ht="11.25">
      <c r="B433" s="95"/>
      <c r="C433" s="96"/>
      <c r="D433" s="97"/>
      <c r="E433" s="96"/>
      <c r="F433" s="97"/>
      <c r="G433" s="96"/>
      <c r="H433" s="97"/>
      <c r="I433" s="96"/>
      <c r="J433" s="96"/>
    </row>
    <row r="434" spans="2:10" s="94" customFormat="1" ht="11.25">
      <c r="B434" s="95"/>
      <c r="C434" s="96"/>
      <c r="D434" s="97"/>
      <c r="E434" s="96"/>
      <c r="F434" s="97"/>
      <c r="G434" s="96"/>
      <c r="H434" s="97"/>
      <c r="I434" s="96"/>
      <c r="J434" s="96"/>
    </row>
    <row r="435" spans="2:10" s="94" customFormat="1" ht="11.25">
      <c r="B435" s="95"/>
      <c r="C435" s="96"/>
      <c r="D435" s="97"/>
      <c r="E435" s="96"/>
      <c r="F435" s="97"/>
      <c r="G435" s="96"/>
      <c r="H435" s="97"/>
      <c r="I435" s="96"/>
      <c r="J435" s="96"/>
    </row>
    <row r="436" spans="2:10" s="94" customFormat="1" ht="11.25">
      <c r="B436" s="95"/>
      <c r="C436" s="96"/>
      <c r="D436" s="97"/>
      <c r="E436" s="96"/>
      <c r="F436" s="97"/>
      <c r="G436" s="96"/>
      <c r="H436" s="97"/>
      <c r="I436" s="96"/>
      <c r="J436" s="96"/>
    </row>
    <row r="437" spans="2:10" s="94" customFormat="1" ht="11.25">
      <c r="B437" s="95"/>
      <c r="C437" s="96"/>
      <c r="D437" s="97"/>
      <c r="E437" s="96"/>
      <c r="F437" s="97"/>
      <c r="G437" s="96"/>
      <c r="H437" s="97"/>
      <c r="I437" s="96"/>
      <c r="J437" s="96"/>
    </row>
    <row r="438" spans="2:10" s="94" customFormat="1" ht="11.25">
      <c r="B438" s="95"/>
      <c r="C438" s="96"/>
      <c r="D438" s="97"/>
      <c r="E438" s="96"/>
      <c r="F438" s="97"/>
      <c r="G438" s="96"/>
      <c r="H438" s="97"/>
      <c r="I438" s="96"/>
      <c r="J438" s="96"/>
    </row>
    <row r="439" spans="2:10" s="94" customFormat="1" ht="11.25">
      <c r="B439" s="95"/>
      <c r="C439" s="96"/>
      <c r="D439" s="97"/>
      <c r="E439" s="96"/>
      <c r="F439" s="97"/>
      <c r="G439" s="96"/>
      <c r="H439" s="97"/>
      <c r="I439" s="96"/>
      <c r="J439" s="96"/>
    </row>
    <row r="440" spans="2:10" s="94" customFormat="1" ht="11.25">
      <c r="B440" s="95"/>
      <c r="C440" s="96"/>
      <c r="D440" s="97"/>
      <c r="E440" s="96"/>
      <c r="F440" s="97"/>
      <c r="G440" s="96"/>
      <c r="H440" s="97"/>
      <c r="I440" s="96"/>
      <c r="J440" s="96"/>
    </row>
    <row r="441" spans="2:10" s="94" customFormat="1" ht="11.25">
      <c r="B441" s="95"/>
      <c r="C441" s="96"/>
      <c r="D441" s="97"/>
      <c r="E441" s="96"/>
      <c r="F441" s="97"/>
      <c r="G441" s="96"/>
      <c r="H441" s="97"/>
      <c r="I441" s="96"/>
      <c r="J441" s="96"/>
    </row>
    <row r="442" spans="2:10" s="94" customFormat="1" ht="11.25">
      <c r="B442" s="95"/>
      <c r="C442" s="96"/>
      <c r="D442" s="97"/>
      <c r="E442" s="96"/>
      <c r="F442" s="97"/>
      <c r="G442" s="96"/>
      <c r="H442" s="97"/>
      <c r="I442" s="96"/>
      <c r="J442" s="96"/>
    </row>
    <row r="443" spans="2:10" s="94" customFormat="1" ht="11.25">
      <c r="B443" s="95"/>
      <c r="C443" s="96"/>
      <c r="D443" s="97"/>
      <c r="E443" s="96"/>
      <c r="F443" s="97"/>
      <c r="G443" s="96"/>
      <c r="H443" s="97"/>
      <c r="I443" s="96"/>
      <c r="J443" s="96"/>
    </row>
    <row r="444" spans="2:10" s="94" customFormat="1" ht="11.25">
      <c r="B444" s="95"/>
      <c r="C444" s="96"/>
      <c r="D444" s="97"/>
      <c r="E444" s="96"/>
      <c r="F444" s="97"/>
      <c r="G444" s="96"/>
      <c r="H444" s="97"/>
      <c r="I444" s="96"/>
      <c r="J444" s="96"/>
    </row>
    <row r="445" spans="2:10" s="94" customFormat="1" ht="11.25">
      <c r="B445" s="95"/>
      <c r="C445" s="96"/>
      <c r="D445" s="97"/>
      <c r="E445" s="96"/>
      <c r="F445" s="97"/>
      <c r="G445" s="96"/>
      <c r="H445" s="97"/>
      <c r="I445" s="96"/>
      <c r="J445" s="96"/>
    </row>
    <row r="446" spans="2:10" s="94" customFormat="1" ht="11.25">
      <c r="B446" s="95"/>
      <c r="C446" s="96"/>
      <c r="D446" s="97"/>
      <c r="E446" s="96"/>
      <c r="F446" s="97"/>
      <c r="G446" s="96"/>
      <c r="H446" s="97"/>
      <c r="I446" s="96"/>
      <c r="J446" s="96"/>
    </row>
    <row r="447" spans="2:10" s="94" customFormat="1" ht="11.25">
      <c r="B447" s="95"/>
      <c r="C447" s="96"/>
      <c r="D447" s="97"/>
      <c r="E447" s="96"/>
      <c r="F447" s="97"/>
      <c r="G447" s="96"/>
      <c r="H447" s="97"/>
      <c r="I447" s="96"/>
      <c r="J447" s="96"/>
    </row>
    <row r="448" spans="2:10" s="94" customFormat="1" ht="11.25">
      <c r="B448" s="95"/>
      <c r="C448" s="96"/>
      <c r="D448" s="97"/>
      <c r="E448" s="96"/>
      <c r="F448" s="97"/>
      <c r="G448" s="96"/>
      <c r="H448" s="97"/>
      <c r="I448" s="96"/>
      <c r="J448" s="96"/>
    </row>
    <row r="449" spans="2:10" s="94" customFormat="1" ht="11.25">
      <c r="B449" s="95"/>
      <c r="C449" s="96"/>
      <c r="D449" s="97"/>
      <c r="E449" s="96"/>
      <c r="F449" s="97"/>
      <c r="G449" s="96"/>
      <c r="H449" s="97"/>
      <c r="I449" s="96"/>
      <c r="J449" s="96"/>
    </row>
    <row r="450" spans="2:10" s="94" customFormat="1" ht="11.25">
      <c r="B450" s="95"/>
      <c r="C450" s="96"/>
      <c r="D450" s="97"/>
      <c r="E450" s="96"/>
      <c r="F450" s="97"/>
      <c r="G450" s="96"/>
      <c r="H450" s="97"/>
      <c r="I450" s="96"/>
      <c r="J450" s="96"/>
    </row>
    <row r="451" spans="2:10" s="94" customFormat="1" ht="11.25">
      <c r="B451" s="95"/>
      <c r="C451" s="96"/>
      <c r="D451" s="97"/>
      <c r="E451" s="96"/>
      <c r="F451" s="97"/>
      <c r="G451" s="96"/>
      <c r="H451" s="97"/>
      <c r="I451" s="96"/>
      <c r="J451" s="96"/>
    </row>
    <row r="452" spans="2:10" s="94" customFormat="1" ht="11.25">
      <c r="B452" s="95"/>
      <c r="C452" s="96"/>
      <c r="D452" s="97"/>
      <c r="E452" s="96"/>
      <c r="F452" s="97"/>
      <c r="G452" s="96"/>
      <c r="H452" s="97"/>
      <c r="I452" s="96"/>
      <c r="J452" s="96"/>
    </row>
    <row r="453" spans="2:10" s="94" customFormat="1" ht="11.25">
      <c r="B453" s="95"/>
      <c r="C453" s="96"/>
      <c r="D453" s="97"/>
      <c r="E453" s="96"/>
      <c r="F453" s="97"/>
      <c r="G453" s="96"/>
      <c r="H453" s="97"/>
      <c r="I453" s="96"/>
      <c r="J453" s="96"/>
    </row>
    <row r="454" spans="2:10" s="94" customFormat="1" ht="11.25">
      <c r="B454" s="95"/>
      <c r="C454" s="96"/>
      <c r="D454" s="97"/>
      <c r="E454" s="96"/>
      <c r="F454" s="97"/>
      <c r="G454" s="96"/>
      <c r="H454" s="97"/>
      <c r="I454" s="96"/>
      <c r="J454" s="96"/>
    </row>
    <row r="455" spans="2:10" s="94" customFormat="1" ht="11.25">
      <c r="B455" s="95"/>
      <c r="C455" s="96"/>
      <c r="D455" s="97"/>
      <c r="E455" s="96"/>
      <c r="F455" s="97"/>
      <c r="G455" s="96"/>
      <c r="H455" s="97"/>
      <c r="I455" s="96"/>
      <c r="J455" s="96"/>
    </row>
    <row r="456" spans="2:10" s="94" customFormat="1" ht="11.25">
      <c r="B456" s="95"/>
      <c r="C456" s="96"/>
      <c r="D456" s="97"/>
      <c r="E456" s="96"/>
      <c r="F456" s="97"/>
      <c r="G456" s="96"/>
      <c r="H456" s="97"/>
      <c r="I456" s="96"/>
      <c r="J456" s="96"/>
    </row>
    <row r="457" spans="2:10" s="94" customFormat="1" ht="11.25">
      <c r="B457" s="95"/>
      <c r="C457" s="96"/>
      <c r="D457" s="97"/>
      <c r="E457" s="96"/>
      <c r="F457" s="97"/>
      <c r="G457" s="96"/>
      <c r="H457" s="97"/>
      <c r="I457" s="96"/>
      <c r="J457" s="96"/>
    </row>
    <row r="458" spans="2:10" s="94" customFormat="1" ht="11.25">
      <c r="B458" s="95"/>
      <c r="C458" s="96"/>
      <c r="D458" s="97"/>
      <c r="E458" s="96"/>
      <c r="F458" s="97"/>
      <c r="G458" s="96"/>
      <c r="H458" s="97"/>
      <c r="I458" s="96"/>
      <c r="J458" s="96"/>
    </row>
    <row r="459" spans="2:10" s="94" customFormat="1" ht="11.25">
      <c r="B459" s="95"/>
      <c r="C459" s="96"/>
      <c r="D459" s="97"/>
      <c r="E459" s="96"/>
      <c r="F459" s="97"/>
      <c r="G459" s="96"/>
      <c r="H459" s="97"/>
      <c r="I459" s="96"/>
      <c r="J459" s="96"/>
    </row>
    <row r="460" spans="2:10" s="94" customFormat="1" ht="11.25">
      <c r="B460" s="95"/>
      <c r="C460" s="96"/>
      <c r="D460" s="97"/>
      <c r="E460" s="96"/>
      <c r="F460" s="97"/>
      <c r="G460" s="96"/>
      <c r="H460" s="97"/>
      <c r="I460" s="96"/>
      <c r="J460" s="96"/>
    </row>
    <row r="461" spans="2:10" s="94" customFormat="1" ht="11.25">
      <c r="B461" s="95"/>
      <c r="C461" s="96"/>
      <c r="D461" s="97"/>
      <c r="E461" s="96"/>
      <c r="F461" s="97"/>
      <c r="G461" s="96"/>
      <c r="H461" s="97"/>
      <c r="I461" s="96"/>
      <c r="J461" s="96"/>
    </row>
    <row r="462" spans="2:10" s="94" customFormat="1" ht="11.25">
      <c r="B462" s="95"/>
      <c r="C462" s="96"/>
      <c r="D462" s="97"/>
      <c r="E462" s="96"/>
      <c r="F462" s="97"/>
      <c r="G462" s="96"/>
      <c r="H462" s="97"/>
      <c r="I462" s="96"/>
      <c r="J462" s="96"/>
    </row>
    <row r="463" spans="2:10" s="94" customFormat="1" ht="11.25">
      <c r="B463" s="95"/>
      <c r="C463" s="96"/>
      <c r="D463" s="97"/>
      <c r="E463" s="96"/>
      <c r="F463" s="97"/>
      <c r="G463" s="96"/>
      <c r="H463" s="97"/>
      <c r="I463" s="96"/>
      <c r="J463" s="96"/>
    </row>
    <row r="464" spans="2:10" s="94" customFormat="1" ht="11.25">
      <c r="B464" s="95"/>
      <c r="C464" s="96"/>
      <c r="D464" s="97"/>
      <c r="E464" s="96"/>
      <c r="F464" s="97"/>
      <c r="G464" s="96"/>
      <c r="H464" s="97"/>
      <c r="I464" s="96"/>
      <c r="J464" s="96"/>
    </row>
    <row r="465" spans="2:10" s="94" customFormat="1" ht="11.25">
      <c r="B465" s="95"/>
      <c r="C465" s="96"/>
      <c r="D465" s="97"/>
      <c r="E465" s="96"/>
      <c r="F465" s="97"/>
      <c r="G465" s="96"/>
      <c r="H465" s="97"/>
      <c r="I465" s="96"/>
      <c r="J465" s="96"/>
    </row>
    <row r="466" spans="2:10" s="94" customFormat="1" ht="11.25">
      <c r="B466" s="95"/>
      <c r="C466" s="96"/>
      <c r="D466" s="97"/>
      <c r="E466" s="96"/>
      <c r="F466" s="97"/>
      <c r="G466" s="96"/>
      <c r="H466" s="97"/>
      <c r="I466" s="96"/>
      <c r="J466" s="96"/>
    </row>
    <row r="467" spans="2:10" s="94" customFormat="1" ht="11.25">
      <c r="B467" s="95"/>
      <c r="C467" s="96"/>
      <c r="D467" s="97"/>
      <c r="E467" s="96"/>
      <c r="F467" s="97"/>
      <c r="G467" s="96"/>
      <c r="H467" s="97"/>
      <c r="I467" s="96"/>
      <c r="J467" s="96"/>
    </row>
    <row r="468" spans="2:10" s="94" customFormat="1" ht="11.25">
      <c r="B468" s="95"/>
      <c r="C468" s="96"/>
      <c r="D468" s="97"/>
      <c r="E468" s="96"/>
      <c r="F468" s="97"/>
      <c r="G468" s="96"/>
      <c r="H468" s="97"/>
      <c r="I468" s="96"/>
      <c r="J468" s="96"/>
    </row>
    <row r="469" spans="2:10" s="94" customFormat="1" ht="11.25">
      <c r="B469" s="95"/>
      <c r="C469" s="96"/>
      <c r="D469" s="97"/>
      <c r="E469" s="96"/>
      <c r="F469" s="97"/>
      <c r="G469" s="96"/>
      <c r="H469" s="97"/>
      <c r="I469" s="96"/>
      <c r="J469" s="96"/>
    </row>
    <row r="470" spans="2:10" s="94" customFormat="1" ht="11.25">
      <c r="B470" s="95"/>
      <c r="C470" s="96"/>
      <c r="D470" s="97"/>
      <c r="E470" s="96"/>
      <c r="F470" s="97"/>
      <c r="G470" s="96"/>
      <c r="H470" s="97"/>
      <c r="I470" s="96"/>
      <c r="J470" s="96"/>
    </row>
    <row r="471" spans="2:10" s="94" customFormat="1" ht="11.25">
      <c r="B471" s="95"/>
      <c r="C471" s="96"/>
      <c r="D471" s="97"/>
      <c r="E471" s="96"/>
      <c r="F471" s="97"/>
      <c r="G471" s="96"/>
      <c r="H471" s="97"/>
      <c r="I471" s="96"/>
      <c r="J471" s="96"/>
    </row>
    <row r="472" spans="2:10" s="94" customFormat="1" ht="11.25">
      <c r="B472" s="95"/>
      <c r="C472" s="96"/>
      <c r="D472" s="97"/>
      <c r="E472" s="96"/>
      <c r="F472" s="97"/>
      <c r="G472" s="96"/>
      <c r="H472" s="97"/>
      <c r="I472" s="96"/>
      <c r="J472" s="96"/>
    </row>
    <row r="473" spans="2:10" s="94" customFormat="1" ht="11.25">
      <c r="B473" s="95"/>
      <c r="C473" s="96"/>
      <c r="D473" s="97"/>
      <c r="E473" s="96"/>
      <c r="F473" s="97"/>
      <c r="G473" s="96"/>
      <c r="H473" s="97"/>
      <c r="I473" s="96"/>
      <c r="J473" s="96"/>
    </row>
    <row r="474" spans="2:10" s="94" customFormat="1" ht="11.25">
      <c r="B474" s="95"/>
      <c r="C474" s="96"/>
      <c r="D474" s="97"/>
      <c r="E474" s="96"/>
      <c r="F474" s="97"/>
      <c r="G474" s="96"/>
      <c r="H474" s="97"/>
      <c r="I474" s="96"/>
      <c r="J474" s="96"/>
    </row>
    <row r="475" spans="2:10" s="94" customFormat="1" ht="11.25">
      <c r="B475" s="95"/>
      <c r="C475" s="96"/>
      <c r="D475" s="97"/>
      <c r="E475" s="96"/>
      <c r="F475" s="97"/>
      <c r="G475" s="96"/>
      <c r="H475" s="97"/>
      <c r="I475" s="96"/>
      <c r="J475" s="96"/>
    </row>
    <row r="476" spans="2:10" s="94" customFormat="1" ht="11.25">
      <c r="B476" s="95"/>
      <c r="C476" s="96"/>
      <c r="D476" s="97"/>
      <c r="E476" s="96"/>
      <c r="F476" s="97"/>
      <c r="G476" s="96"/>
      <c r="H476" s="97"/>
      <c r="I476" s="96"/>
      <c r="J476" s="96"/>
    </row>
    <row r="477" spans="2:10" s="94" customFormat="1" ht="11.25">
      <c r="B477" s="95"/>
      <c r="C477" s="96"/>
      <c r="D477" s="97"/>
      <c r="E477" s="96"/>
      <c r="F477" s="97"/>
      <c r="G477" s="96"/>
      <c r="H477" s="97"/>
      <c r="I477" s="96"/>
      <c r="J477" s="96"/>
    </row>
    <row r="478" spans="2:10" s="94" customFormat="1" ht="11.25">
      <c r="B478" s="95"/>
      <c r="C478" s="96"/>
      <c r="D478" s="97"/>
      <c r="E478" s="96"/>
      <c r="F478" s="97"/>
      <c r="G478" s="96"/>
      <c r="H478" s="97"/>
      <c r="I478" s="96"/>
      <c r="J478" s="96"/>
    </row>
    <row r="479" spans="2:10" s="94" customFormat="1" ht="11.25">
      <c r="B479" s="95"/>
      <c r="C479" s="96"/>
      <c r="D479" s="97"/>
      <c r="E479" s="96"/>
      <c r="F479" s="97"/>
      <c r="G479" s="96"/>
      <c r="H479" s="97"/>
      <c r="I479" s="96"/>
      <c r="J479" s="96"/>
    </row>
    <row r="480" spans="2:10" s="94" customFormat="1" ht="11.25">
      <c r="B480" s="95"/>
      <c r="C480" s="96"/>
      <c r="D480" s="97"/>
      <c r="E480" s="96"/>
      <c r="F480" s="97"/>
      <c r="G480" s="96"/>
      <c r="H480" s="97"/>
      <c r="I480" s="96"/>
      <c r="J480" s="96"/>
    </row>
    <row r="481" spans="2:10" s="94" customFormat="1" ht="11.25">
      <c r="B481" s="95"/>
      <c r="C481" s="96"/>
      <c r="D481" s="97"/>
      <c r="E481" s="96"/>
      <c r="F481" s="97"/>
      <c r="G481" s="96"/>
      <c r="H481" s="97"/>
      <c r="I481" s="96"/>
      <c r="J481" s="96"/>
    </row>
    <row r="482" spans="2:10" s="94" customFormat="1" ht="11.25">
      <c r="B482" s="95"/>
      <c r="C482" s="96"/>
      <c r="D482" s="97"/>
      <c r="E482" s="96"/>
      <c r="F482" s="97"/>
      <c r="G482" s="96"/>
      <c r="H482" s="97"/>
      <c r="I482" s="96"/>
      <c r="J482" s="96"/>
    </row>
    <row r="483" spans="2:10" s="94" customFormat="1" ht="11.25">
      <c r="B483" s="95"/>
      <c r="C483" s="96"/>
      <c r="D483" s="97"/>
      <c r="E483" s="96"/>
      <c r="F483" s="97"/>
      <c r="G483" s="96"/>
      <c r="H483" s="97"/>
      <c r="I483" s="96"/>
      <c r="J483" s="96"/>
    </row>
    <row r="484" spans="2:10" s="94" customFormat="1" ht="11.25">
      <c r="B484" s="95"/>
      <c r="C484" s="96"/>
      <c r="D484" s="97"/>
      <c r="E484" s="96"/>
      <c r="F484" s="97"/>
      <c r="G484" s="96"/>
      <c r="H484" s="97"/>
      <c r="I484" s="96"/>
      <c r="J484" s="96"/>
    </row>
    <row r="485" spans="2:10" s="94" customFormat="1" ht="11.25">
      <c r="B485" s="95"/>
      <c r="C485" s="96"/>
      <c r="D485" s="97"/>
      <c r="E485" s="96"/>
      <c r="F485" s="97"/>
      <c r="G485" s="96"/>
      <c r="H485" s="97"/>
      <c r="I485" s="96"/>
      <c r="J485" s="96"/>
    </row>
    <row r="486" spans="2:10" s="94" customFormat="1" ht="11.25">
      <c r="B486" s="95"/>
      <c r="C486" s="96"/>
      <c r="D486" s="97"/>
      <c r="E486" s="96"/>
      <c r="F486" s="97"/>
      <c r="G486" s="96"/>
      <c r="H486" s="97"/>
      <c r="I486" s="96"/>
      <c r="J486" s="96"/>
    </row>
    <row r="487" spans="2:10" s="94" customFormat="1" ht="11.25">
      <c r="B487" s="95"/>
      <c r="C487" s="96"/>
      <c r="D487" s="97"/>
      <c r="E487" s="96"/>
      <c r="F487" s="97"/>
      <c r="G487" s="96"/>
      <c r="H487" s="97"/>
      <c r="I487" s="96"/>
      <c r="J487" s="96"/>
    </row>
    <row r="488" spans="2:10" s="94" customFormat="1" ht="11.25">
      <c r="B488" s="95"/>
      <c r="C488" s="96"/>
      <c r="D488" s="97"/>
      <c r="E488" s="96"/>
      <c r="F488" s="97"/>
      <c r="G488" s="96"/>
      <c r="H488" s="97"/>
      <c r="I488" s="96"/>
      <c r="J488" s="96"/>
    </row>
    <row r="489" spans="2:10" s="94" customFormat="1" ht="11.25">
      <c r="B489" s="95"/>
      <c r="C489" s="96"/>
      <c r="D489" s="97"/>
      <c r="E489" s="96"/>
      <c r="F489" s="97"/>
      <c r="G489" s="96"/>
      <c r="H489" s="97"/>
      <c r="I489" s="96"/>
      <c r="J489" s="96"/>
    </row>
    <row r="490" spans="2:10" s="94" customFormat="1" ht="11.25">
      <c r="B490" s="95"/>
      <c r="C490" s="96"/>
      <c r="D490" s="97"/>
      <c r="E490" s="96"/>
      <c r="F490" s="97"/>
      <c r="G490" s="96"/>
      <c r="H490" s="97"/>
      <c r="I490" s="96"/>
      <c r="J490" s="96"/>
    </row>
    <row r="491" spans="2:10" s="94" customFormat="1" ht="11.25">
      <c r="B491" s="95"/>
      <c r="C491" s="96"/>
      <c r="D491" s="97"/>
      <c r="E491" s="96"/>
      <c r="F491" s="97"/>
      <c r="G491" s="96"/>
      <c r="H491" s="97"/>
      <c r="I491" s="96"/>
      <c r="J491" s="96"/>
    </row>
    <row r="492" spans="2:10" s="94" customFormat="1" ht="11.25">
      <c r="B492" s="95"/>
      <c r="C492" s="96"/>
      <c r="D492" s="97"/>
      <c r="E492" s="96"/>
      <c r="F492" s="97"/>
      <c r="G492" s="96"/>
      <c r="H492" s="97"/>
      <c r="I492" s="96"/>
      <c r="J492" s="96"/>
    </row>
    <row r="493" spans="2:10" s="94" customFormat="1" ht="11.25">
      <c r="B493" s="95"/>
      <c r="C493" s="96"/>
      <c r="D493" s="97"/>
      <c r="E493" s="96"/>
      <c r="F493" s="97"/>
      <c r="G493" s="96"/>
      <c r="H493" s="97"/>
      <c r="I493" s="96"/>
      <c r="J493" s="96"/>
    </row>
    <row r="494" spans="2:10" s="94" customFormat="1" ht="11.25">
      <c r="B494" s="95"/>
      <c r="C494" s="96"/>
      <c r="D494" s="97"/>
      <c r="E494" s="96"/>
      <c r="F494" s="97"/>
      <c r="G494" s="96"/>
      <c r="H494" s="97"/>
      <c r="I494" s="96"/>
      <c r="J494" s="96"/>
    </row>
    <row r="495" spans="2:10" s="94" customFormat="1" ht="11.25">
      <c r="B495" s="95"/>
      <c r="C495" s="96"/>
      <c r="D495" s="97"/>
      <c r="E495" s="96"/>
      <c r="F495" s="97"/>
      <c r="G495" s="96"/>
      <c r="H495" s="97"/>
      <c r="I495" s="96"/>
      <c r="J495" s="96"/>
    </row>
    <row r="496" spans="2:10" s="94" customFormat="1" ht="11.25">
      <c r="B496" s="95"/>
      <c r="C496" s="96"/>
      <c r="D496" s="97"/>
      <c r="E496" s="96"/>
      <c r="F496" s="97"/>
      <c r="G496" s="96"/>
      <c r="H496" s="97"/>
      <c r="I496" s="96"/>
      <c r="J496" s="96"/>
    </row>
    <row r="497" spans="2:10" s="94" customFormat="1" ht="11.25">
      <c r="B497" s="95"/>
      <c r="C497" s="96"/>
      <c r="D497" s="97"/>
      <c r="E497" s="96"/>
      <c r="F497" s="97"/>
      <c r="G497" s="96"/>
      <c r="H497" s="97"/>
      <c r="I497" s="96"/>
      <c r="J497" s="96"/>
    </row>
    <row r="498" spans="2:10" s="94" customFormat="1" ht="11.25">
      <c r="B498" s="95"/>
      <c r="C498" s="96"/>
      <c r="D498" s="97"/>
      <c r="E498" s="96"/>
      <c r="F498" s="97"/>
      <c r="G498" s="96"/>
      <c r="H498" s="97"/>
      <c r="I498" s="96"/>
      <c r="J498" s="96"/>
    </row>
    <row r="499" spans="2:10" s="94" customFormat="1" ht="11.25">
      <c r="B499" s="95"/>
      <c r="C499" s="96"/>
      <c r="D499" s="97"/>
      <c r="E499" s="96"/>
      <c r="F499" s="97"/>
      <c r="G499" s="96"/>
      <c r="H499" s="97"/>
      <c r="I499" s="96"/>
      <c r="J499" s="96"/>
    </row>
    <row r="500" spans="2:10" s="94" customFormat="1" ht="11.25">
      <c r="B500" s="95"/>
      <c r="C500" s="96"/>
      <c r="D500" s="97"/>
      <c r="E500" s="96"/>
      <c r="F500" s="97"/>
      <c r="G500" s="96"/>
      <c r="H500" s="97"/>
      <c r="I500" s="96"/>
      <c r="J500" s="96"/>
    </row>
    <row r="501" spans="2:10" s="94" customFormat="1" ht="11.25">
      <c r="B501" s="95"/>
      <c r="C501" s="96"/>
      <c r="D501" s="97"/>
      <c r="E501" s="96"/>
      <c r="F501" s="97"/>
      <c r="G501" s="96"/>
      <c r="H501" s="97"/>
      <c r="I501" s="96"/>
      <c r="J501" s="96"/>
    </row>
    <row r="502" spans="2:10" s="94" customFormat="1" ht="11.25">
      <c r="B502" s="95"/>
      <c r="C502" s="96"/>
      <c r="D502" s="97"/>
      <c r="E502" s="96"/>
      <c r="F502" s="97"/>
      <c r="G502" s="96"/>
      <c r="H502" s="97"/>
      <c r="I502" s="96"/>
      <c r="J502" s="96"/>
    </row>
    <row r="503" spans="2:10" s="94" customFormat="1" ht="11.25">
      <c r="B503" s="95"/>
      <c r="C503" s="96"/>
      <c r="D503" s="97"/>
      <c r="E503" s="96"/>
      <c r="F503" s="97"/>
      <c r="G503" s="96"/>
      <c r="H503" s="97"/>
      <c r="I503" s="96"/>
      <c r="J503" s="96"/>
    </row>
    <row r="504" spans="2:10" s="94" customFormat="1" ht="11.25">
      <c r="B504" s="95"/>
      <c r="C504" s="96"/>
      <c r="D504" s="97"/>
      <c r="E504" s="96"/>
      <c r="F504" s="97"/>
      <c r="G504" s="96"/>
      <c r="H504" s="97"/>
      <c r="I504" s="96"/>
      <c r="J504" s="96"/>
    </row>
    <row r="505" spans="2:10" s="94" customFormat="1" ht="11.25">
      <c r="B505" s="95"/>
      <c r="C505" s="96"/>
      <c r="D505" s="97"/>
      <c r="E505" s="96"/>
      <c r="F505" s="97"/>
      <c r="G505" s="96"/>
      <c r="H505" s="97"/>
      <c r="I505" s="96"/>
      <c r="J505" s="96"/>
    </row>
    <row r="506" spans="2:10" s="94" customFormat="1" ht="11.25">
      <c r="B506" s="95"/>
      <c r="C506" s="96"/>
      <c r="D506" s="97"/>
      <c r="E506" s="96"/>
      <c r="F506" s="97"/>
      <c r="G506" s="96"/>
      <c r="H506" s="97"/>
      <c r="I506" s="96"/>
      <c r="J506" s="96"/>
    </row>
    <row r="507" spans="2:10" s="94" customFormat="1" ht="11.25">
      <c r="B507" s="95"/>
      <c r="C507" s="96"/>
      <c r="D507" s="97"/>
      <c r="E507" s="96"/>
      <c r="F507" s="97"/>
      <c r="G507" s="96"/>
      <c r="H507" s="97"/>
      <c r="I507" s="96"/>
      <c r="J507" s="96"/>
    </row>
    <row r="508" spans="2:10" s="94" customFormat="1" ht="11.25">
      <c r="B508" s="95"/>
      <c r="C508" s="96"/>
      <c r="D508" s="97"/>
      <c r="E508" s="96"/>
      <c r="F508" s="97"/>
      <c r="G508" s="96"/>
      <c r="H508" s="97"/>
      <c r="I508" s="96"/>
      <c r="J508" s="96"/>
    </row>
    <row r="509" spans="2:10" s="94" customFormat="1" ht="11.25">
      <c r="B509" s="95"/>
      <c r="C509" s="96"/>
      <c r="D509" s="97"/>
      <c r="E509" s="96"/>
      <c r="F509" s="97"/>
      <c r="G509" s="96"/>
      <c r="H509" s="97"/>
      <c r="I509" s="96"/>
      <c r="J509" s="96"/>
    </row>
    <row r="510" spans="2:10" s="94" customFormat="1" ht="11.25">
      <c r="B510" s="95"/>
      <c r="C510" s="96"/>
      <c r="D510" s="97"/>
      <c r="E510" s="96"/>
      <c r="F510" s="97"/>
      <c r="G510" s="96"/>
      <c r="H510" s="97"/>
      <c r="I510" s="96"/>
      <c r="J510" s="96"/>
    </row>
    <row r="511" spans="2:10" s="94" customFormat="1" ht="11.25">
      <c r="B511" s="95"/>
      <c r="C511" s="96"/>
      <c r="D511" s="97"/>
      <c r="E511" s="96"/>
      <c r="F511" s="97"/>
      <c r="G511" s="96"/>
      <c r="H511" s="97"/>
      <c r="I511" s="96"/>
      <c r="J511" s="96"/>
    </row>
    <row r="512" spans="2:10" s="94" customFormat="1" ht="11.25">
      <c r="B512" s="95"/>
      <c r="C512" s="96"/>
      <c r="D512" s="97"/>
      <c r="E512" s="96"/>
      <c r="F512" s="97"/>
      <c r="G512" s="96"/>
      <c r="H512" s="97"/>
      <c r="I512" s="96"/>
      <c r="J512" s="96"/>
    </row>
    <row r="513" spans="2:10" s="94" customFormat="1" ht="11.25">
      <c r="B513" s="95"/>
      <c r="C513" s="96"/>
      <c r="D513" s="97"/>
      <c r="E513" s="96"/>
      <c r="F513" s="97"/>
      <c r="G513" s="96"/>
      <c r="H513" s="97"/>
      <c r="I513" s="96"/>
      <c r="J513" s="96"/>
    </row>
    <row r="514" spans="2:10" s="94" customFormat="1" ht="11.25">
      <c r="B514" s="95"/>
      <c r="C514" s="96"/>
      <c r="D514" s="97"/>
      <c r="E514" s="96"/>
      <c r="F514" s="97"/>
      <c r="G514" s="96"/>
      <c r="H514" s="97"/>
      <c r="I514" s="96"/>
      <c r="J514" s="96"/>
    </row>
    <row r="515" spans="2:10" s="94" customFormat="1" ht="11.25">
      <c r="B515" s="95"/>
      <c r="C515" s="96"/>
      <c r="D515" s="97"/>
      <c r="E515" s="96"/>
      <c r="F515" s="97"/>
      <c r="G515" s="96"/>
      <c r="H515" s="97"/>
      <c r="I515" s="96"/>
      <c r="J515" s="96"/>
    </row>
    <row r="516" spans="2:10" s="94" customFormat="1" ht="11.25">
      <c r="B516" s="95"/>
      <c r="C516" s="96"/>
      <c r="D516" s="97"/>
      <c r="E516" s="96"/>
      <c r="F516" s="97"/>
      <c r="G516" s="96"/>
      <c r="H516" s="97"/>
      <c r="I516" s="96"/>
      <c r="J516" s="96"/>
    </row>
    <row r="517" spans="2:10" s="94" customFormat="1" ht="11.25">
      <c r="B517" s="95"/>
      <c r="C517" s="96"/>
      <c r="D517" s="97"/>
      <c r="E517" s="96"/>
      <c r="F517" s="97"/>
      <c r="G517" s="96"/>
      <c r="H517" s="97"/>
      <c r="I517" s="96"/>
      <c r="J517" s="96"/>
    </row>
    <row r="518" spans="2:10" s="94" customFormat="1" ht="11.25">
      <c r="B518" s="95"/>
      <c r="C518" s="96"/>
      <c r="D518" s="97"/>
      <c r="E518" s="96"/>
      <c r="F518" s="97"/>
      <c r="G518" s="96"/>
      <c r="H518" s="97"/>
      <c r="I518" s="96"/>
      <c r="J518" s="96"/>
    </row>
    <row r="519" spans="2:10" s="94" customFormat="1" ht="11.25">
      <c r="B519" s="95"/>
      <c r="C519" s="96"/>
      <c r="D519" s="97"/>
      <c r="E519" s="96"/>
      <c r="F519" s="97"/>
      <c r="G519" s="96"/>
      <c r="H519" s="97"/>
      <c r="I519" s="96"/>
      <c r="J519" s="96"/>
    </row>
    <row r="520" spans="2:10" s="94" customFormat="1" ht="11.25">
      <c r="B520" s="95"/>
      <c r="C520" s="96"/>
      <c r="D520" s="97"/>
      <c r="E520" s="96"/>
      <c r="F520" s="97"/>
      <c r="G520" s="96"/>
      <c r="H520" s="97"/>
      <c r="I520" s="96"/>
      <c r="J520" s="96"/>
    </row>
    <row r="521" spans="2:10" s="94" customFormat="1" ht="11.25">
      <c r="B521" s="95"/>
      <c r="C521" s="96"/>
      <c r="D521" s="97"/>
      <c r="E521" s="96"/>
      <c r="F521" s="97"/>
      <c r="G521" s="96"/>
      <c r="H521" s="97"/>
      <c r="I521" s="96"/>
      <c r="J521" s="96"/>
    </row>
    <row r="522" spans="2:10" s="94" customFormat="1" ht="11.25">
      <c r="B522" s="95"/>
      <c r="C522" s="96"/>
      <c r="D522" s="97"/>
      <c r="E522" s="96"/>
      <c r="F522" s="97"/>
      <c r="G522" s="96"/>
      <c r="H522" s="97"/>
      <c r="I522" s="96"/>
      <c r="J522" s="96"/>
    </row>
    <row r="523" spans="2:10" s="94" customFormat="1" ht="11.25">
      <c r="B523" s="95"/>
      <c r="C523" s="96"/>
      <c r="D523" s="97"/>
      <c r="E523" s="96"/>
      <c r="F523" s="97"/>
      <c r="G523" s="96"/>
      <c r="H523" s="97"/>
      <c r="I523" s="96"/>
      <c r="J523" s="96"/>
    </row>
    <row r="524" spans="2:10" s="94" customFormat="1" ht="11.25">
      <c r="B524" s="95"/>
      <c r="C524" s="96"/>
      <c r="D524" s="97"/>
      <c r="E524" s="96"/>
      <c r="F524" s="97"/>
      <c r="G524" s="96"/>
      <c r="H524" s="97"/>
      <c r="I524" s="96"/>
      <c r="J524" s="96"/>
    </row>
    <row r="525" spans="2:10" s="94" customFormat="1" ht="11.25">
      <c r="B525" s="95"/>
      <c r="C525" s="96"/>
      <c r="D525" s="97"/>
      <c r="E525" s="96"/>
      <c r="F525" s="97"/>
      <c r="G525" s="96"/>
      <c r="H525" s="97"/>
      <c r="I525" s="96"/>
      <c r="J525" s="96"/>
    </row>
    <row r="526" spans="2:10" s="94" customFormat="1" ht="11.25">
      <c r="B526" s="95"/>
      <c r="C526" s="96"/>
      <c r="D526" s="97"/>
      <c r="E526" s="96"/>
      <c r="F526" s="97"/>
      <c r="G526" s="96"/>
      <c r="H526" s="97"/>
      <c r="I526" s="96"/>
      <c r="J526" s="96"/>
    </row>
    <row r="527" spans="2:10" s="94" customFormat="1" ht="11.25">
      <c r="B527" s="95"/>
      <c r="C527" s="96"/>
      <c r="D527" s="97"/>
      <c r="E527" s="96"/>
      <c r="F527" s="97"/>
      <c r="G527" s="96"/>
      <c r="H527" s="97"/>
      <c r="I527" s="96"/>
      <c r="J527" s="96"/>
    </row>
    <row r="528" spans="2:10" s="94" customFormat="1" ht="11.25">
      <c r="B528" s="95"/>
      <c r="C528" s="96"/>
      <c r="D528" s="97"/>
      <c r="E528" s="96"/>
      <c r="F528" s="97"/>
      <c r="G528" s="96"/>
      <c r="H528" s="97"/>
      <c r="I528" s="96"/>
      <c r="J528" s="96"/>
    </row>
    <row r="529" spans="2:10" s="94" customFormat="1" ht="11.25">
      <c r="B529" s="95"/>
      <c r="C529" s="96"/>
      <c r="D529" s="97"/>
      <c r="E529" s="96"/>
      <c r="F529" s="97"/>
      <c r="G529" s="96"/>
      <c r="H529" s="97"/>
      <c r="I529" s="96"/>
      <c r="J529" s="96"/>
    </row>
    <row r="530" spans="2:10" s="94" customFormat="1" ht="11.25">
      <c r="B530" s="95"/>
      <c r="C530" s="96"/>
      <c r="D530" s="97"/>
      <c r="E530" s="96"/>
      <c r="F530" s="97"/>
      <c r="G530" s="96"/>
      <c r="H530" s="97"/>
      <c r="I530" s="96"/>
      <c r="J530" s="96"/>
    </row>
    <row r="531" spans="2:10" s="94" customFormat="1" ht="11.25">
      <c r="B531" s="95"/>
      <c r="C531" s="96"/>
      <c r="D531" s="97"/>
      <c r="E531" s="96"/>
      <c r="F531" s="97"/>
      <c r="G531" s="96"/>
      <c r="H531" s="97"/>
      <c r="I531" s="96"/>
      <c r="J531" s="96"/>
    </row>
    <row r="532" spans="2:10" s="94" customFormat="1" ht="11.25">
      <c r="B532" s="95"/>
      <c r="C532" s="96"/>
      <c r="D532" s="97"/>
      <c r="E532" s="96"/>
      <c r="F532" s="97"/>
      <c r="G532" s="96"/>
      <c r="H532" s="97"/>
      <c r="I532" s="96"/>
      <c r="J532" s="96"/>
    </row>
    <row r="533" spans="2:10" s="94" customFormat="1" ht="11.25">
      <c r="B533" s="95"/>
      <c r="C533" s="96"/>
      <c r="D533" s="97"/>
      <c r="E533" s="96"/>
      <c r="F533" s="97"/>
      <c r="G533" s="96"/>
      <c r="H533" s="97"/>
      <c r="I533" s="96"/>
      <c r="J533" s="96"/>
    </row>
    <row r="534" spans="2:10" s="94" customFormat="1" ht="11.25">
      <c r="B534" s="95"/>
      <c r="C534" s="96"/>
      <c r="D534" s="97"/>
      <c r="E534" s="96"/>
      <c r="F534" s="97"/>
      <c r="G534" s="96"/>
      <c r="H534" s="97"/>
      <c r="I534" s="96"/>
      <c r="J534" s="96"/>
    </row>
    <row r="535" spans="2:10" s="94" customFormat="1" ht="11.25">
      <c r="B535" s="95"/>
      <c r="C535" s="96"/>
      <c r="D535" s="97"/>
      <c r="E535" s="96"/>
      <c r="F535" s="97"/>
      <c r="G535" s="96"/>
      <c r="H535" s="97"/>
      <c r="I535" s="96"/>
      <c r="J535" s="96"/>
    </row>
    <row r="536" spans="2:10" s="94" customFormat="1" ht="11.25">
      <c r="B536" s="95"/>
      <c r="C536" s="96"/>
      <c r="D536" s="97"/>
      <c r="E536" s="96"/>
      <c r="F536" s="97"/>
      <c r="G536" s="96"/>
      <c r="H536" s="97"/>
      <c r="I536" s="96"/>
      <c r="J536" s="96"/>
    </row>
    <row r="537" spans="2:10" s="94" customFormat="1" ht="11.25">
      <c r="B537" s="95"/>
      <c r="C537" s="96"/>
      <c r="D537" s="97"/>
      <c r="E537" s="96"/>
      <c r="F537" s="97"/>
      <c r="G537" s="96"/>
      <c r="H537" s="97"/>
      <c r="I537" s="96"/>
      <c r="J537" s="96"/>
    </row>
    <row r="538" spans="2:10" s="94" customFormat="1" ht="11.25">
      <c r="B538" s="95"/>
      <c r="C538" s="96"/>
      <c r="D538" s="97"/>
      <c r="E538" s="96"/>
      <c r="F538" s="97"/>
      <c r="G538" s="96"/>
      <c r="H538" s="97"/>
      <c r="I538" s="96"/>
      <c r="J538" s="96"/>
    </row>
    <row r="539" spans="2:10" s="94" customFormat="1" ht="11.25">
      <c r="B539" s="95"/>
      <c r="C539" s="96"/>
      <c r="D539" s="97"/>
      <c r="E539" s="96"/>
      <c r="F539" s="97"/>
      <c r="G539" s="96"/>
      <c r="H539" s="97"/>
      <c r="I539" s="96"/>
      <c r="J539" s="96"/>
    </row>
    <row r="540" spans="2:10" s="94" customFormat="1" ht="11.25">
      <c r="B540" s="95"/>
      <c r="C540" s="96"/>
      <c r="D540" s="97"/>
      <c r="E540" s="96"/>
      <c r="F540" s="97"/>
      <c r="G540" s="96"/>
      <c r="H540" s="97"/>
      <c r="I540" s="96"/>
      <c r="J540" s="96"/>
    </row>
    <row r="541" spans="2:10" s="94" customFormat="1" ht="11.25">
      <c r="B541" s="95"/>
      <c r="C541" s="96"/>
      <c r="D541" s="97"/>
      <c r="E541" s="96"/>
      <c r="F541" s="97"/>
      <c r="G541" s="96"/>
      <c r="H541" s="97"/>
      <c r="I541" s="96"/>
      <c r="J541" s="96"/>
    </row>
    <row r="542" spans="2:10" s="94" customFormat="1" ht="11.25">
      <c r="B542" s="95"/>
      <c r="C542" s="96"/>
      <c r="D542" s="97"/>
      <c r="E542" s="96"/>
      <c r="F542" s="97"/>
      <c r="G542" s="96"/>
      <c r="H542" s="97"/>
      <c r="I542" s="96"/>
      <c r="J542" s="96"/>
    </row>
    <row r="543" spans="2:10" s="94" customFormat="1" ht="11.25">
      <c r="B543" s="95"/>
      <c r="C543" s="96"/>
      <c r="D543" s="97"/>
      <c r="E543" s="96"/>
      <c r="F543" s="97"/>
      <c r="G543" s="96"/>
      <c r="H543" s="97"/>
      <c r="I543" s="96"/>
      <c r="J543" s="96"/>
    </row>
    <row r="544" spans="2:10" s="94" customFormat="1" ht="11.25">
      <c r="B544" s="95"/>
      <c r="C544" s="96"/>
      <c r="D544" s="97"/>
      <c r="E544" s="96"/>
      <c r="F544" s="97"/>
      <c r="G544" s="96"/>
      <c r="H544" s="97"/>
      <c r="I544" s="96"/>
      <c r="J544" s="96"/>
    </row>
    <row r="545" spans="2:10" s="94" customFormat="1" ht="11.25">
      <c r="B545" s="95"/>
      <c r="C545" s="96"/>
      <c r="D545" s="97"/>
      <c r="E545" s="96"/>
      <c r="F545" s="97"/>
      <c r="G545" s="96"/>
      <c r="H545" s="97"/>
      <c r="I545" s="96"/>
      <c r="J545" s="96"/>
    </row>
    <row r="546" spans="2:10" s="94" customFormat="1" ht="11.25">
      <c r="B546" s="95"/>
      <c r="C546" s="96"/>
      <c r="D546" s="97"/>
      <c r="E546" s="96"/>
      <c r="F546" s="97"/>
      <c r="G546" s="96"/>
      <c r="H546" s="97"/>
      <c r="I546" s="96"/>
      <c r="J546" s="96"/>
    </row>
    <row r="547" spans="2:10" s="94" customFormat="1" ht="11.25">
      <c r="B547" s="95"/>
      <c r="C547" s="96"/>
      <c r="D547" s="97"/>
      <c r="E547" s="96"/>
      <c r="F547" s="97"/>
      <c r="G547" s="96"/>
      <c r="H547" s="97"/>
      <c r="I547" s="96"/>
      <c r="J547" s="96"/>
    </row>
    <row r="548" spans="2:10" s="94" customFormat="1" ht="11.25">
      <c r="B548" s="95"/>
      <c r="C548" s="96"/>
      <c r="D548" s="97"/>
      <c r="E548" s="96"/>
      <c r="F548" s="97"/>
      <c r="G548" s="96"/>
      <c r="H548" s="97"/>
      <c r="I548" s="96"/>
      <c r="J548" s="96"/>
    </row>
    <row r="549" spans="2:10" s="94" customFormat="1" ht="11.25">
      <c r="B549" s="95"/>
      <c r="C549" s="96"/>
      <c r="D549" s="97"/>
      <c r="E549" s="96"/>
      <c r="F549" s="97"/>
      <c r="G549" s="96"/>
      <c r="H549" s="97"/>
      <c r="I549" s="96"/>
      <c r="J549" s="96"/>
    </row>
    <row r="550" spans="2:10" s="94" customFormat="1" ht="11.25">
      <c r="B550" s="95"/>
      <c r="C550" s="96"/>
      <c r="D550" s="97"/>
      <c r="E550" s="96"/>
      <c r="F550" s="97"/>
      <c r="G550" s="96"/>
      <c r="H550" s="97"/>
      <c r="I550" s="96"/>
      <c r="J550" s="96"/>
    </row>
    <row r="551" spans="2:10" s="94" customFormat="1" ht="11.25">
      <c r="B551" s="95"/>
      <c r="C551" s="96"/>
      <c r="D551" s="97"/>
      <c r="E551" s="96"/>
      <c r="F551" s="97"/>
      <c r="G551" s="96"/>
      <c r="H551" s="97"/>
      <c r="I551" s="96"/>
      <c r="J551" s="96"/>
    </row>
    <row r="552" spans="2:10" s="94" customFormat="1" ht="11.25">
      <c r="B552" s="95"/>
      <c r="C552" s="96"/>
      <c r="D552" s="97"/>
      <c r="E552" s="96"/>
      <c r="F552" s="97"/>
      <c r="G552" s="96"/>
      <c r="H552" s="97"/>
      <c r="I552" s="96"/>
      <c r="J552" s="96"/>
    </row>
    <row r="553" spans="2:10" s="94" customFormat="1" ht="11.25">
      <c r="B553" s="95"/>
      <c r="C553" s="96"/>
      <c r="D553" s="97"/>
      <c r="E553" s="96"/>
      <c r="F553" s="97"/>
      <c r="G553" s="96"/>
      <c r="H553" s="97"/>
      <c r="I553" s="96"/>
      <c r="J553" s="96"/>
    </row>
    <row r="554" spans="2:10" s="94" customFormat="1" ht="11.25">
      <c r="B554" s="95"/>
      <c r="C554" s="96"/>
      <c r="D554" s="97"/>
      <c r="E554" s="96"/>
      <c r="F554" s="97"/>
      <c r="G554" s="96"/>
      <c r="H554" s="97"/>
      <c r="I554" s="96"/>
      <c r="J554" s="96"/>
    </row>
    <row r="555" spans="2:10" s="94" customFormat="1" ht="11.25">
      <c r="B555" s="95"/>
      <c r="C555" s="96"/>
      <c r="D555" s="97"/>
      <c r="E555" s="96"/>
      <c r="F555" s="97"/>
      <c r="G555" s="96"/>
      <c r="H555" s="97"/>
      <c r="I555" s="96"/>
      <c r="J555" s="96"/>
    </row>
    <row r="556" spans="2:10" s="94" customFormat="1" ht="11.25">
      <c r="B556" s="95"/>
      <c r="C556" s="96"/>
      <c r="D556" s="97"/>
      <c r="E556" s="96"/>
      <c r="F556" s="97"/>
      <c r="G556" s="96"/>
      <c r="H556" s="97"/>
      <c r="I556" s="96"/>
      <c r="J556" s="96"/>
    </row>
    <row r="557" spans="2:10" s="94" customFormat="1" ht="11.25">
      <c r="B557" s="95"/>
      <c r="C557" s="96"/>
      <c r="D557" s="97"/>
      <c r="E557" s="96"/>
      <c r="F557" s="97"/>
      <c r="G557" s="96"/>
      <c r="H557" s="97"/>
      <c r="I557" s="96"/>
      <c r="J557" s="96"/>
    </row>
    <row r="558" spans="2:10" s="94" customFormat="1" ht="11.25">
      <c r="B558" s="95"/>
      <c r="C558" s="96"/>
      <c r="D558" s="97"/>
      <c r="E558" s="96"/>
      <c r="F558" s="97"/>
      <c r="G558" s="96"/>
      <c r="H558" s="97"/>
      <c r="I558" s="96"/>
      <c r="J558" s="96"/>
    </row>
    <row r="559" spans="2:10" s="94" customFormat="1" ht="11.25">
      <c r="B559" s="95"/>
      <c r="C559" s="96"/>
      <c r="D559" s="97"/>
      <c r="E559" s="96"/>
      <c r="F559" s="97"/>
      <c r="G559" s="96"/>
      <c r="H559" s="97"/>
      <c r="I559" s="96"/>
      <c r="J559" s="96"/>
    </row>
    <row r="560" spans="2:10" s="94" customFormat="1" ht="11.25">
      <c r="B560" s="95"/>
      <c r="C560" s="96"/>
      <c r="D560" s="97"/>
      <c r="E560" s="96"/>
      <c r="F560" s="97"/>
      <c r="G560" s="96"/>
      <c r="H560" s="97"/>
      <c r="I560" s="96"/>
      <c r="J560" s="96"/>
    </row>
    <row r="561" spans="2:10" s="94" customFormat="1" ht="11.25">
      <c r="B561" s="95"/>
      <c r="C561" s="96"/>
      <c r="D561" s="97"/>
      <c r="E561" s="96"/>
      <c r="F561" s="97"/>
      <c r="G561" s="96"/>
      <c r="H561" s="97"/>
      <c r="I561" s="96"/>
      <c r="J561" s="96"/>
    </row>
    <row r="562" spans="2:10" s="94" customFormat="1" ht="11.25">
      <c r="B562" s="95"/>
      <c r="C562" s="96"/>
      <c r="D562" s="97"/>
      <c r="E562" s="96"/>
      <c r="F562" s="97"/>
      <c r="G562" s="96"/>
      <c r="H562" s="97"/>
      <c r="I562" s="96"/>
      <c r="J562" s="96"/>
    </row>
    <row r="563" spans="2:10" s="94" customFormat="1" ht="11.25">
      <c r="B563" s="95"/>
      <c r="C563" s="96"/>
      <c r="D563" s="97"/>
      <c r="E563" s="96"/>
      <c r="F563" s="97"/>
      <c r="G563" s="96"/>
      <c r="H563" s="97"/>
      <c r="I563" s="96"/>
      <c r="J563" s="96"/>
    </row>
    <row r="564" spans="2:10" s="94" customFormat="1" ht="11.25">
      <c r="B564" s="95"/>
      <c r="C564" s="96"/>
      <c r="D564" s="97"/>
      <c r="E564" s="96"/>
      <c r="F564" s="97"/>
      <c r="G564" s="96"/>
      <c r="H564" s="97"/>
      <c r="I564" s="96"/>
      <c r="J564" s="96"/>
    </row>
    <row r="565" spans="2:10" s="94" customFormat="1" ht="11.25">
      <c r="B565" s="95"/>
      <c r="C565" s="96"/>
      <c r="D565" s="97"/>
      <c r="E565" s="96"/>
      <c r="F565" s="97"/>
      <c r="G565" s="96"/>
      <c r="H565" s="97"/>
      <c r="I565" s="96"/>
      <c r="J565" s="96"/>
    </row>
    <row r="566" spans="2:10" s="94" customFormat="1" ht="11.25">
      <c r="B566" s="95"/>
      <c r="C566" s="96"/>
      <c r="D566" s="97"/>
      <c r="E566" s="96"/>
      <c r="F566" s="97"/>
      <c r="G566" s="96"/>
      <c r="H566" s="97"/>
      <c r="I566" s="96"/>
      <c r="J566" s="96"/>
    </row>
    <row r="567" spans="2:10" s="94" customFormat="1" ht="11.25">
      <c r="B567" s="95"/>
      <c r="C567" s="96"/>
      <c r="D567" s="97"/>
      <c r="E567" s="96"/>
      <c r="F567" s="97"/>
      <c r="G567" s="96"/>
      <c r="H567" s="97"/>
      <c r="I567" s="96"/>
      <c r="J567" s="96"/>
    </row>
    <row r="568" spans="2:10" s="94" customFormat="1" ht="11.25">
      <c r="B568" s="95"/>
      <c r="C568" s="96"/>
      <c r="D568" s="97"/>
      <c r="E568" s="96"/>
      <c r="F568" s="97"/>
      <c r="G568" s="96"/>
      <c r="H568" s="97"/>
      <c r="I568" s="96"/>
      <c r="J568" s="96"/>
    </row>
    <row r="569" spans="2:10" s="94" customFormat="1" ht="11.25">
      <c r="B569" s="95"/>
      <c r="C569" s="96"/>
      <c r="D569" s="97"/>
      <c r="E569" s="96"/>
      <c r="F569" s="97"/>
      <c r="G569" s="96"/>
      <c r="H569" s="97"/>
      <c r="I569" s="96"/>
      <c r="J569" s="96"/>
    </row>
    <row r="570" spans="2:10" s="94" customFormat="1" ht="11.25">
      <c r="B570" s="95"/>
      <c r="C570" s="96"/>
      <c r="D570" s="97"/>
      <c r="E570" s="96"/>
      <c r="F570" s="97"/>
      <c r="G570" s="96"/>
      <c r="H570" s="97"/>
      <c r="I570" s="96"/>
      <c r="J570" s="96"/>
    </row>
    <row r="571" spans="2:10" s="94" customFormat="1" ht="11.25">
      <c r="B571" s="95"/>
      <c r="C571" s="96"/>
      <c r="D571" s="97"/>
      <c r="E571" s="96"/>
      <c r="F571" s="97"/>
      <c r="G571" s="96"/>
      <c r="H571" s="97"/>
      <c r="I571" s="96"/>
      <c r="J571" s="96"/>
    </row>
    <row r="572" spans="2:10" s="94" customFormat="1" ht="11.25">
      <c r="B572" s="95"/>
      <c r="C572" s="96"/>
      <c r="D572" s="97"/>
      <c r="E572" s="96"/>
      <c r="F572" s="97"/>
      <c r="G572" s="96"/>
      <c r="H572" s="97"/>
      <c r="I572" s="96"/>
      <c r="J572" s="96"/>
    </row>
    <row r="573" spans="2:10" s="94" customFormat="1" ht="11.25">
      <c r="B573" s="95"/>
      <c r="C573" s="96"/>
      <c r="D573" s="97"/>
      <c r="E573" s="96"/>
      <c r="F573" s="97"/>
      <c r="G573" s="96"/>
      <c r="H573" s="97"/>
      <c r="I573" s="96"/>
      <c r="J573" s="96"/>
    </row>
    <row r="574" spans="2:10" s="94" customFormat="1" ht="11.25">
      <c r="B574" s="95"/>
      <c r="C574" s="96"/>
      <c r="D574" s="97"/>
      <c r="E574" s="96"/>
      <c r="F574" s="97"/>
      <c r="G574" s="96"/>
      <c r="H574" s="97"/>
      <c r="I574" s="96"/>
      <c r="J574" s="96"/>
    </row>
    <row r="575" spans="2:10" s="94" customFormat="1" ht="11.25">
      <c r="B575" s="95"/>
      <c r="C575" s="96"/>
      <c r="D575" s="97"/>
      <c r="E575" s="96"/>
      <c r="F575" s="97"/>
      <c r="G575" s="96"/>
      <c r="H575" s="97"/>
      <c r="I575" s="96"/>
      <c r="J575" s="96"/>
    </row>
    <row r="576" spans="2:10" s="94" customFormat="1" ht="11.25">
      <c r="B576" s="95"/>
      <c r="C576" s="96"/>
      <c r="D576" s="97"/>
      <c r="E576" s="96"/>
      <c r="F576" s="97"/>
      <c r="G576" s="96"/>
      <c r="H576" s="97"/>
      <c r="I576" s="96"/>
      <c r="J576" s="96"/>
    </row>
    <row r="577" spans="2:10" s="94" customFormat="1" ht="11.25">
      <c r="B577" s="95"/>
      <c r="C577" s="96"/>
      <c r="D577" s="97"/>
      <c r="E577" s="96"/>
      <c r="F577" s="97"/>
      <c r="G577" s="96"/>
      <c r="H577" s="97"/>
      <c r="I577" s="96"/>
      <c r="J577" s="96"/>
    </row>
    <row r="578" spans="2:10" s="94" customFormat="1" ht="11.25">
      <c r="B578" s="95"/>
      <c r="C578" s="96"/>
      <c r="D578" s="97"/>
      <c r="E578" s="96"/>
      <c r="F578" s="97"/>
      <c r="G578" s="96"/>
      <c r="H578" s="97"/>
      <c r="I578" s="96"/>
      <c r="J578" s="96"/>
    </row>
    <row r="579" spans="2:10" s="94" customFormat="1" ht="11.25">
      <c r="B579" s="95"/>
      <c r="C579" s="96"/>
      <c r="D579" s="97"/>
      <c r="E579" s="96"/>
      <c r="F579" s="97"/>
      <c r="G579" s="96"/>
      <c r="H579" s="97"/>
      <c r="I579" s="96"/>
      <c r="J579" s="96"/>
    </row>
    <row r="580" spans="2:10" s="94" customFormat="1" ht="11.25">
      <c r="B580" s="95"/>
      <c r="C580" s="96"/>
      <c r="D580" s="97"/>
      <c r="E580" s="96"/>
      <c r="F580" s="97"/>
      <c r="G580" s="96"/>
      <c r="H580" s="97"/>
      <c r="I580" s="96"/>
      <c r="J580" s="96"/>
    </row>
    <row r="581" spans="2:10" s="94" customFormat="1" ht="11.25">
      <c r="B581" s="95"/>
      <c r="C581" s="96"/>
      <c r="D581" s="97"/>
      <c r="E581" s="96"/>
      <c r="F581" s="97"/>
      <c r="G581" s="96"/>
      <c r="H581" s="97"/>
      <c r="I581" s="96"/>
      <c r="J581" s="96"/>
    </row>
    <row r="582" spans="2:10" s="94" customFormat="1" ht="11.25">
      <c r="B582" s="95"/>
      <c r="C582" s="96"/>
      <c r="D582" s="97"/>
      <c r="E582" s="96"/>
      <c r="F582" s="97"/>
      <c r="G582" s="96"/>
      <c r="H582" s="97"/>
      <c r="I582" s="96"/>
      <c r="J582" s="96"/>
    </row>
    <row r="583" spans="2:10" s="94" customFormat="1" ht="11.25">
      <c r="B583" s="95"/>
      <c r="C583" s="96"/>
      <c r="D583" s="97"/>
      <c r="E583" s="96"/>
      <c r="F583" s="97"/>
      <c r="G583" s="96"/>
      <c r="H583" s="97"/>
      <c r="I583" s="96"/>
      <c r="J583" s="96"/>
    </row>
    <row r="584" spans="2:10" s="94" customFormat="1" ht="11.25">
      <c r="B584" s="95"/>
      <c r="C584" s="96"/>
      <c r="D584" s="97"/>
      <c r="E584" s="96"/>
      <c r="F584" s="97"/>
      <c r="G584" s="96"/>
      <c r="H584" s="97"/>
      <c r="I584" s="96"/>
      <c r="J584" s="96"/>
    </row>
    <row r="585" spans="2:10" s="94" customFormat="1" ht="11.25">
      <c r="B585" s="95"/>
      <c r="C585" s="96"/>
      <c r="D585" s="97"/>
      <c r="E585" s="96"/>
      <c r="F585" s="97"/>
      <c r="G585" s="96"/>
      <c r="H585" s="97"/>
      <c r="I585" s="96"/>
      <c r="J585" s="96"/>
    </row>
    <row r="586" spans="2:10" s="94" customFormat="1" ht="11.25">
      <c r="B586" s="95"/>
      <c r="C586" s="96"/>
      <c r="D586" s="97"/>
      <c r="E586" s="96"/>
      <c r="F586" s="97"/>
      <c r="G586" s="96"/>
      <c r="H586" s="97"/>
      <c r="I586" s="96"/>
      <c r="J586" s="96"/>
    </row>
    <row r="587" spans="2:10" s="94" customFormat="1" ht="11.25">
      <c r="B587" s="95"/>
      <c r="C587" s="96"/>
      <c r="D587" s="97"/>
      <c r="E587" s="96"/>
      <c r="F587" s="97"/>
      <c r="G587" s="96"/>
      <c r="H587" s="97"/>
      <c r="I587" s="96"/>
      <c r="J587" s="96"/>
    </row>
    <row r="588" spans="2:10" s="94" customFormat="1" ht="11.25">
      <c r="B588" s="95"/>
      <c r="C588" s="96"/>
      <c r="D588" s="97"/>
      <c r="E588" s="96"/>
      <c r="F588" s="97"/>
      <c r="G588" s="96"/>
      <c r="H588" s="97"/>
      <c r="I588" s="96"/>
      <c r="J588" s="96"/>
    </row>
    <row r="589" spans="2:10" s="94" customFormat="1" ht="11.25">
      <c r="B589" s="95"/>
      <c r="C589" s="96"/>
      <c r="D589" s="97"/>
      <c r="E589" s="96"/>
      <c r="F589" s="97"/>
      <c r="G589" s="96"/>
      <c r="H589" s="97"/>
      <c r="I589" s="96"/>
      <c r="J589" s="96"/>
    </row>
    <row r="590" spans="2:10" s="94" customFormat="1" ht="11.25">
      <c r="B590" s="95"/>
      <c r="C590" s="96"/>
      <c r="D590" s="97"/>
      <c r="E590" s="96"/>
      <c r="F590" s="97"/>
      <c r="G590" s="96"/>
      <c r="H590" s="97"/>
      <c r="I590" s="96"/>
      <c r="J590" s="96"/>
    </row>
    <row r="591" spans="2:10" s="94" customFormat="1" ht="11.25">
      <c r="B591" s="95"/>
      <c r="C591" s="96"/>
      <c r="D591" s="97"/>
      <c r="E591" s="96"/>
      <c r="F591" s="97"/>
      <c r="G591" s="96"/>
      <c r="H591" s="97"/>
      <c r="I591" s="96"/>
      <c r="J591" s="96"/>
    </row>
    <row r="592" spans="2:10" s="94" customFormat="1" ht="11.25">
      <c r="B592" s="95"/>
      <c r="C592" s="96"/>
      <c r="D592" s="97"/>
      <c r="E592" s="96"/>
      <c r="F592" s="97"/>
      <c r="G592" s="96"/>
      <c r="H592" s="97"/>
      <c r="I592" s="96"/>
      <c r="J592" s="96"/>
    </row>
    <row r="593" spans="2:10" s="94" customFormat="1" ht="11.25">
      <c r="B593" s="95"/>
      <c r="C593" s="96"/>
      <c r="D593" s="97"/>
      <c r="E593" s="96"/>
      <c r="F593" s="97"/>
      <c r="G593" s="96"/>
      <c r="H593" s="97"/>
      <c r="I593" s="96"/>
      <c r="J593" s="96"/>
    </row>
    <row r="594" spans="2:10" s="94" customFormat="1" ht="11.25">
      <c r="B594" s="95"/>
      <c r="C594" s="96"/>
      <c r="D594" s="97"/>
      <c r="E594" s="96"/>
      <c r="F594" s="97"/>
      <c r="G594" s="96"/>
      <c r="H594" s="97"/>
      <c r="I594" s="96"/>
      <c r="J594" s="96"/>
    </row>
    <row r="595" spans="2:10" s="94" customFormat="1" ht="11.25">
      <c r="B595" s="95"/>
      <c r="C595" s="96"/>
      <c r="D595" s="97"/>
      <c r="E595" s="96"/>
      <c r="F595" s="97"/>
      <c r="G595" s="96"/>
      <c r="H595" s="97"/>
      <c r="I595" s="96"/>
      <c r="J595" s="96"/>
    </row>
    <row r="596" spans="2:10" s="94" customFormat="1" ht="11.25">
      <c r="B596" s="95"/>
      <c r="C596" s="96"/>
      <c r="D596" s="97"/>
      <c r="E596" s="96"/>
      <c r="F596" s="97"/>
      <c r="G596" s="96"/>
      <c r="H596" s="97"/>
      <c r="I596" s="96"/>
      <c r="J596" s="96"/>
    </row>
    <row r="597" spans="2:10" s="94" customFormat="1" ht="11.25">
      <c r="B597" s="95"/>
      <c r="C597" s="96"/>
      <c r="D597" s="97"/>
      <c r="E597" s="96"/>
      <c r="F597" s="97"/>
      <c r="G597" s="96"/>
      <c r="H597" s="97"/>
      <c r="I597" s="96"/>
      <c r="J597" s="96"/>
    </row>
    <row r="598" spans="2:10" s="94" customFormat="1" ht="11.25">
      <c r="B598" s="95"/>
      <c r="C598" s="96"/>
      <c r="D598" s="97"/>
      <c r="E598" s="96"/>
      <c r="F598" s="97"/>
      <c r="G598" s="96"/>
      <c r="H598" s="97"/>
      <c r="I598" s="96"/>
      <c r="J598" s="96"/>
    </row>
    <row r="599" spans="2:10" s="94" customFormat="1" ht="11.25">
      <c r="B599" s="95"/>
      <c r="C599" s="96"/>
      <c r="D599" s="97"/>
      <c r="E599" s="96"/>
      <c r="F599" s="97"/>
      <c r="G599" s="96"/>
      <c r="H599" s="97"/>
      <c r="I599" s="96"/>
      <c r="J599" s="96"/>
    </row>
    <row r="600" spans="2:10" s="94" customFormat="1" ht="11.25">
      <c r="B600" s="95"/>
      <c r="C600" s="96"/>
      <c r="D600" s="97"/>
      <c r="E600" s="96"/>
      <c r="F600" s="97"/>
      <c r="G600" s="96"/>
      <c r="H600" s="97"/>
      <c r="I600" s="96"/>
      <c r="J600" s="96"/>
    </row>
    <row r="601" spans="2:10" s="94" customFormat="1" ht="11.25">
      <c r="B601" s="95"/>
      <c r="C601" s="96"/>
      <c r="D601" s="97"/>
      <c r="E601" s="96"/>
      <c r="F601" s="97"/>
      <c r="G601" s="96"/>
      <c r="H601" s="97"/>
      <c r="I601" s="96"/>
      <c r="J601" s="96"/>
    </row>
    <row r="602" spans="2:10" s="94" customFormat="1" ht="11.25">
      <c r="B602" s="95"/>
      <c r="C602" s="96"/>
      <c r="D602" s="97"/>
      <c r="E602" s="96"/>
      <c r="F602" s="97"/>
      <c r="G602" s="96"/>
      <c r="H602" s="97"/>
      <c r="I602" s="96"/>
      <c r="J602" s="96"/>
    </row>
    <row r="603" spans="2:10" s="94" customFormat="1" ht="11.25">
      <c r="B603" s="95"/>
      <c r="C603" s="96"/>
      <c r="D603" s="97"/>
      <c r="E603" s="96"/>
      <c r="F603" s="97"/>
      <c r="G603" s="96"/>
      <c r="H603" s="97"/>
      <c r="I603" s="96"/>
      <c r="J603" s="96"/>
    </row>
    <row r="604" spans="2:10" s="94" customFormat="1" ht="11.25">
      <c r="B604" s="95"/>
      <c r="C604" s="96"/>
      <c r="D604" s="97"/>
      <c r="E604" s="96"/>
      <c r="F604" s="97"/>
      <c r="G604" s="96"/>
      <c r="H604" s="97"/>
      <c r="I604" s="96"/>
      <c r="J604" s="96"/>
    </row>
    <row r="605" spans="2:10" s="94" customFormat="1" ht="11.25">
      <c r="B605" s="95"/>
      <c r="C605" s="96"/>
      <c r="D605" s="97"/>
      <c r="E605" s="96"/>
      <c r="F605" s="97"/>
      <c r="G605" s="96"/>
      <c r="H605" s="97"/>
      <c r="I605" s="96"/>
      <c r="J605" s="96"/>
    </row>
    <row r="606" spans="2:10" s="94" customFormat="1" ht="11.25">
      <c r="B606" s="95"/>
      <c r="C606" s="96"/>
      <c r="D606" s="97"/>
      <c r="E606" s="96"/>
      <c r="F606" s="97"/>
      <c r="G606" s="96"/>
      <c r="H606" s="97"/>
      <c r="I606" s="96"/>
      <c r="J606" s="96"/>
    </row>
    <row r="607" spans="2:10" s="94" customFormat="1" ht="11.25">
      <c r="B607" s="95"/>
      <c r="C607" s="96"/>
      <c r="D607" s="97"/>
      <c r="E607" s="96"/>
      <c r="F607" s="97"/>
      <c r="G607" s="96"/>
      <c r="H607" s="97"/>
      <c r="I607" s="96"/>
      <c r="J607" s="96"/>
    </row>
    <row r="608" spans="2:10" s="94" customFormat="1" ht="11.25">
      <c r="B608" s="95"/>
      <c r="C608" s="96"/>
      <c r="D608" s="97"/>
      <c r="E608" s="96"/>
      <c r="F608" s="97"/>
      <c r="G608" s="96"/>
      <c r="H608" s="97"/>
      <c r="I608" s="96"/>
      <c r="J608" s="96"/>
    </row>
    <row r="609" spans="2:10" s="94" customFormat="1" ht="11.25">
      <c r="B609" s="95"/>
      <c r="C609" s="96"/>
      <c r="D609" s="97"/>
      <c r="E609" s="96"/>
      <c r="F609" s="97"/>
      <c r="G609" s="96"/>
      <c r="H609" s="97"/>
      <c r="I609" s="96"/>
      <c r="J609" s="96"/>
    </row>
    <row r="610" spans="2:10" s="94" customFormat="1" ht="11.25">
      <c r="B610" s="95"/>
      <c r="C610" s="96"/>
      <c r="D610" s="97"/>
      <c r="E610" s="96"/>
      <c r="F610" s="97"/>
      <c r="G610" s="96"/>
      <c r="H610" s="97"/>
      <c r="I610" s="96"/>
      <c r="J610" s="96"/>
    </row>
    <row r="611" spans="2:10" s="94" customFormat="1" ht="11.25">
      <c r="B611" s="95"/>
      <c r="C611" s="96"/>
      <c r="D611" s="97"/>
      <c r="E611" s="96"/>
      <c r="F611" s="97"/>
      <c r="G611" s="96"/>
      <c r="H611" s="97"/>
      <c r="I611" s="96"/>
      <c r="J611" s="96"/>
    </row>
    <row r="612" spans="2:10" s="94" customFormat="1" ht="11.25">
      <c r="B612" s="95"/>
      <c r="C612" s="96"/>
      <c r="D612" s="97"/>
      <c r="E612" s="96"/>
      <c r="F612" s="97"/>
      <c r="G612" s="96"/>
      <c r="H612" s="97"/>
      <c r="I612" s="96"/>
      <c r="J612" s="96"/>
    </row>
    <row r="613" spans="2:10" s="94" customFormat="1" ht="11.25">
      <c r="B613" s="95"/>
      <c r="C613" s="96"/>
      <c r="D613" s="97"/>
      <c r="E613" s="96"/>
      <c r="F613" s="97"/>
      <c r="G613" s="96"/>
      <c r="H613" s="97"/>
      <c r="I613" s="96"/>
      <c r="J613" s="96"/>
    </row>
    <row r="614" spans="2:10" s="94" customFormat="1" ht="11.25">
      <c r="B614" s="95"/>
      <c r="C614" s="96"/>
      <c r="D614" s="97"/>
      <c r="E614" s="96"/>
      <c r="F614" s="97"/>
      <c r="G614" s="96"/>
      <c r="H614" s="97"/>
      <c r="I614" s="96"/>
      <c r="J614" s="96"/>
    </row>
    <row r="615" spans="2:10" s="94" customFormat="1" ht="11.25">
      <c r="B615" s="95"/>
      <c r="C615" s="96"/>
      <c r="D615" s="97"/>
      <c r="E615" s="96"/>
      <c r="F615" s="97"/>
      <c r="G615" s="96"/>
      <c r="H615" s="97"/>
      <c r="I615" s="96"/>
      <c r="J615" s="96"/>
    </row>
    <row r="616" spans="2:10" s="94" customFormat="1" ht="11.25">
      <c r="B616" s="95"/>
      <c r="C616" s="96"/>
      <c r="D616" s="97"/>
      <c r="E616" s="96"/>
      <c r="F616" s="97"/>
      <c r="G616" s="96"/>
      <c r="H616" s="97"/>
      <c r="I616" s="96"/>
      <c r="J616" s="96"/>
    </row>
    <row r="617" spans="2:10" s="94" customFormat="1" ht="11.25">
      <c r="B617" s="95"/>
      <c r="C617" s="96"/>
      <c r="D617" s="97"/>
      <c r="E617" s="96"/>
      <c r="F617" s="97"/>
      <c r="G617" s="96"/>
      <c r="H617" s="97"/>
      <c r="I617" s="96"/>
      <c r="J617" s="96"/>
    </row>
    <row r="618" spans="2:10" s="94" customFormat="1" ht="11.25">
      <c r="B618" s="95"/>
      <c r="C618" s="96"/>
      <c r="D618" s="97"/>
      <c r="E618" s="96"/>
      <c r="F618" s="97"/>
      <c r="G618" s="96"/>
      <c r="H618" s="97"/>
      <c r="I618" s="96"/>
      <c r="J618" s="96"/>
    </row>
    <row r="619" spans="2:10" s="94" customFormat="1" ht="11.25">
      <c r="B619" s="95"/>
      <c r="C619" s="96"/>
      <c r="D619" s="97"/>
      <c r="E619" s="96"/>
      <c r="F619" s="97"/>
      <c r="G619" s="96"/>
      <c r="H619" s="97"/>
      <c r="I619" s="96"/>
      <c r="J619" s="96"/>
    </row>
    <row r="620" spans="2:10" s="94" customFormat="1" ht="11.25">
      <c r="B620" s="95"/>
      <c r="C620" s="96"/>
      <c r="D620" s="97"/>
      <c r="E620" s="96"/>
      <c r="F620" s="97"/>
      <c r="G620" s="96"/>
      <c r="H620" s="97"/>
      <c r="I620" s="96"/>
      <c r="J620" s="96"/>
    </row>
    <row r="621" spans="2:10" s="94" customFormat="1" ht="11.25">
      <c r="B621" s="95"/>
      <c r="C621" s="96"/>
      <c r="D621" s="97"/>
      <c r="E621" s="96"/>
      <c r="F621" s="97"/>
      <c r="G621" s="96"/>
      <c r="H621" s="97"/>
      <c r="I621" s="96"/>
      <c r="J621" s="96"/>
    </row>
    <row r="622" spans="2:10" s="94" customFormat="1" ht="11.25">
      <c r="B622" s="95"/>
      <c r="C622" s="96"/>
      <c r="D622" s="97"/>
      <c r="E622" s="96"/>
      <c r="F622" s="97"/>
      <c r="G622" s="96"/>
      <c r="H622" s="97"/>
      <c r="I622" s="96"/>
      <c r="J622" s="96"/>
    </row>
    <row r="623" spans="2:10" s="94" customFormat="1" ht="11.25">
      <c r="B623" s="95"/>
      <c r="C623" s="96"/>
      <c r="D623" s="97"/>
      <c r="E623" s="96"/>
      <c r="F623" s="97"/>
      <c r="G623" s="96"/>
      <c r="H623" s="97"/>
      <c r="I623" s="96"/>
      <c r="J623" s="96"/>
    </row>
    <row r="624" spans="2:10" s="94" customFormat="1" ht="11.25">
      <c r="B624" s="95"/>
      <c r="C624" s="96"/>
      <c r="D624" s="97"/>
      <c r="E624" s="96"/>
      <c r="F624" s="97"/>
      <c r="G624" s="96"/>
      <c r="H624" s="97"/>
      <c r="I624" s="96"/>
      <c r="J624" s="96"/>
    </row>
    <row r="625" spans="2:10" s="94" customFormat="1" ht="11.25">
      <c r="B625" s="95"/>
      <c r="C625" s="96"/>
      <c r="D625" s="97"/>
      <c r="E625" s="96"/>
      <c r="F625" s="97"/>
      <c r="G625" s="96"/>
      <c r="H625" s="97"/>
      <c r="I625" s="96"/>
      <c r="J625" s="96"/>
    </row>
    <row r="626" spans="2:10" s="94" customFormat="1" ht="11.25">
      <c r="B626" s="95"/>
      <c r="C626" s="96"/>
      <c r="D626" s="97"/>
      <c r="E626" s="96"/>
      <c r="F626" s="97"/>
      <c r="G626" s="96"/>
      <c r="H626" s="97"/>
      <c r="I626" s="96"/>
      <c r="J626" s="96"/>
    </row>
    <row r="627" spans="2:10" s="94" customFormat="1" ht="11.25">
      <c r="B627" s="95"/>
      <c r="C627" s="96"/>
      <c r="D627" s="97"/>
      <c r="E627" s="96"/>
      <c r="F627" s="97"/>
      <c r="G627" s="96"/>
      <c r="H627" s="97"/>
      <c r="I627" s="96"/>
      <c r="J627" s="96"/>
    </row>
    <row r="628" spans="2:10" s="94" customFormat="1" ht="11.25">
      <c r="B628" s="95"/>
      <c r="C628" s="96"/>
      <c r="D628" s="97"/>
      <c r="E628" s="96"/>
      <c r="F628" s="97"/>
      <c r="G628" s="96"/>
      <c r="H628" s="97"/>
      <c r="I628" s="96"/>
      <c r="J628" s="96"/>
    </row>
    <row r="629" spans="2:10" s="94" customFormat="1" ht="11.25">
      <c r="B629" s="95"/>
      <c r="C629" s="96"/>
      <c r="D629" s="97"/>
      <c r="E629" s="96"/>
      <c r="F629" s="97"/>
      <c r="G629" s="96"/>
      <c r="H629" s="97"/>
      <c r="I629" s="96"/>
      <c r="J629" s="96"/>
    </row>
    <row r="630" spans="2:10" s="94" customFormat="1" ht="11.25">
      <c r="B630" s="95"/>
      <c r="C630" s="96"/>
      <c r="D630" s="97"/>
      <c r="E630" s="96"/>
      <c r="F630" s="97"/>
      <c r="G630" s="96"/>
      <c r="H630" s="97"/>
      <c r="I630" s="96"/>
      <c r="J630" s="96"/>
    </row>
    <row r="631" spans="2:10" s="94" customFormat="1" ht="11.25">
      <c r="B631" s="95"/>
      <c r="C631" s="96"/>
      <c r="D631" s="97"/>
      <c r="E631" s="96"/>
      <c r="F631" s="97"/>
      <c r="G631" s="96"/>
      <c r="H631" s="97"/>
      <c r="I631" s="96"/>
      <c r="J631" s="96"/>
    </row>
    <row r="632" spans="2:10" s="94" customFormat="1" ht="11.25">
      <c r="B632" s="95"/>
      <c r="C632" s="96"/>
      <c r="D632" s="97"/>
      <c r="E632" s="96"/>
      <c r="F632" s="97"/>
      <c r="G632" s="96"/>
      <c r="H632" s="97"/>
      <c r="I632" s="96"/>
      <c r="J632" s="96"/>
    </row>
    <row r="633" spans="2:10" s="94" customFormat="1" ht="11.25">
      <c r="B633" s="95"/>
      <c r="C633" s="96"/>
      <c r="D633" s="97"/>
      <c r="E633" s="96"/>
      <c r="F633" s="97"/>
      <c r="G633" s="96"/>
      <c r="H633" s="97"/>
      <c r="I633" s="96"/>
      <c r="J633" s="96"/>
    </row>
    <row r="634" spans="2:10" s="94" customFormat="1" ht="11.25">
      <c r="B634" s="95"/>
      <c r="C634" s="96"/>
      <c r="D634" s="97"/>
      <c r="E634" s="96"/>
      <c r="F634" s="97"/>
      <c r="G634" s="96"/>
      <c r="H634" s="97"/>
      <c r="I634" s="96"/>
      <c r="J634" s="96"/>
    </row>
    <row r="635" spans="2:10" s="94" customFormat="1" ht="11.25">
      <c r="B635" s="95"/>
      <c r="C635" s="96"/>
      <c r="D635" s="97"/>
      <c r="E635" s="96"/>
      <c r="F635" s="97"/>
      <c r="G635" s="96"/>
      <c r="H635" s="97"/>
      <c r="I635" s="96"/>
      <c r="J635" s="96"/>
    </row>
    <row r="636" spans="2:10" s="94" customFormat="1" ht="11.25">
      <c r="B636" s="95"/>
      <c r="C636" s="96"/>
      <c r="D636" s="97"/>
      <c r="E636" s="96"/>
      <c r="F636" s="97"/>
      <c r="G636" s="96"/>
      <c r="H636" s="97"/>
      <c r="I636" s="96"/>
      <c r="J636" s="96"/>
    </row>
    <row r="637" spans="2:10" s="94" customFormat="1" ht="11.25">
      <c r="B637" s="95"/>
      <c r="C637" s="96"/>
      <c r="D637" s="97"/>
      <c r="E637" s="96"/>
      <c r="F637" s="97"/>
      <c r="G637" s="96"/>
      <c r="H637" s="97"/>
      <c r="I637" s="96"/>
      <c r="J637" s="96"/>
    </row>
    <row r="638" spans="2:10" s="94" customFormat="1" ht="11.25">
      <c r="B638" s="95"/>
      <c r="C638" s="96"/>
      <c r="D638" s="97"/>
      <c r="E638" s="96"/>
      <c r="F638" s="97"/>
      <c r="G638" s="96"/>
      <c r="H638" s="97"/>
      <c r="I638" s="96"/>
      <c r="J638" s="96"/>
    </row>
    <row r="639" spans="2:10" s="94" customFormat="1" ht="11.25">
      <c r="B639" s="95"/>
      <c r="C639" s="96"/>
      <c r="D639" s="97"/>
      <c r="E639" s="96"/>
      <c r="F639" s="97"/>
      <c r="G639" s="96"/>
      <c r="H639" s="97"/>
      <c r="I639" s="96"/>
      <c r="J639" s="96"/>
    </row>
    <row r="640" spans="2:10" s="94" customFormat="1" ht="11.25">
      <c r="B640" s="95"/>
      <c r="C640" s="96"/>
      <c r="D640" s="97"/>
      <c r="E640" s="96"/>
      <c r="F640" s="97"/>
      <c r="G640" s="96"/>
      <c r="H640" s="97"/>
      <c r="I640" s="96"/>
      <c r="J640" s="96"/>
    </row>
    <row r="641" spans="2:10" s="94" customFormat="1" ht="11.25">
      <c r="B641" s="95"/>
      <c r="C641" s="96"/>
      <c r="D641" s="97"/>
      <c r="E641" s="96"/>
      <c r="F641" s="97"/>
      <c r="G641" s="96"/>
      <c r="H641" s="97"/>
      <c r="I641" s="96"/>
      <c r="J641" s="96"/>
    </row>
    <row r="642" spans="2:10" s="94" customFormat="1" ht="11.25">
      <c r="B642" s="95"/>
      <c r="C642" s="96"/>
      <c r="D642" s="97"/>
      <c r="E642" s="96"/>
      <c r="F642" s="97"/>
      <c r="G642" s="96"/>
      <c r="H642" s="97"/>
      <c r="I642" s="96"/>
      <c r="J642" s="96"/>
    </row>
    <row r="643" spans="2:10" s="94" customFormat="1" ht="11.25">
      <c r="B643" s="95"/>
      <c r="C643" s="96"/>
      <c r="D643" s="97"/>
      <c r="E643" s="96"/>
      <c r="F643" s="97"/>
      <c r="G643" s="96"/>
      <c r="H643" s="97"/>
      <c r="I643" s="96"/>
      <c r="J643" s="96"/>
    </row>
    <row r="644" spans="2:10" s="94" customFormat="1" ht="11.25">
      <c r="B644" s="95"/>
      <c r="C644" s="96"/>
      <c r="D644" s="97"/>
      <c r="E644" s="96"/>
      <c r="F644" s="97"/>
      <c r="G644" s="96"/>
      <c r="H644" s="97"/>
      <c r="I644" s="96"/>
      <c r="J644" s="96"/>
    </row>
    <row r="645" spans="2:10" s="94" customFormat="1" ht="11.25">
      <c r="B645" s="95"/>
      <c r="C645" s="96"/>
      <c r="D645" s="97"/>
      <c r="E645" s="96"/>
      <c r="F645" s="97"/>
      <c r="G645" s="96"/>
      <c r="H645" s="97"/>
      <c r="I645" s="96"/>
      <c r="J645" s="96"/>
    </row>
    <row r="646" spans="2:10" s="94" customFormat="1" ht="11.25">
      <c r="B646" s="95"/>
      <c r="C646" s="96"/>
      <c r="D646" s="97"/>
      <c r="E646" s="96"/>
      <c r="F646" s="97"/>
      <c r="G646" s="96"/>
      <c r="H646" s="97"/>
      <c r="I646" s="96"/>
      <c r="J646" s="96"/>
    </row>
    <row r="647" spans="2:10" s="94" customFormat="1" ht="11.25">
      <c r="B647" s="95"/>
      <c r="C647" s="96"/>
      <c r="D647" s="97"/>
      <c r="E647" s="96"/>
      <c r="F647" s="97"/>
      <c r="G647" s="96"/>
      <c r="H647" s="97"/>
      <c r="I647" s="96"/>
      <c r="J647" s="96"/>
    </row>
    <row r="648" spans="2:10" s="94" customFormat="1" ht="11.25">
      <c r="B648" s="95"/>
      <c r="C648" s="96"/>
      <c r="D648" s="97"/>
      <c r="E648" s="96"/>
      <c r="F648" s="97"/>
      <c r="G648" s="96"/>
      <c r="H648" s="97"/>
      <c r="I648" s="96"/>
      <c r="J648" s="96"/>
    </row>
    <row r="649" spans="2:10" s="94" customFormat="1" ht="11.25">
      <c r="B649" s="95"/>
      <c r="C649" s="96"/>
      <c r="D649" s="97"/>
      <c r="E649" s="96"/>
      <c r="F649" s="97"/>
      <c r="G649" s="96"/>
      <c r="H649" s="97"/>
      <c r="I649" s="96"/>
      <c r="J649" s="96"/>
    </row>
    <row r="650" spans="2:10" s="94" customFormat="1" ht="11.25">
      <c r="B650" s="95"/>
      <c r="C650" s="96"/>
      <c r="D650" s="97"/>
      <c r="E650" s="96"/>
      <c r="F650" s="97"/>
      <c r="G650" s="96"/>
      <c r="H650" s="97"/>
      <c r="I650" s="96"/>
      <c r="J650" s="96"/>
    </row>
    <row r="651" spans="2:10" s="94" customFormat="1" ht="11.25">
      <c r="B651" s="95"/>
      <c r="C651" s="96"/>
      <c r="D651" s="97"/>
      <c r="E651" s="96"/>
      <c r="F651" s="97"/>
      <c r="G651" s="96"/>
      <c r="H651" s="97"/>
      <c r="I651" s="96"/>
      <c r="J651" s="96"/>
    </row>
    <row r="652" spans="2:10" s="94" customFormat="1" ht="11.25">
      <c r="B652" s="95"/>
      <c r="C652" s="96"/>
      <c r="D652" s="97"/>
      <c r="E652" s="96"/>
      <c r="F652" s="97"/>
      <c r="G652" s="96"/>
      <c r="H652" s="97"/>
      <c r="I652" s="96"/>
      <c r="J652" s="96"/>
    </row>
    <row r="653" spans="2:10" s="94" customFormat="1" ht="11.25">
      <c r="B653" s="95"/>
      <c r="C653" s="96"/>
      <c r="D653" s="97"/>
      <c r="E653" s="96"/>
      <c r="F653" s="97"/>
      <c r="G653" s="96"/>
      <c r="H653" s="97"/>
      <c r="I653" s="96"/>
      <c r="J653" s="96"/>
    </row>
    <row r="654" spans="2:10" s="94" customFormat="1" ht="11.25">
      <c r="B654" s="95"/>
      <c r="C654" s="96"/>
      <c r="D654" s="97"/>
      <c r="E654" s="96"/>
      <c r="F654" s="97"/>
      <c r="G654" s="96"/>
      <c r="H654" s="97"/>
      <c r="I654" s="96"/>
      <c r="J654" s="96"/>
    </row>
    <row r="655" spans="2:10" s="94" customFormat="1" ht="11.25">
      <c r="B655" s="95"/>
      <c r="C655" s="96"/>
      <c r="D655" s="97"/>
      <c r="E655" s="96"/>
      <c r="F655" s="97"/>
      <c r="G655" s="96"/>
      <c r="H655" s="97"/>
      <c r="I655" s="96"/>
      <c r="J655" s="96"/>
    </row>
    <row r="656" spans="2:10" s="94" customFormat="1" ht="11.25">
      <c r="B656" s="95"/>
      <c r="C656" s="96"/>
      <c r="D656" s="97"/>
      <c r="E656" s="96"/>
      <c r="F656" s="97"/>
      <c r="G656" s="96"/>
      <c r="H656" s="97"/>
      <c r="I656" s="96"/>
      <c r="J656" s="96"/>
    </row>
    <row r="657" spans="2:10" s="94" customFormat="1" ht="11.25">
      <c r="B657" s="95"/>
      <c r="C657" s="96"/>
      <c r="D657" s="97"/>
      <c r="E657" s="96"/>
      <c r="F657" s="97"/>
      <c r="G657" s="96"/>
      <c r="H657" s="97"/>
      <c r="I657" s="96"/>
      <c r="J657" s="96"/>
    </row>
    <row r="658" spans="2:10" s="94" customFormat="1" ht="11.25">
      <c r="B658" s="95"/>
      <c r="C658" s="96"/>
      <c r="D658" s="97"/>
      <c r="E658" s="96"/>
      <c r="F658" s="97"/>
      <c r="G658" s="96"/>
      <c r="H658" s="97"/>
      <c r="I658" s="96"/>
      <c r="J658" s="96"/>
    </row>
    <row r="659" spans="2:10" s="94" customFormat="1" ht="11.25">
      <c r="B659" s="95"/>
      <c r="C659" s="96"/>
      <c r="D659" s="97"/>
      <c r="E659" s="96"/>
      <c r="F659" s="97"/>
      <c r="G659" s="96"/>
      <c r="H659" s="97"/>
      <c r="I659" s="96"/>
      <c r="J659" s="96"/>
    </row>
    <row r="660" spans="2:10" s="94" customFormat="1" ht="11.25">
      <c r="B660" s="95"/>
      <c r="C660" s="96"/>
      <c r="D660" s="97"/>
      <c r="E660" s="96"/>
      <c r="F660" s="97"/>
      <c r="G660" s="96"/>
      <c r="H660" s="97"/>
      <c r="I660" s="96"/>
      <c r="J660" s="96"/>
    </row>
    <row r="661" spans="2:10" s="94" customFormat="1" ht="11.25">
      <c r="B661" s="95"/>
      <c r="C661" s="96"/>
      <c r="D661" s="97"/>
      <c r="E661" s="96"/>
      <c r="F661" s="97"/>
      <c r="G661" s="96"/>
      <c r="H661" s="97"/>
      <c r="I661" s="96"/>
      <c r="J661" s="96"/>
    </row>
    <row r="662" spans="2:10" s="94" customFormat="1" ht="11.25">
      <c r="B662" s="95"/>
      <c r="C662" s="96"/>
      <c r="D662" s="97"/>
      <c r="E662" s="96"/>
      <c r="F662" s="97"/>
      <c r="G662" s="96"/>
      <c r="H662" s="97"/>
      <c r="I662" s="96"/>
      <c r="J662" s="96"/>
    </row>
    <row r="663" spans="2:10" s="94" customFormat="1" ht="11.25">
      <c r="B663" s="95"/>
      <c r="C663" s="96"/>
      <c r="D663" s="97"/>
      <c r="E663" s="96"/>
      <c r="F663" s="97"/>
      <c r="G663" s="96"/>
      <c r="H663" s="97"/>
      <c r="I663" s="96"/>
      <c r="J663" s="96"/>
    </row>
    <row r="664" spans="2:10" s="94" customFormat="1" ht="11.25">
      <c r="B664" s="95"/>
      <c r="C664" s="96"/>
      <c r="D664" s="97"/>
      <c r="E664" s="96"/>
      <c r="F664" s="97"/>
      <c r="G664" s="96"/>
      <c r="H664" s="97"/>
      <c r="I664" s="96"/>
      <c r="J664" s="96"/>
    </row>
    <row r="665" spans="2:10" s="94" customFormat="1" ht="11.25">
      <c r="B665" s="95"/>
      <c r="C665" s="96"/>
      <c r="D665" s="97"/>
      <c r="E665" s="96"/>
      <c r="F665" s="97"/>
      <c r="G665" s="96"/>
      <c r="H665" s="97"/>
      <c r="I665" s="96"/>
      <c r="J665" s="96"/>
    </row>
    <row r="666" spans="2:10" s="94" customFormat="1" ht="11.25">
      <c r="B666" s="95"/>
      <c r="C666" s="96"/>
      <c r="D666" s="97"/>
      <c r="E666" s="96"/>
      <c r="F666" s="97"/>
      <c r="G666" s="96"/>
      <c r="H666" s="97"/>
      <c r="I666" s="96"/>
      <c r="J666" s="96"/>
    </row>
    <row r="667" spans="2:10" s="94" customFormat="1" ht="11.25">
      <c r="B667" s="95"/>
      <c r="C667" s="96"/>
      <c r="D667" s="97"/>
      <c r="E667" s="96"/>
      <c r="F667" s="97"/>
      <c r="G667" s="96"/>
      <c r="H667" s="97"/>
      <c r="I667" s="96"/>
      <c r="J667" s="96"/>
    </row>
    <row r="668" spans="2:10" s="94" customFormat="1" ht="11.25">
      <c r="B668" s="95"/>
      <c r="C668" s="96"/>
      <c r="D668" s="97"/>
      <c r="E668" s="96"/>
      <c r="F668" s="97"/>
      <c r="G668" s="96"/>
      <c r="H668" s="97"/>
      <c r="I668" s="96"/>
      <c r="J668" s="96"/>
    </row>
    <row r="669" spans="2:10" s="94" customFormat="1" ht="11.25">
      <c r="B669" s="95"/>
      <c r="C669" s="96"/>
      <c r="D669" s="97"/>
      <c r="E669" s="96"/>
      <c r="F669" s="97"/>
      <c r="G669" s="96"/>
      <c r="H669" s="97"/>
      <c r="I669" s="96"/>
      <c r="J669" s="96"/>
    </row>
    <row r="670" spans="2:10" s="94" customFormat="1" ht="11.25">
      <c r="B670" s="95"/>
      <c r="C670" s="96"/>
      <c r="D670" s="97"/>
      <c r="E670" s="96"/>
      <c r="F670" s="97"/>
      <c r="G670" s="96"/>
      <c r="H670" s="97"/>
      <c r="I670" s="96"/>
      <c r="J670" s="96"/>
    </row>
    <row r="671" spans="2:10" s="94" customFormat="1" ht="11.25">
      <c r="B671" s="95"/>
      <c r="C671" s="96"/>
      <c r="D671" s="97"/>
      <c r="E671" s="96"/>
      <c r="F671" s="97"/>
      <c r="G671" s="96"/>
      <c r="H671" s="97"/>
      <c r="I671" s="96"/>
      <c r="J671" s="96"/>
    </row>
    <row r="672" spans="2:10" s="94" customFormat="1" ht="11.25">
      <c r="B672" s="95"/>
      <c r="C672" s="96"/>
      <c r="D672" s="97"/>
      <c r="E672" s="96"/>
      <c r="F672" s="97"/>
      <c r="G672" s="96"/>
      <c r="H672" s="97"/>
      <c r="I672" s="96"/>
      <c r="J672" s="96"/>
    </row>
    <row r="673" spans="2:10" s="94" customFormat="1" ht="11.25">
      <c r="B673" s="95"/>
      <c r="C673" s="96"/>
      <c r="D673" s="97"/>
      <c r="E673" s="96"/>
      <c r="F673" s="97"/>
      <c r="G673" s="96"/>
      <c r="H673" s="97"/>
      <c r="I673" s="96"/>
      <c r="J673" s="96"/>
    </row>
    <row r="674" spans="2:10" s="94" customFormat="1" ht="11.25">
      <c r="B674" s="95"/>
      <c r="C674" s="96"/>
      <c r="D674" s="97"/>
      <c r="E674" s="96"/>
      <c r="F674" s="97"/>
      <c r="G674" s="96"/>
      <c r="H674" s="97"/>
      <c r="I674" s="96"/>
      <c r="J674" s="96"/>
    </row>
    <row r="675" spans="2:10" s="94" customFormat="1" ht="11.25">
      <c r="B675" s="95"/>
      <c r="C675" s="96"/>
      <c r="D675" s="97"/>
      <c r="E675" s="96"/>
      <c r="F675" s="97"/>
      <c r="G675" s="96"/>
      <c r="H675" s="97"/>
      <c r="I675" s="96"/>
      <c r="J675" s="96"/>
    </row>
    <row r="676" spans="2:10" s="94" customFormat="1" ht="11.25">
      <c r="B676" s="95"/>
      <c r="C676" s="96"/>
      <c r="D676" s="97"/>
      <c r="E676" s="96"/>
      <c r="F676" s="97"/>
      <c r="G676" s="96"/>
      <c r="H676" s="97"/>
      <c r="I676" s="96"/>
      <c r="J676" s="96"/>
    </row>
    <row r="677" spans="2:10" s="94" customFormat="1" ht="11.25">
      <c r="B677" s="95"/>
      <c r="C677" s="96"/>
      <c r="D677" s="97"/>
      <c r="E677" s="96"/>
      <c r="F677" s="97"/>
      <c r="G677" s="96"/>
      <c r="H677" s="97"/>
      <c r="I677" s="96"/>
      <c r="J677" s="96"/>
    </row>
    <row r="678" spans="2:10" s="94" customFormat="1" ht="11.25">
      <c r="B678" s="95"/>
      <c r="C678" s="96"/>
      <c r="D678" s="97"/>
      <c r="E678" s="96"/>
      <c r="F678" s="97"/>
      <c r="G678" s="96"/>
      <c r="H678" s="97"/>
      <c r="I678" s="96"/>
      <c r="J678" s="96"/>
    </row>
    <row r="679" spans="2:10" s="94" customFormat="1" ht="11.25">
      <c r="B679" s="95"/>
      <c r="C679" s="96"/>
      <c r="D679" s="97"/>
      <c r="E679" s="96"/>
      <c r="F679" s="97"/>
      <c r="G679" s="96"/>
      <c r="H679" s="97"/>
      <c r="I679" s="96"/>
      <c r="J679" s="96"/>
    </row>
    <row r="680" spans="2:10" s="94" customFormat="1" ht="11.25">
      <c r="B680" s="95"/>
      <c r="C680" s="96"/>
      <c r="D680" s="97"/>
      <c r="E680" s="96"/>
      <c r="F680" s="97"/>
      <c r="G680" s="96"/>
      <c r="H680" s="97"/>
      <c r="I680" s="96"/>
      <c r="J680" s="96"/>
    </row>
    <row r="681" spans="2:10" s="94" customFormat="1" ht="11.25">
      <c r="B681" s="95"/>
      <c r="C681" s="96"/>
      <c r="D681" s="97"/>
      <c r="E681" s="96"/>
      <c r="F681" s="97"/>
      <c r="G681" s="96"/>
      <c r="H681" s="97"/>
      <c r="I681" s="96"/>
      <c r="J681" s="96"/>
    </row>
    <row r="682" spans="2:10" s="94" customFormat="1" ht="11.25">
      <c r="B682" s="95"/>
      <c r="C682" s="96"/>
      <c r="D682" s="97"/>
      <c r="E682" s="96"/>
      <c r="F682" s="97"/>
      <c r="G682" s="96"/>
      <c r="H682" s="97"/>
      <c r="I682" s="96"/>
      <c r="J682" s="96"/>
    </row>
    <row r="683" spans="2:10" s="94" customFormat="1" ht="11.25">
      <c r="B683" s="95"/>
      <c r="C683" s="96"/>
      <c r="D683" s="97"/>
      <c r="E683" s="96"/>
      <c r="F683" s="97"/>
      <c r="G683" s="96"/>
      <c r="H683" s="97"/>
      <c r="I683" s="96"/>
      <c r="J683" s="96"/>
    </row>
    <row r="684" spans="2:10" s="94" customFormat="1" ht="11.25">
      <c r="B684" s="95"/>
      <c r="C684" s="96"/>
      <c r="D684" s="97"/>
      <c r="E684" s="96"/>
      <c r="F684" s="97"/>
      <c r="G684" s="96"/>
      <c r="H684" s="97"/>
      <c r="I684" s="96"/>
      <c r="J684" s="96"/>
    </row>
    <row r="685" spans="2:10" s="94" customFormat="1" ht="11.25">
      <c r="B685" s="95"/>
      <c r="C685" s="96"/>
      <c r="D685" s="97"/>
      <c r="E685" s="96"/>
      <c r="F685" s="97"/>
      <c r="G685" s="96"/>
      <c r="H685" s="97"/>
      <c r="I685" s="96"/>
      <c r="J685" s="96"/>
    </row>
    <row r="686" spans="2:10" s="94" customFormat="1" ht="11.25">
      <c r="B686" s="95"/>
      <c r="C686" s="96"/>
      <c r="D686" s="97"/>
      <c r="E686" s="96"/>
      <c r="F686" s="97"/>
      <c r="G686" s="96"/>
      <c r="H686" s="97"/>
      <c r="I686" s="96"/>
      <c r="J686" s="96"/>
    </row>
    <row r="687" spans="2:10" s="94" customFormat="1" ht="11.25">
      <c r="B687" s="95"/>
      <c r="C687" s="96"/>
      <c r="D687" s="97"/>
      <c r="E687" s="96"/>
      <c r="F687" s="97"/>
      <c r="G687" s="96"/>
      <c r="H687" s="97"/>
      <c r="I687" s="96"/>
      <c r="J687" s="96"/>
    </row>
    <row r="688" spans="2:10" s="94" customFormat="1" ht="11.25">
      <c r="B688" s="95"/>
      <c r="C688" s="96"/>
      <c r="D688" s="97"/>
      <c r="E688" s="96"/>
      <c r="F688" s="97"/>
      <c r="G688" s="96"/>
      <c r="H688" s="97"/>
      <c r="I688" s="96"/>
      <c r="J688" s="96"/>
    </row>
    <row r="689" spans="2:10" s="94" customFormat="1" ht="11.25">
      <c r="B689" s="95"/>
      <c r="C689" s="96"/>
      <c r="D689" s="97"/>
      <c r="E689" s="96"/>
      <c r="F689" s="97"/>
      <c r="G689" s="96"/>
      <c r="H689" s="97"/>
      <c r="I689" s="96"/>
      <c r="J689" s="96"/>
    </row>
    <row r="690" spans="2:10" s="94" customFormat="1" ht="11.25">
      <c r="B690" s="95"/>
      <c r="C690" s="96"/>
      <c r="D690" s="97"/>
      <c r="E690" s="96"/>
      <c r="F690" s="97"/>
      <c r="G690" s="96"/>
      <c r="H690" s="97"/>
      <c r="I690" s="96"/>
      <c r="J690" s="96"/>
    </row>
    <row r="691" spans="2:10" s="94" customFormat="1" ht="11.25">
      <c r="B691" s="95"/>
      <c r="C691" s="96"/>
      <c r="D691" s="97"/>
      <c r="E691" s="96"/>
      <c r="F691" s="97"/>
      <c r="G691" s="96"/>
      <c r="H691" s="97"/>
      <c r="I691" s="96"/>
      <c r="J691" s="96"/>
    </row>
    <row r="692" spans="2:10" s="94" customFormat="1" ht="11.25">
      <c r="B692" s="95"/>
      <c r="C692" s="96"/>
      <c r="D692" s="97"/>
      <c r="E692" s="96"/>
      <c r="F692" s="97"/>
      <c r="G692" s="96"/>
      <c r="H692" s="97"/>
      <c r="I692" s="96"/>
      <c r="J692" s="96"/>
    </row>
    <row r="693" spans="2:10" s="94" customFormat="1" ht="11.25">
      <c r="B693" s="95"/>
      <c r="C693" s="96"/>
      <c r="D693" s="97"/>
      <c r="E693" s="96"/>
      <c r="F693" s="97"/>
      <c r="G693" s="96"/>
      <c r="H693" s="97"/>
      <c r="I693" s="96"/>
      <c r="J693" s="96"/>
    </row>
    <row r="694" spans="2:10" s="94" customFormat="1" ht="11.25">
      <c r="B694" s="95"/>
      <c r="C694" s="96"/>
      <c r="D694" s="97"/>
      <c r="E694" s="96"/>
      <c r="F694" s="97"/>
      <c r="G694" s="96"/>
      <c r="H694" s="97"/>
      <c r="I694" s="96"/>
      <c r="J694" s="96"/>
    </row>
    <row r="695" spans="2:10" s="94" customFormat="1" ht="11.25">
      <c r="B695" s="95"/>
      <c r="C695" s="96"/>
      <c r="D695" s="97"/>
      <c r="E695" s="96"/>
      <c r="F695" s="97"/>
      <c r="G695" s="96"/>
      <c r="H695" s="97"/>
      <c r="I695" s="96"/>
      <c r="J695" s="96"/>
    </row>
    <row r="696" spans="2:10" s="94" customFormat="1" ht="11.25">
      <c r="B696" s="95"/>
      <c r="C696" s="96"/>
      <c r="D696" s="97"/>
      <c r="E696" s="96"/>
      <c r="F696" s="97"/>
      <c r="G696" s="96"/>
      <c r="H696" s="97"/>
      <c r="I696" s="96"/>
      <c r="J696" s="96"/>
    </row>
    <row r="697" spans="2:10" s="94" customFormat="1" ht="11.25">
      <c r="B697" s="95"/>
      <c r="C697" s="96"/>
      <c r="D697" s="97"/>
      <c r="E697" s="96"/>
      <c r="F697" s="97"/>
      <c r="G697" s="96"/>
      <c r="H697" s="97"/>
      <c r="I697" s="96"/>
      <c r="J697" s="96"/>
    </row>
    <row r="698" spans="2:10" s="94" customFormat="1" ht="11.25">
      <c r="B698" s="95"/>
      <c r="C698" s="96"/>
      <c r="D698" s="97"/>
      <c r="E698" s="96"/>
      <c r="F698" s="97"/>
      <c r="G698" s="96"/>
      <c r="H698" s="97"/>
      <c r="I698" s="96"/>
      <c r="J698" s="96"/>
    </row>
    <row r="699" spans="2:10" s="94" customFormat="1" ht="11.25">
      <c r="B699" s="95"/>
      <c r="C699" s="96"/>
      <c r="D699" s="97"/>
      <c r="E699" s="96"/>
      <c r="F699" s="97"/>
      <c r="G699" s="96"/>
      <c r="H699" s="97"/>
      <c r="I699" s="96"/>
      <c r="J699" s="96"/>
    </row>
    <row r="700" spans="2:10" s="94" customFormat="1" ht="11.25">
      <c r="B700" s="95"/>
      <c r="C700" s="96"/>
      <c r="D700" s="97"/>
      <c r="E700" s="96"/>
      <c r="F700" s="97"/>
      <c r="G700" s="96"/>
      <c r="H700" s="97"/>
      <c r="I700" s="96"/>
      <c r="J700" s="96"/>
    </row>
    <row r="701" spans="2:10" s="94" customFormat="1" ht="11.25">
      <c r="B701" s="95"/>
      <c r="C701" s="96"/>
      <c r="D701" s="97"/>
      <c r="E701" s="96"/>
      <c r="F701" s="97"/>
      <c r="G701" s="96"/>
      <c r="H701" s="97"/>
      <c r="I701" s="96"/>
      <c r="J701" s="96"/>
    </row>
    <row r="702" spans="2:10" s="94" customFormat="1" ht="11.25">
      <c r="B702" s="95"/>
      <c r="C702" s="96"/>
      <c r="D702" s="97"/>
      <c r="E702" s="96"/>
      <c r="F702" s="97"/>
      <c r="G702" s="96"/>
      <c r="H702" s="97"/>
      <c r="I702" s="96"/>
      <c r="J702" s="96"/>
    </row>
    <row r="703" spans="2:10" s="94" customFormat="1" ht="11.25">
      <c r="B703" s="95"/>
      <c r="C703" s="96"/>
      <c r="D703" s="97"/>
      <c r="E703" s="96"/>
      <c r="F703" s="97"/>
      <c r="G703" s="96"/>
      <c r="H703" s="97"/>
      <c r="I703" s="96"/>
      <c r="J703" s="96"/>
    </row>
    <row r="704" spans="2:10" s="94" customFormat="1" ht="11.25">
      <c r="B704" s="95"/>
      <c r="C704" s="96"/>
      <c r="D704" s="97"/>
      <c r="E704" s="96"/>
      <c r="F704" s="97"/>
      <c r="G704" s="96"/>
      <c r="H704" s="97"/>
      <c r="I704" s="96"/>
      <c r="J704" s="96"/>
    </row>
    <row r="705" spans="2:10" s="94" customFormat="1" ht="11.25">
      <c r="B705" s="95"/>
      <c r="C705" s="96"/>
      <c r="D705" s="97"/>
      <c r="E705" s="96"/>
      <c r="F705" s="97"/>
      <c r="G705" s="96"/>
      <c r="H705" s="97"/>
      <c r="I705" s="96"/>
      <c r="J705" s="96"/>
    </row>
    <row r="706" spans="2:10" s="94" customFormat="1" ht="11.25">
      <c r="B706" s="95"/>
      <c r="C706" s="96"/>
      <c r="D706" s="97"/>
      <c r="E706" s="96"/>
      <c r="F706" s="97"/>
      <c r="G706" s="96"/>
      <c r="H706" s="97"/>
      <c r="I706" s="96"/>
      <c r="J706" s="96"/>
    </row>
    <row r="707" spans="2:10" s="94" customFormat="1" ht="11.25">
      <c r="B707" s="95"/>
      <c r="C707" s="96"/>
      <c r="D707" s="97"/>
      <c r="E707" s="96"/>
      <c r="F707" s="97"/>
      <c r="G707" s="96"/>
      <c r="H707" s="97"/>
      <c r="I707" s="96"/>
      <c r="J707" s="96"/>
    </row>
    <row r="708" spans="2:10" s="94" customFormat="1" ht="11.25">
      <c r="B708" s="95"/>
      <c r="C708" s="96"/>
      <c r="D708" s="97"/>
      <c r="E708" s="96"/>
      <c r="F708" s="97"/>
      <c r="G708" s="96"/>
      <c r="H708" s="97"/>
      <c r="I708" s="96"/>
      <c r="J708" s="96"/>
    </row>
    <row r="709" spans="2:10" s="94" customFormat="1" ht="11.25">
      <c r="B709" s="95"/>
      <c r="C709" s="96"/>
      <c r="D709" s="97"/>
      <c r="E709" s="96"/>
      <c r="F709" s="97"/>
      <c r="G709" s="96"/>
      <c r="H709" s="97"/>
      <c r="I709" s="96"/>
      <c r="J709" s="96"/>
    </row>
    <row r="710" spans="2:10" s="94" customFormat="1" ht="11.25">
      <c r="B710" s="95"/>
      <c r="C710" s="96"/>
      <c r="D710" s="97"/>
      <c r="E710" s="96"/>
      <c r="F710" s="97"/>
      <c r="G710" s="96"/>
      <c r="H710" s="97"/>
      <c r="I710" s="96"/>
      <c r="J710" s="96"/>
    </row>
    <row r="711" spans="2:10" s="94" customFormat="1" ht="11.25">
      <c r="B711" s="95"/>
      <c r="C711" s="96"/>
      <c r="D711" s="97"/>
      <c r="E711" s="96"/>
      <c r="F711" s="97"/>
      <c r="G711" s="96"/>
      <c r="H711" s="97"/>
      <c r="I711" s="96"/>
      <c r="J711" s="96"/>
    </row>
    <row r="712" spans="2:10" s="94" customFormat="1" ht="11.25">
      <c r="B712" s="95"/>
      <c r="C712" s="96"/>
      <c r="D712" s="97"/>
      <c r="E712" s="96"/>
      <c r="F712" s="97"/>
      <c r="G712" s="96"/>
      <c r="H712" s="97"/>
      <c r="I712" s="96"/>
      <c r="J712" s="96"/>
    </row>
    <row r="713" spans="2:10" s="94" customFormat="1" ht="11.25">
      <c r="B713" s="95"/>
      <c r="C713" s="96"/>
      <c r="D713" s="97"/>
      <c r="E713" s="96"/>
      <c r="F713" s="97"/>
      <c r="G713" s="96"/>
      <c r="H713" s="97"/>
      <c r="I713" s="96"/>
      <c r="J713" s="96"/>
    </row>
    <row r="714" spans="2:10" s="94" customFormat="1" ht="11.25">
      <c r="B714" s="95"/>
      <c r="C714" s="96"/>
      <c r="D714" s="97"/>
      <c r="E714" s="96"/>
      <c r="F714" s="97"/>
      <c r="G714" s="96"/>
      <c r="H714" s="97"/>
      <c r="I714" s="96"/>
      <c r="J714" s="96"/>
    </row>
    <row r="715" spans="2:10" s="94" customFormat="1" ht="11.25">
      <c r="B715" s="95"/>
      <c r="C715" s="96"/>
      <c r="D715" s="97"/>
      <c r="E715" s="96"/>
      <c r="F715" s="97"/>
      <c r="G715" s="96"/>
      <c r="H715" s="97"/>
      <c r="I715" s="96"/>
      <c r="J715" s="96"/>
    </row>
    <row r="716" spans="2:10" s="94" customFormat="1" ht="11.25">
      <c r="B716" s="95"/>
      <c r="C716" s="96"/>
      <c r="D716" s="97"/>
      <c r="E716" s="96"/>
      <c r="F716" s="97"/>
      <c r="G716" s="96"/>
      <c r="H716" s="97"/>
      <c r="I716" s="96"/>
      <c r="J716" s="96"/>
    </row>
    <row r="717" spans="2:10" s="94" customFormat="1" ht="11.25">
      <c r="B717" s="95"/>
      <c r="C717" s="96"/>
      <c r="D717" s="97"/>
      <c r="E717" s="96"/>
      <c r="F717" s="97"/>
      <c r="G717" s="96"/>
      <c r="H717" s="97"/>
      <c r="I717" s="96"/>
      <c r="J717" s="96"/>
    </row>
    <row r="718" spans="2:10" s="94" customFormat="1" ht="11.25">
      <c r="B718" s="95"/>
      <c r="C718" s="96"/>
      <c r="D718" s="97"/>
      <c r="E718" s="96"/>
      <c r="F718" s="97"/>
      <c r="G718" s="96"/>
      <c r="H718" s="97"/>
      <c r="I718" s="96"/>
      <c r="J718" s="96"/>
    </row>
    <row r="719" spans="2:10" s="94" customFormat="1" ht="11.25">
      <c r="B719" s="95"/>
      <c r="C719" s="96"/>
      <c r="D719" s="97"/>
      <c r="E719" s="96"/>
      <c r="F719" s="97"/>
      <c r="G719" s="96"/>
      <c r="H719" s="97"/>
      <c r="I719" s="96"/>
      <c r="J719" s="96"/>
    </row>
    <row r="720" spans="2:10" s="94" customFormat="1" ht="11.25">
      <c r="B720" s="95"/>
      <c r="C720" s="96"/>
      <c r="D720" s="97"/>
      <c r="E720" s="96"/>
      <c r="F720" s="97"/>
      <c r="G720" s="96"/>
      <c r="H720" s="97"/>
      <c r="I720" s="96"/>
      <c r="J720" s="96"/>
    </row>
    <row r="721" spans="2:10" s="94" customFormat="1" ht="11.25">
      <c r="B721" s="95"/>
      <c r="C721" s="96"/>
      <c r="D721" s="97"/>
      <c r="E721" s="96"/>
      <c r="F721" s="97"/>
      <c r="G721" s="96"/>
      <c r="H721" s="97"/>
      <c r="I721" s="96"/>
      <c r="J721" s="96"/>
    </row>
    <row r="722" spans="2:10" s="94" customFormat="1" ht="11.25">
      <c r="B722" s="95"/>
      <c r="C722" s="96"/>
      <c r="D722" s="97"/>
      <c r="E722" s="96"/>
      <c r="F722" s="97"/>
      <c r="G722" s="96"/>
      <c r="H722" s="97"/>
      <c r="I722" s="96"/>
      <c r="J722" s="96"/>
    </row>
    <row r="723" spans="2:10" s="94" customFormat="1" ht="11.25">
      <c r="B723" s="95"/>
      <c r="C723" s="96"/>
      <c r="D723" s="97"/>
      <c r="E723" s="96"/>
      <c r="F723" s="97"/>
      <c r="G723" s="96"/>
      <c r="H723" s="97"/>
      <c r="I723" s="96"/>
      <c r="J723" s="96"/>
    </row>
    <row r="724" spans="2:10" s="94" customFormat="1" ht="11.25">
      <c r="B724" s="95"/>
      <c r="C724" s="96"/>
      <c r="D724" s="97"/>
      <c r="E724" s="96"/>
      <c r="F724" s="97"/>
      <c r="G724" s="96"/>
      <c r="H724" s="97"/>
      <c r="I724" s="96"/>
      <c r="J724" s="96"/>
    </row>
    <row r="725" spans="2:10" s="94" customFormat="1" ht="11.25">
      <c r="B725" s="95"/>
      <c r="C725" s="96"/>
      <c r="D725" s="97"/>
      <c r="E725" s="96"/>
      <c r="F725" s="97"/>
      <c r="G725" s="96"/>
      <c r="H725" s="97"/>
      <c r="I725" s="96"/>
      <c r="J725" s="96"/>
    </row>
    <row r="726" spans="2:10" s="94" customFormat="1" ht="11.25">
      <c r="B726" s="95"/>
      <c r="C726" s="96"/>
      <c r="D726" s="97"/>
      <c r="E726" s="96"/>
      <c r="F726" s="97"/>
      <c r="G726" s="96"/>
      <c r="H726" s="97"/>
      <c r="I726" s="96"/>
      <c r="J726" s="96"/>
    </row>
    <row r="727" spans="2:10" s="94" customFormat="1" ht="11.25">
      <c r="B727" s="95"/>
      <c r="C727" s="96"/>
      <c r="D727" s="97"/>
      <c r="E727" s="96"/>
      <c r="F727" s="97"/>
      <c r="G727" s="96"/>
      <c r="H727" s="97"/>
      <c r="I727" s="96"/>
      <c r="J727" s="96"/>
    </row>
    <row r="728" spans="2:10" s="94" customFormat="1" ht="11.25">
      <c r="B728" s="95"/>
      <c r="C728" s="96"/>
      <c r="D728" s="97"/>
      <c r="E728" s="96"/>
      <c r="F728" s="97"/>
      <c r="G728" s="96"/>
      <c r="H728" s="97"/>
      <c r="I728" s="96"/>
      <c r="J728" s="96"/>
    </row>
    <row r="729" spans="2:10" s="94" customFormat="1" ht="11.25">
      <c r="B729" s="95"/>
      <c r="C729" s="96"/>
      <c r="D729" s="97"/>
      <c r="E729" s="96"/>
      <c r="F729" s="97"/>
      <c r="G729" s="96"/>
      <c r="H729" s="97"/>
      <c r="I729" s="96"/>
      <c r="J729" s="96"/>
    </row>
    <row r="730" spans="2:10" s="94" customFormat="1" ht="11.25">
      <c r="B730" s="95"/>
      <c r="C730" s="96"/>
      <c r="D730" s="97"/>
      <c r="E730" s="96"/>
      <c r="F730" s="97"/>
      <c r="G730" s="96"/>
      <c r="H730" s="97"/>
      <c r="I730" s="96"/>
      <c r="J730" s="96"/>
    </row>
    <row r="731" spans="2:10" s="94" customFormat="1" ht="11.25">
      <c r="B731" s="95"/>
      <c r="C731" s="96"/>
      <c r="D731" s="97"/>
      <c r="E731" s="96"/>
      <c r="F731" s="97"/>
      <c r="G731" s="96"/>
      <c r="H731" s="97"/>
      <c r="I731" s="96"/>
      <c r="J731" s="96"/>
    </row>
    <row r="732" spans="2:10" s="94" customFormat="1" ht="11.25">
      <c r="B732" s="95"/>
      <c r="C732" s="96"/>
      <c r="D732" s="97"/>
      <c r="E732" s="96"/>
      <c r="F732" s="97"/>
      <c r="G732" s="96"/>
      <c r="H732" s="97"/>
      <c r="I732" s="96"/>
      <c r="J732" s="96"/>
    </row>
    <row r="733" spans="2:10" s="94" customFormat="1" ht="11.25">
      <c r="B733" s="95"/>
      <c r="C733" s="96"/>
      <c r="D733" s="97"/>
      <c r="E733" s="96"/>
      <c r="F733" s="97"/>
      <c r="G733" s="96"/>
      <c r="H733" s="97"/>
      <c r="I733" s="96"/>
      <c r="J733" s="96"/>
    </row>
    <row r="734" spans="2:10" s="94" customFormat="1" ht="11.25">
      <c r="B734" s="95"/>
      <c r="C734" s="96"/>
      <c r="D734" s="97"/>
      <c r="E734" s="96"/>
      <c r="F734" s="97"/>
      <c r="G734" s="96"/>
      <c r="H734" s="97"/>
      <c r="I734" s="96"/>
      <c r="J734" s="96"/>
    </row>
    <row r="735" spans="2:10" s="94" customFormat="1" ht="11.25">
      <c r="B735" s="95"/>
      <c r="C735" s="96"/>
      <c r="D735" s="97"/>
      <c r="E735" s="96"/>
      <c r="F735" s="97"/>
      <c r="G735" s="96"/>
      <c r="H735" s="97"/>
      <c r="I735" s="96"/>
      <c r="J735" s="96"/>
    </row>
    <row r="736" spans="2:10" s="94" customFormat="1" ht="11.25">
      <c r="B736" s="95"/>
      <c r="C736" s="96"/>
      <c r="D736" s="97"/>
      <c r="E736" s="96"/>
      <c r="F736" s="97"/>
      <c r="G736" s="96"/>
      <c r="H736" s="97"/>
      <c r="I736" s="96"/>
      <c r="J736" s="96"/>
    </row>
    <row r="737" spans="2:10" s="94" customFormat="1" ht="11.25">
      <c r="B737" s="95"/>
      <c r="C737" s="96"/>
      <c r="D737" s="97"/>
      <c r="E737" s="96"/>
      <c r="F737" s="97"/>
      <c r="G737" s="96"/>
      <c r="H737" s="97"/>
      <c r="I737" s="96"/>
      <c r="J737" s="96"/>
    </row>
    <row r="738" spans="2:10" s="94" customFormat="1" ht="11.25">
      <c r="B738" s="95"/>
      <c r="C738" s="96"/>
      <c r="D738" s="97"/>
      <c r="E738" s="96"/>
      <c r="F738" s="97"/>
      <c r="G738" s="96"/>
      <c r="H738" s="97"/>
      <c r="I738" s="96"/>
      <c r="J738" s="96"/>
    </row>
    <row r="739" spans="2:10" s="94" customFormat="1" ht="11.25">
      <c r="B739" s="95"/>
      <c r="C739" s="96"/>
      <c r="D739" s="97"/>
      <c r="E739" s="96"/>
      <c r="F739" s="97"/>
      <c r="G739" s="96"/>
      <c r="H739" s="97"/>
      <c r="I739" s="96"/>
      <c r="J739" s="96"/>
    </row>
    <row r="740" spans="2:10" s="94" customFormat="1" ht="11.25">
      <c r="B740" s="95"/>
      <c r="C740" s="96"/>
      <c r="D740" s="97"/>
      <c r="E740" s="96"/>
      <c r="F740" s="97"/>
      <c r="G740" s="96"/>
      <c r="H740" s="97"/>
      <c r="I740" s="96"/>
      <c r="J740" s="96"/>
    </row>
    <row r="741" spans="2:10" s="94" customFormat="1" ht="11.25">
      <c r="B741" s="95"/>
      <c r="C741" s="96"/>
      <c r="D741" s="97"/>
      <c r="E741" s="96"/>
      <c r="F741" s="97"/>
      <c r="G741" s="96"/>
      <c r="H741" s="97"/>
      <c r="I741" s="96"/>
      <c r="J741" s="96"/>
    </row>
    <row r="742" spans="2:10" s="94" customFormat="1" ht="11.25">
      <c r="B742" s="95"/>
      <c r="C742" s="96"/>
      <c r="D742" s="97"/>
      <c r="E742" s="96"/>
      <c r="F742" s="97"/>
      <c r="G742" s="96"/>
      <c r="H742" s="97"/>
      <c r="I742" s="96"/>
      <c r="J742" s="96"/>
    </row>
    <row r="743" spans="2:10" s="94" customFormat="1" ht="11.25">
      <c r="B743" s="95"/>
      <c r="C743" s="96"/>
      <c r="D743" s="97"/>
      <c r="E743" s="96"/>
      <c r="F743" s="97"/>
      <c r="G743" s="96"/>
      <c r="H743" s="97"/>
      <c r="I743" s="96"/>
      <c r="J743" s="96"/>
    </row>
    <row r="744" spans="2:10" s="94" customFormat="1" ht="11.25">
      <c r="B744" s="95"/>
      <c r="C744" s="96"/>
      <c r="D744" s="97"/>
      <c r="E744" s="96"/>
      <c r="F744" s="97"/>
      <c r="G744" s="96"/>
      <c r="H744" s="97"/>
      <c r="I744" s="96"/>
      <c r="J744" s="96"/>
    </row>
    <row r="745" spans="2:10" s="94" customFormat="1" ht="11.25">
      <c r="B745" s="95"/>
      <c r="C745" s="96"/>
      <c r="D745" s="97"/>
      <c r="E745" s="96"/>
      <c r="F745" s="97"/>
      <c r="G745" s="96"/>
      <c r="H745" s="97"/>
      <c r="I745" s="96"/>
      <c r="J745" s="96"/>
    </row>
    <row r="746" spans="2:10" s="94" customFormat="1" ht="11.25">
      <c r="B746" s="95"/>
      <c r="C746" s="96"/>
      <c r="D746" s="97"/>
      <c r="E746" s="96"/>
      <c r="F746" s="97"/>
      <c r="G746" s="96"/>
      <c r="H746" s="97"/>
      <c r="I746" s="96"/>
      <c r="J746" s="96"/>
    </row>
    <row r="747" spans="2:10" s="94" customFormat="1" ht="11.25">
      <c r="B747" s="95"/>
      <c r="C747" s="96"/>
      <c r="D747" s="97"/>
      <c r="E747" s="96"/>
      <c r="F747" s="97"/>
      <c r="G747" s="96"/>
      <c r="H747" s="97"/>
      <c r="I747" s="96"/>
      <c r="J747" s="96"/>
    </row>
    <row r="748" spans="2:10" s="94" customFormat="1" ht="11.25">
      <c r="B748" s="95"/>
      <c r="C748" s="96"/>
      <c r="D748" s="97"/>
      <c r="E748" s="96"/>
      <c r="F748" s="97"/>
      <c r="G748" s="96"/>
      <c r="H748" s="97"/>
      <c r="I748" s="96"/>
      <c r="J748" s="96"/>
    </row>
    <row r="749" spans="2:10" s="94" customFormat="1" ht="11.25">
      <c r="B749" s="95"/>
      <c r="C749" s="96"/>
      <c r="D749" s="97"/>
      <c r="E749" s="96"/>
      <c r="F749" s="97"/>
      <c r="G749" s="96"/>
      <c r="H749" s="97"/>
      <c r="I749" s="96"/>
      <c r="J749" s="96"/>
    </row>
    <row r="750" spans="2:10" s="94" customFormat="1" ht="11.25">
      <c r="B750" s="95"/>
      <c r="C750" s="96"/>
      <c r="D750" s="97"/>
      <c r="E750" s="96"/>
      <c r="F750" s="97"/>
      <c r="G750" s="96"/>
      <c r="H750" s="97"/>
      <c r="I750" s="96"/>
      <c r="J750" s="96"/>
    </row>
    <row r="751" spans="2:10" s="94" customFormat="1" ht="11.25">
      <c r="B751" s="95"/>
      <c r="C751" s="96"/>
      <c r="D751" s="97"/>
      <c r="E751" s="96"/>
      <c r="F751" s="97"/>
      <c r="G751" s="96"/>
      <c r="H751" s="97"/>
      <c r="I751" s="96"/>
      <c r="J751" s="96"/>
    </row>
    <row r="752" spans="2:10" s="94" customFormat="1" ht="11.25">
      <c r="B752" s="95"/>
      <c r="C752" s="96"/>
      <c r="D752" s="97"/>
      <c r="E752" s="96"/>
      <c r="F752" s="97"/>
      <c r="G752" s="96"/>
      <c r="H752" s="97"/>
      <c r="I752" s="96"/>
      <c r="J752" s="96"/>
    </row>
    <row r="753" spans="2:10" s="94" customFormat="1" ht="11.25">
      <c r="B753" s="95"/>
      <c r="C753" s="96"/>
      <c r="D753" s="97"/>
      <c r="E753" s="96"/>
      <c r="F753" s="97"/>
      <c r="G753" s="96"/>
      <c r="H753" s="97"/>
      <c r="I753" s="96"/>
      <c r="J753" s="96"/>
    </row>
    <row r="754" spans="2:10" s="94" customFormat="1" ht="11.25">
      <c r="B754" s="95"/>
      <c r="C754" s="96"/>
      <c r="D754" s="97"/>
      <c r="E754" s="96"/>
      <c r="F754" s="97"/>
      <c r="G754" s="96"/>
      <c r="H754" s="97"/>
      <c r="I754" s="96"/>
      <c r="J754" s="96"/>
    </row>
    <row r="755" spans="2:10" s="94" customFormat="1" ht="11.25">
      <c r="B755" s="95"/>
      <c r="C755" s="96"/>
      <c r="D755" s="97"/>
      <c r="E755" s="96"/>
      <c r="F755" s="97"/>
      <c r="G755" s="96"/>
      <c r="H755" s="97"/>
      <c r="I755" s="96"/>
      <c r="J755" s="96"/>
    </row>
    <row r="756" spans="2:10" s="94" customFormat="1" ht="11.25">
      <c r="B756" s="95"/>
      <c r="C756" s="96"/>
      <c r="D756" s="97"/>
      <c r="E756" s="96"/>
      <c r="F756" s="97"/>
      <c r="G756" s="96"/>
      <c r="H756" s="97"/>
      <c r="I756" s="96"/>
      <c r="J756" s="96"/>
    </row>
    <row r="757" spans="2:10" s="94" customFormat="1" ht="11.25">
      <c r="B757" s="95"/>
      <c r="C757" s="96"/>
      <c r="D757" s="97"/>
      <c r="E757" s="96"/>
      <c r="F757" s="97"/>
      <c r="G757" s="96"/>
      <c r="H757" s="97"/>
      <c r="I757" s="96"/>
      <c r="J757" s="96"/>
    </row>
    <row r="758" spans="2:10" s="94" customFormat="1" ht="11.25">
      <c r="B758" s="95"/>
      <c r="C758" s="96"/>
      <c r="D758" s="97"/>
      <c r="E758" s="96"/>
      <c r="F758" s="97"/>
      <c r="G758" s="96"/>
      <c r="H758" s="97"/>
      <c r="I758" s="96"/>
      <c r="J758" s="96"/>
    </row>
    <row r="759" spans="2:10" s="94" customFormat="1" ht="11.25">
      <c r="B759" s="95"/>
      <c r="C759" s="96"/>
      <c r="D759" s="97"/>
      <c r="E759" s="96"/>
      <c r="F759" s="97"/>
      <c r="G759" s="96"/>
      <c r="H759" s="97"/>
      <c r="I759" s="96"/>
      <c r="J759" s="96"/>
    </row>
    <row r="760" spans="2:10" s="94" customFormat="1" ht="11.25">
      <c r="B760" s="95"/>
      <c r="C760" s="96"/>
      <c r="D760" s="97"/>
      <c r="E760" s="96"/>
      <c r="F760" s="97"/>
      <c r="G760" s="96"/>
      <c r="H760" s="97"/>
      <c r="I760" s="96"/>
      <c r="J760" s="96"/>
    </row>
    <row r="761" spans="2:10" s="94" customFormat="1" ht="11.25">
      <c r="B761" s="95"/>
      <c r="C761" s="96"/>
      <c r="D761" s="97"/>
      <c r="E761" s="96"/>
      <c r="F761" s="97"/>
      <c r="G761" s="96"/>
      <c r="H761" s="97"/>
      <c r="I761" s="96"/>
      <c r="J761" s="96"/>
    </row>
    <row r="762" spans="2:10" s="94" customFormat="1" ht="11.25">
      <c r="B762" s="95"/>
      <c r="C762" s="96"/>
      <c r="D762" s="97"/>
      <c r="E762" s="96"/>
      <c r="F762" s="97"/>
      <c r="G762" s="96"/>
      <c r="H762" s="97"/>
      <c r="I762" s="96"/>
      <c r="J762" s="96"/>
    </row>
    <row r="763" spans="2:10" s="94" customFormat="1" ht="11.25">
      <c r="B763" s="95"/>
      <c r="C763" s="96"/>
      <c r="D763" s="97"/>
      <c r="E763" s="96"/>
      <c r="F763" s="97"/>
      <c r="G763" s="96"/>
      <c r="H763" s="97"/>
      <c r="I763" s="96"/>
      <c r="J763" s="96"/>
    </row>
    <row r="764" spans="2:10" s="94" customFormat="1" ht="11.25">
      <c r="B764" s="95"/>
      <c r="C764" s="96"/>
      <c r="D764" s="97"/>
      <c r="E764" s="96"/>
      <c r="F764" s="97"/>
      <c r="G764" s="96"/>
      <c r="H764" s="97"/>
      <c r="I764" s="96"/>
      <c r="J764" s="96"/>
    </row>
    <row r="765" spans="2:10" s="94" customFormat="1" ht="11.25">
      <c r="B765" s="95"/>
      <c r="C765" s="96"/>
      <c r="D765" s="97"/>
      <c r="E765" s="96"/>
      <c r="F765" s="97"/>
      <c r="G765" s="96"/>
      <c r="H765" s="97"/>
      <c r="I765" s="96"/>
      <c r="J765" s="96"/>
    </row>
    <row r="766" spans="2:10" s="94" customFormat="1" ht="11.25">
      <c r="B766" s="95"/>
      <c r="C766" s="96"/>
      <c r="D766" s="97"/>
      <c r="E766" s="96"/>
      <c r="F766" s="97"/>
      <c r="G766" s="96"/>
      <c r="H766" s="97"/>
      <c r="I766" s="96"/>
      <c r="J766" s="96"/>
    </row>
    <row r="767" spans="2:10" s="94" customFormat="1" ht="11.25">
      <c r="B767" s="95"/>
      <c r="C767" s="96"/>
      <c r="D767" s="97"/>
      <c r="E767" s="96"/>
      <c r="F767" s="97"/>
      <c r="G767" s="96"/>
      <c r="H767" s="97"/>
      <c r="I767" s="96"/>
      <c r="J767" s="96"/>
    </row>
    <row r="768" spans="2:10" s="94" customFormat="1" ht="11.25">
      <c r="B768" s="95"/>
      <c r="C768" s="96"/>
      <c r="D768" s="97"/>
      <c r="E768" s="96"/>
      <c r="F768" s="97"/>
      <c r="G768" s="96"/>
      <c r="H768" s="97"/>
      <c r="I768" s="96"/>
      <c r="J768" s="96"/>
    </row>
    <row r="769" spans="2:10" s="94" customFormat="1" ht="11.25">
      <c r="B769" s="95"/>
      <c r="C769" s="96"/>
      <c r="D769" s="97"/>
      <c r="E769" s="96"/>
      <c r="F769" s="97"/>
      <c r="G769" s="96"/>
      <c r="H769" s="97"/>
      <c r="I769" s="96"/>
      <c r="J769" s="96"/>
    </row>
    <row r="770" spans="2:10" s="94" customFormat="1" ht="11.25">
      <c r="B770" s="95"/>
      <c r="C770" s="96"/>
      <c r="D770" s="97"/>
      <c r="E770" s="96"/>
      <c r="F770" s="97"/>
      <c r="G770" s="96"/>
      <c r="H770" s="97"/>
      <c r="I770" s="96"/>
      <c r="J770" s="96"/>
    </row>
    <row r="771" spans="2:10" s="94" customFormat="1" ht="11.25">
      <c r="B771" s="95"/>
      <c r="C771" s="96"/>
      <c r="D771" s="97"/>
      <c r="E771" s="96"/>
      <c r="F771" s="97"/>
      <c r="G771" s="96"/>
      <c r="H771" s="97"/>
      <c r="I771" s="96"/>
      <c r="J771" s="96"/>
    </row>
    <row r="772" spans="2:10" s="94" customFormat="1" ht="11.25">
      <c r="B772" s="95"/>
      <c r="C772" s="96"/>
      <c r="D772" s="97"/>
      <c r="E772" s="96"/>
      <c r="F772" s="97"/>
      <c r="G772" s="96"/>
      <c r="H772" s="97"/>
      <c r="I772" s="96"/>
      <c r="J772" s="96"/>
    </row>
    <row r="773" spans="2:10" s="94" customFormat="1" ht="11.25">
      <c r="B773" s="95"/>
      <c r="C773" s="96"/>
      <c r="D773" s="97"/>
      <c r="E773" s="96"/>
      <c r="F773" s="97"/>
      <c r="G773" s="96"/>
      <c r="H773" s="97"/>
      <c r="I773" s="96"/>
      <c r="J773" s="96"/>
    </row>
    <row r="774" spans="2:10" s="94" customFormat="1" ht="11.25">
      <c r="B774" s="95"/>
      <c r="C774" s="96"/>
      <c r="D774" s="97"/>
      <c r="E774" s="96"/>
      <c r="F774" s="97"/>
      <c r="G774" s="96"/>
      <c r="H774" s="97"/>
      <c r="I774" s="96"/>
      <c r="J774" s="96"/>
    </row>
    <row r="775" spans="2:10" s="94" customFormat="1" ht="11.25">
      <c r="B775" s="95"/>
      <c r="C775" s="96"/>
      <c r="D775" s="97"/>
      <c r="E775" s="96"/>
      <c r="F775" s="97"/>
      <c r="G775" s="96"/>
      <c r="H775" s="97"/>
      <c r="I775" s="96"/>
      <c r="J775" s="96"/>
    </row>
    <row r="776" spans="2:10" s="94" customFormat="1" ht="11.25">
      <c r="B776" s="95"/>
      <c r="C776" s="96"/>
      <c r="D776" s="97"/>
      <c r="E776" s="96"/>
      <c r="F776" s="97"/>
      <c r="G776" s="96"/>
      <c r="H776" s="97"/>
      <c r="I776" s="96"/>
      <c r="J776" s="96"/>
    </row>
    <row r="777" spans="2:10" s="94" customFormat="1" ht="11.25">
      <c r="B777" s="95"/>
      <c r="C777" s="96"/>
      <c r="D777" s="97"/>
      <c r="E777" s="96"/>
      <c r="F777" s="97"/>
      <c r="G777" s="96"/>
      <c r="H777" s="97"/>
      <c r="I777" s="96"/>
      <c r="J777" s="96"/>
    </row>
    <row r="778" spans="2:10" s="94" customFormat="1" ht="11.25">
      <c r="B778" s="95"/>
      <c r="C778" s="96"/>
      <c r="D778" s="97"/>
      <c r="E778" s="96"/>
      <c r="F778" s="97"/>
      <c r="G778" s="96"/>
      <c r="H778" s="97"/>
      <c r="I778" s="96"/>
      <c r="J778" s="96"/>
    </row>
    <row r="779" spans="2:10" s="94" customFormat="1" ht="11.25">
      <c r="B779" s="95"/>
      <c r="C779" s="96"/>
      <c r="D779" s="97"/>
      <c r="E779" s="96"/>
      <c r="F779" s="97"/>
      <c r="G779" s="96"/>
      <c r="H779" s="97"/>
      <c r="I779" s="96"/>
      <c r="J779" s="96"/>
    </row>
    <row r="780" spans="2:10" s="94" customFormat="1" ht="11.25">
      <c r="B780" s="95"/>
      <c r="C780" s="96"/>
      <c r="D780" s="97"/>
      <c r="E780" s="96"/>
      <c r="F780" s="97"/>
      <c r="G780" s="96"/>
      <c r="H780" s="97"/>
      <c r="I780" s="96"/>
      <c r="J780" s="96"/>
    </row>
    <row r="781" spans="2:10" s="94" customFormat="1" ht="11.25">
      <c r="B781" s="95"/>
      <c r="C781" s="96"/>
      <c r="D781" s="97"/>
      <c r="E781" s="96"/>
      <c r="F781" s="97"/>
      <c r="G781" s="96"/>
      <c r="H781" s="97"/>
      <c r="I781" s="96"/>
      <c r="J781" s="96"/>
    </row>
    <row r="782" spans="2:10" s="94" customFormat="1" ht="11.25">
      <c r="B782" s="95"/>
      <c r="C782" s="96"/>
      <c r="D782" s="97"/>
      <c r="E782" s="96"/>
      <c r="F782" s="97"/>
      <c r="G782" s="96"/>
      <c r="H782" s="97"/>
      <c r="I782" s="96"/>
      <c r="J782" s="96"/>
    </row>
    <row r="783" spans="2:10" s="94" customFormat="1" ht="11.25">
      <c r="B783" s="95"/>
      <c r="C783" s="96"/>
      <c r="D783" s="97"/>
      <c r="E783" s="96"/>
      <c r="F783" s="97"/>
      <c r="G783" s="96"/>
      <c r="H783" s="97"/>
      <c r="I783" s="96"/>
      <c r="J783" s="96"/>
    </row>
    <row r="784" spans="2:10" s="94" customFormat="1" ht="11.25">
      <c r="B784" s="95"/>
      <c r="C784" s="96"/>
      <c r="D784" s="97"/>
      <c r="E784" s="96"/>
      <c r="F784" s="97"/>
      <c r="G784" s="96"/>
      <c r="H784" s="97"/>
      <c r="I784" s="96"/>
      <c r="J784" s="96"/>
    </row>
    <row r="785" spans="2:10" s="94" customFormat="1" ht="11.25">
      <c r="B785" s="95"/>
      <c r="C785" s="96"/>
      <c r="D785" s="97"/>
      <c r="E785" s="96"/>
      <c r="F785" s="97"/>
      <c r="G785" s="96"/>
      <c r="H785" s="97"/>
      <c r="I785" s="96"/>
      <c r="J785" s="96"/>
    </row>
    <row r="786" spans="2:10" s="94" customFormat="1" ht="11.25">
      <c r="B786" s="95"/>
      <c r="C786" s="96"/>
      <c r="D786" s="97"/>
      <c r="E786" s="96"/>
      <c r="F786" s="97"/>
      <c r="G786" s="96"/>
      <c r="H786" s="97"/>
      <c r="I786" s="96"/>
      <c r="J786" s="96"/>
    </row>
    <row r="787" spans="2:10" s="94" customFormat="1" ht="11.25">
      <c r="B787" s="95"/>
      <c r="C787" s="96"/>
      <c r="D787" s="97"/>
      <c r="E787" s="96"/>
      <c r="F787" s="97"/>
      <c r="G787" s="96"/>
      <c r="H787" s="97"/>
      <c r="I787" s="96"/>
      <c r="J787" s="96"/>
    </row>
    <row r="788" spans="2:10" s="94" customFormat="1" ht="11.25">
      <c r="B788" s="95"/>
      <c r="C788" s="96"/>
      <c r="D788" s="97"/>
      <c r="E788" s="96"/>
      <c r="F788" s="97"/>
      <c r="G788" s="96"/>
      <c r="H788" s="97"/>
      <c r="I788" s="96"/>
      <c r="J788" s="96"/>
    </row>
    <row r="789" spans="2:10" s="94" customFormat="1" ht="11.25">
      <c r="B789" s="95"/>
      <c r="C789" s="96"/>
      <c r="D789" s="97"/>
      <c r="E789" s="96"/>
      <c r="F789" s="97"/>
      <c r="G789" s="96"/>
      <c r="H789" s="97"/>
      <c r="I789" s="96"/>
      <c r="J789" s="96"/>
    </row>
    <row r="790" spans="2:10" s="94" customFormat="1" ht="11.25">
      <c r="B790" s="95"/>
      <c r="C790" s="96"/>
      <c r="D790" s="97"/>
      <c r="E790" s="96"/>
      <c r="F790" s="97"/>
      <c r="G790" s="96"/>
      <c r="H790" s="97"/>
      <c r="I790" s="96"/>
      <c r="J790" s="96"/>
    </row>
    <row r="791" spans="2:10" s="94" customFormat="1" ht="11.25">
      <c r="B791" s="95"/>
      <c r="C791" s="96"/>
      <c r="D791" s="97"/>
      <c r="E791" s="96"/>
      <c r="F791" s="97"/>
      <c r="G791" s="96"/>
      <c r="H791" s="97"/>
      <c r="I791" s="96"/>
      <c r="J791" s="96"/>
    </row>
    <row r="792" spans="2:10" s="94" customFormat="1" ht="11.25">
      <c r="B792" s="95"/>
      <c r="C792" s="96"/>
      <c r="D792" s="97"/>
      <c r="E792" s="96"/>
      <c r="F792" s="97"/>
      <c r="G792" s="96"/>
      <c r="H792" s="97"/>
      <c r="I792" s="96"/>
      <c r="J792" s="96"/>
    </row>
    <row r="793" spans="2:10" s="94" customFormat="1" ht="11.25">
      <c r="B793" s="95"/>
      <c r="C793" s="96"/>
      <c r="D793" s="97"/>
      <c r="E793" s="96"/>
      <c r="F793" s="97"/>
      <c r="G793" s="96"/>
      <c r="H793" s="97"/>
      <c r="I793" s="96"/>
      <c r="J793" s="96"/>
    </row>
    <row r="794" spans="2:10" s="94" customFormat="1" ht="11.25">
      <c r="B794" s="95"/>
      <c r="C794" s="96"/>
      <c r="D794" s="97"/>
      <c r="E794" s="96"/>
      <c r="F794" s="97"/>
      <c r="G794" s="96"/>
      <c r="H794" s="97"/>
      <c r="I794" s="96"/>
      <c r="J794" s="96"/>
    </row>
    <row r="795" spans="2:10" s="94" customFormat="1" ht="11.25">
      <c r="B795" s="95"/>
      <c r="C795" s="96"/>
      <c r="D795" s="97"/>
      <c r="E795" s="96"/>
      <c r="F795" s="97"/>
      <c r="G795" s="96"/>
      <c r="H795" s="97"/>
      <c r="I795" s="96"/>
      <c r="J795" s="96"/>
    </row>
    <row r="796" spans="2:10" s="94" customFormat="1" ht="11.25">
      <c r="B796" s="95"/>
      <c r="C796" s="96"/>
      <c r="D796" s="97"/>
      <c r="E796" s="96"/>
      <c r="F796" s="97"/>
      <c r="G796" s="96"/>
      <c r="H796" s="97"/>
      <c r="I796" s="96"/>
      <c r="J796" s="96"/>
    </row>
    <row r="797" spans="2:10" s="94" customFormat="1" ht="11.25">
      <c r="B797" s="95"/>
      <c r="C797" s="96"/>
      <c r="D797" s="97"/>
      <c r="E797" s="96"/>
      <c r="F797" s="97"/>
      <c r="G797" s="96"/>
      <c r="H797" s="97"/>
      <c r="I797" s="96"/>
      <c r="J797" s="96"/>
    </row>
    <row r="798" spans="2:10" s="94" customFormat="1" ht="11.25">
      <c r="B798" s="95"/>
      <c r="C798" s="96"/>
      <c r="D798" s="97"/>
      <c r="E798" s="96"/>
      <c r="F798" s="97"/>
      <c r="G798" s="96"/>
      <c r="H798" s="97"/>
      <c r="I798" s="96"/>
      <c r="J798" s="96"/>
    </row>
    <row r="799" spans="2:10" s="94" customFormat="1" ht="11.25">
      <c r="B799" s="95"/>
      <c r="C799" s="96"/>
      <c r="D799" s="97"/>
      <c r="E799" s="96"/>
      <c r="F799" s="97"/>
      <c r="G799" s="96"/>
      <c r="H799" s="97"/>
      <c r="I799" s="96"/>
      <c r="J799" s="96"/>
    </row>
    <row r="800" spans="2:10" s="94" customFormat="1" ht="11.25">
      <c r="B800" s="95"/>
      <c r="C800" s="96"/>
      <c r="D800" s="97"/>
      <c r="E800" s="96"/>
      <c r="F800" s="97"/>
      <c r="G800" s="96"/>
      <c r="H800" s="97"/>
      <c r="I800" s="96"/>
      <c r="J800" s="96"/>
    </row>
    <row r="801" spans="2:10" s="94" customFormat="1" ht="11.25">
      <c r="B801" s="95"/>
      <c r="C801" s="96"/>
      <c r="D801" s="97"/>
      <c r="E801" s="96"/>
      <c r="F801" s="97"/>
      <c r="G801" s="96"/>
      <c r="H801" s="97"/>
      <c r="I801" s="96"/>
      <c r="J801" s="96"/>
    </row>
    <row r="802" spans="2:10" s="94" customFormat="1" ht="11.25">
      <c r="B802" s="95"/>
      <c r="C802" s="96"/>
      <c r="D802" s="97"/>
      <c r="E802" s="96"/>
      <c r="F802" s="97"/>
      <c r="G802" s="96"/>
      <c r="H802" s="97"/>
      <c r="I802" s="96"/>
      <c r="J802" s="96"/>
    </row>
    <row r="803" spans="2:10" s="94" customFormat="1" ht="11.25">
      <c r="B803" s="95"/>
      <c r="C803" s="96"/>
      <c r="D803" s="97"/>
      <c r="E803" s="96"/>
      <c r="F803" s="97"/>
      <c r="G803" s="96"/>
      <c r="H803" s="97"/>
      <c r="I803" s="96"/>
      <c r="J803" s="96"/>
    </row>
    <row r="804" spans="2:10" s="94" customFormat="1" ht="11.25">
      <c r="B804" s="95"/>
      <c r="C804" s="96"/>
      <c r="D804" s="97"/>
      <c r="E804" s="96"/>
      <c r="F804" s="97"/>
      <c r="G804" s="96"/>
      <c r="H804" s="97"/>
      <c r="I804" s="96"/>
      <c r="J804" s="96"/>
    </row>
    <row r="805" spans="2:10" s="94" customFormat="1" ht="11.25">
      <c r="B805" s="95"/>
      <c r="C805" s="96"/>
      <c r="D805" s="97"/>
      <c r="E805" s="96"/>
      <c r="F805" s="97"/>
      <c r="G805" s="96"/>
      <c r="H805" s="97"/>
      <c r="I805" s="96"/>
      <c r="J805" s="96"/>
    </row>
    <row r="806" spans="2:10" s="94" customFormat="1" ht="11.25">
      <c r="B806" s="95"/>
      <c r="C806" s="96"/>
      <c r="D806" s="97"/>
      <c r="E806" s="96"/>
      <c r="F806" s="97"/>
      <c r="G806" s="96"/>
      <c r="H806" s="97"/>
      <c r="I806" s="96"/>
      <c r="J806" s="96"/>
    </row>
    <row r="807" spans="2:10" s="94" customFormat="1" ht="11.25">
      <c r="B807" s="95"/>
      <c r="C807" s="96"/>
      <c r="D807" s="97"/>
      <c r="E807" s="96"/>
      <c r="F807" s="97"/>
      <c r="G807" s="96"/>
      <c r="H807" s="97"/>
      <c r="I807" s="96"/>
      <c r="J807" s="96"/>
    </row>
    <row r="808" spans="2:10" s="94" customFormat="1" ht="11.25">
      <c r="B808" s="95"/>
      <c r="C808" s="96"/>
      <c r="D808" s="97"/>
      <c r="E808" s="96"/>
      <c r="F808" s="97"/>
      <c r="G808" s="96"/>
      <c r="H808" s="97"/>
      <c r="I808" s="96"/>
      <c r="J808" s="96"/>
    </row>
    <row r="809" spans="2:10" s="94" customFormat="1" ht="11.25">
      <c r="B809" s="95"/>
      <c r="C809" s="96"/>
      <c r="D809" s="97"/>
      <c r="E809" s="96"/>
      <c r="F809" s="97"/>
      <c r="G809" s="96"/>
      <c r="H809" s="97"/>
      <c r="I809" s="96"/>
      <c r="J809" s="96"/>
    </row>
    <row r="810" spans="2:10" s="94" customFormat="1" ht="11.25">
      <c r="B810" s="95"/>
      <c r="C810" s="96"/>
      <c r="D810" s="97"/>
      <c r="E810" s="96"/>
      <c r="F810" s="97"/>
      <c r="G810" s="96"/>
      <c r="H810" s="97"/>
      <c r="I810" s="96"/>
      <c r="J810" s="96"/>
    </row>
    <row r="811" spans="2:10" s="94" customFormat="1" ht="11.25">
      <c r="B811" s="95"/>
      <c r="C811" s="96"/>
      <c r="D811" s="97"/>
      <c r="E811" s="96"/>
      <c r="F811" s="97"/>
      <c r="G811" s="96"/>
      <c r="H811" s="97"/>
      <c r="I811" s="96"/>
      <c r="J811" s="96"/>
    </row>
    <row r="812" spans="2:10" s="94" customFormat="1" ht="11.25">
      <c r="B812" s="95"/>
      <c r="C812" s="96"/>
      <c r="D812" s="97"/>
      <c r="E812" s="96"/>
      <c r="F812" s="97"/>
      <c r="G812" s="96"/>
      <c r="H812" s="97"/>
      <c r="I812" s="96"/>
      <c r="J812" s="96"/>
    </row>
    <row r="813" spans="2:10" s="94" customFormat="1" ht="11.25">
      <c r="B813" s="95"/>
      <c r="C813" s="96"/>
      <c r="D813" s="97"/>
      <c r="E813" s="96"/>
      <c r="F813" s="97"/>
      <c r="G813" s="96"/>
      <c r="H813" s="97"/>
      <c r="I813" s="96"/>
      <c r="J813" s="96"/>
    </row>
    <row r="814" spans="2:10" s="94" customFormat="1" ht="11.25">
      <c r="B814" s="95"/>
      <c r="C814" s="96"/>
      <c r="D814" s="97"/>
      <c r="E814" s="96"/>
      <c r="F814" s="97"/>
      <c r="G814" s="96"/>
      <c r="H814" s="97"/>
      <c r="I814" s="96"/>
      <c r="J814" s="96"/>
    </row>
    <row r="815" spans="2:10" s="94" customFormat="1" ht="11.25">
      <c r="B815" s="95"/>
      <c r="C815" s="96"/>
      <c r="D815" s="97"/>
      <c r="E815" s="96"/>
      <c r="F815" s="97"/>
      <c r="G815" s="96"/>
      <c r="H815" s="97"/>
      <c r="I815" s="96"/>
      <c r="J815" s="96"/>
    </row>
    <row r="816" spans="2:10" s="94" customFormat="1" ht="11.25">
      <c r="B816" s="95"/>
      <c r="C816" s="96"/>
      <c r="D816" s="97"/>
      <c r="E816" s="96"/>
      <c r="F816" s="97"/>
      <c r="G816" s="96"/>
      <c r="H816" s="97"/>
      <c r="I816" s="96"/>
      <c r="J816" s="96"/>
    </row>
    <row r="817" spans="2:10" s="94" customFormat="1" ht="11.25">
      <c r="B817" s="95"/>
      <c r="C817" s="96"/>
      <c r="D817" s="97"/>
      <c r="E817" s="96"/>
      <c r="F817" s="97"/>
      <c r="G817" s="96"/>
      <c r="H817" s="97"/>
      <c r="I817" s="96"/>
      <c r="J817" s="96"/>
    </row>
    <row r="818" spans="2:10" s="94" customFormat="1" ht="11.25">
      <c r="B818" s="95"/>
      <c r="C818" s="96"/>
      <c r="D818" s="97"/>
      <c r="E818" s="96"/>
      <c r="F818" s="97"/>
      <c r="G818" s="96"/>
      <c r="H818" s="97"/>
      <c r="I818" s="96"/>
      <c r="J818" s="96"/>
    </row>
    <row r="819" spans="2:10" s="94" customFormat="1" ht="11.25">
      <c r="B819" s="95"/>
      <c r="C819" s="96"/>
      <c r="D819" s="97"/>
      <c r="E819" s="96"/>
      <c r="F819" s="97"/>
      <c r="G819" s="96"/>
      <c r="H819" s="97"/>
      <c r="I819" s="96"/>
      <c r="J819" s="96"/>
    </row>
    <row r="820" spans="2:10" s="94" customFormat="1" ht="11.25">
      <c r="B820" s="95"/>
      <c r="C820" s="96"/>
      <c r="D820" s="97"/>
      <c r="E820" s="96"/>
      <c r="F820" s="97"/>
      <c r="G820" s="96"/>
      <c r="H820" s="97"/>
      <c r="I820" s="96"/>
      <c r="J820" s="96"/>
    </row>
    <row r="821" spans="2:10" s="94" customFormat="1" ht="11.25">
      <c r="B821" s="95"/>
      <c r="C821" s="96"/>
      <c r="D821" s="97"/>
      <c r="E821" s="96"/>
      <c r="F821" s="97"/>
      <c r="G821" s="96"/>
      <c r="H821" s="97"/>
      <c r="I821" s="96"/>
      <c r="J821" s="96"/>
    </row>
    <row r="822" spans="2:10" s="94" customFormat="1" ht="11.25">
      <c r="B822" s="95"/>
      <c r="C822" s="96"/>
      <c r="D822" s="97"/>
      <c r="E822" s="96"/>
      <c r="F822" s="97"/>
      <c r="G822" s="96"/>
      <c r="H822" s="97"/>
      <c r="I822" s="96"/>
      <c r="J822" s="96"/>
    </row>
    <row r="823" spans="2:10" s="94" customFormat="1" ht="11.25">
      <c r="B823" s="95"/>
      <c r="C823" s="96"/>
      <c r="D823" s="97"/>
      <c r="E823" s="96"/>
      <c r="F823" s="97"/>
      <c r="G823" s="96"/>
      <c r="H823" s="97"/>
      <c r="I823" s="96"/>
      <c r="J823" s="96"/>
    </row>
    <row r="824" spans="2:10" s="94" customFormat="1" ht="11.25">
      <c r="B824" s="95"/>
      <c r="C824" s="96"/>
      <c r="D824" s="97"/>
      <c r="E824" s="96"/>
      <c r="F824" s="97"/>
      <c r="G824" s="96"/>
      <c r="H824" s="97"/>
      <c r="I824" s="96"/>
      <c r="J824" s="96"/>
    </row>
    <row r="825" spans="2:10" s="94" customFormat="1" ht="11.25">
      <c r="B825" s="95"/>
      <c r="C825" s="96"/>
      <c r="D825" s="97"/>
      <c r="E825" s="96"/>
      <c r="F825" s="97"/>
      <c r="G825" s="96"/>
      <c r="H825" s="97"/>
      <c r="I825" s="96"/>
      <c r="J825" s="96"/>
    </row>
    <row r="826" spans="2:10" s="94" customFormat="1" ht="11.25">
      <c r="B826" s="95"/>
      <c r="C826" s="96"/>
      <c r="D826" s="97"/>
      <c r="E826" s="96"/>
      <c r="F826" s="97"/>
      <c r="G826" s="96"/>
      <c r="H826" s="97"/>
      <c r="I826" s="96"/>
      <c r="J826" s="96"/>
    </row>
    <row r="827" spans="2:10" s="94" customFormat="1" ht="11.25">
      <c r="B827" s="95"/>
      <c r="C827" s="96"/>
      <c r="D827" s="97"/>
      <c r="E827" s="96"/>
      <c r="F827" s="97"/>
      <c r="G827" s="96"/>
      <c r="H827" s="97"/>
      <c r="I827" s="96"/>
      <c r="J827" s="96"/>
    </row>
    <row r="828" spans="2:10" s="94" customFormat="1" ht="11.25">
      <c r="B828" s="95"/>
      <c r="C828" s="96"/>
      <c r="D828" s="97"/>
      <c r="E828" s="96"/>
      <c r="F828" s="97"/>
      <c r="G828" s="96"/>
      <c r="H828" s="97"/>
      <c r="I828" s="96"/>
      <c r="J828" s="96"/>
    </row>
    <row r="829" spans="2:10" s="94" customFormat="1" ht="11.25">
      <c r="B829" s="95"/>
      <c r="C829" s="96"/>
      <c r="D829" s="97"/>
      <c r="E829" s="96"/>
      <c r="F829" s="97"/>
      <c r="G829" s="96"/>
      <c r="H829" s="97"/>
      <c r="I829" s="96"/>
      <c r="J829" s="96"/>
    </row>
    <row r="830" spans="2:10" s="94" customFormat="1" ht="11.25">
      <c r="B830" s="95"/>
      <c r="C830" s="96"/>
      <c r="D830" s="97"/>
      <c r="E830" s="96"/>
      <c r="F830" s="97"/>
      <c r="G830" s="96"/>
      <c r="H830" s="97"/>
      <c r="I830" s="96"/>
      <c r="J830" s="96"/>
    </row>
    <row r="831" spans="2:10" s="94" customFormat="1" ht="11.25">
      <c r="B831" s="95"/>
      <c r="C831" s="96"/>
      <c r="D831" s="97"/>
      <c r="E831" s="96"/>
      <c r="F831" s="97"/>
      <c r="G831" s="96"/>
      <c r="H831" s="97"/>
      <c r="I831" s="96"/>
      <c r="J831" s="96"/>
    </row>
    <row r="832" spans="2:10" s="94" customFormat="1" ht="11.25">
      <c r="B832" s="95"/>
      <c r="C832" s="96"/>
      <c r="D832" s="97"/>
      <c r="E832" s="96"/>
      <c r="F832" s="97"/>
      <c r="G832" s="96"/>
      <c r="H832" s="97"/>
      <c r="I832" s="96"/>
      <c r="J832" s="96"/>
    </row>
    <row r="833" spans="2:10" s="94" customFormat="1" ht="11.25">
      <c r="B833" s="95"/>
      <c r="C833" s="96"/>
      <c r="D833" s="97"/>
      <c r="E833" s="96"/>
      <c r="F833" s="97"/>
      <c r="G833" s="96"/>
      <c r="H833" s="97"/>
      <c r="I833" s="96"/>
      <c r="J833" s="96"/>
    </row>
    <row r="834" spans="2:10" s="94" customFormat="1" ht="11.25">
      <c r="B834" s="95"/>
      <c r="C834" s="96"/>
      <c r="D834" s="97"/>
      <c r="E834" s="96"/>
      <c r="F834" s="97"/>
      <c r="G834" s="96"/>
      <c r="H834" s="97"/>
      <c r="I834" s="96"/>
      <c r="J834" s="96"/>
    </row>
    <row r="835" spans="2:10" s="94" customFormat="1" ht="11.25">
      <c r="B835" s="95"/>
      <c r="C835" s="96"/>
      <c r="D835" s="97"/>
      <c r="E835" s="96"/>
      <c r="F835" s="97"/>
      <c r="G835" s="96"/>
      <c r="H835" s="97"/>
      <c r="I835" s="96"/>
      <c r="J835" s="96"/>
    </row>
    <row r="836" spans="2:10" s="94" customFormat="1" ht="11.25">
      <c r="B836" s="95"/>
      <c r="C836" s="96"/>
      <c r="D836" s="97"/>
      <c r="E836" s="96"/>
      <c r="F836" s="97"/>
      <c r="G836" s="96"/>
      <c r="H836" s="97"/>
      <c r="I836" s="96"/>
      <c r="J836" s="96"/>
    </row>
    <row r="837" spans="2:10" s="94" customFormat="1" ht="11.25">
      <c r="B837" s="95"/>
      <c r="C837" s="96"/>
      <c r="D837" s="97"/>
      <c r="E837" s="96"/>
      <c r="F837" s="97"/>
      <c r="G837" s="96"/>
      <c r="H837" s="97"/>
      <c r="I837" s="96"/>
      <c r="J837" s="96"/>
    </row>
    <row r="838" spans="2:10" s="94" customFormat="1" ht="11.25">
      <c r="B838" s="95"/>
      <c r="C838" s="96"/>
      <c r="D838" s="97"/>
      <c r="E838" s="96"/>
      <c r="F838" s="97"/>
      <c r="G838" s="96"/>
      <c r="H838" s="97"/>
      <c r="I838" s="96"/>
      <c r="J838" s="96"/>
    </row>
    <row r="839" spans="2:10" s="94" customFormat="1" ht="11.25">
      <c r="B839" s="95"/>
      <c r="C839" s="96"/>
      <c r="D839" s="97"/>
      <c r="E839" s="96"/>
      <c r="F839" s="97"/>
      <c r="G839" s="96"/>
      <c r="H839" s="97"/>
      <c r="I839" s="96"/>
      <c r="J839" s="96"/>
    </row>
    <row r="840" spans="2:10" s="94" customFormat="1" ht="11.25">
      <c r="B840" s="95"/>
      <c r="C840" s="96"/>
      <c r="D840" s="97"/>
      <c r="E840" s="96"/>
      <c r="F840" s="97"/>
      <c r="G840" s="96"/>
      <c r="H840" s="97"/>
      <c r="I840" s="96"/>
      <c r="J840" s="96"/>
    </row>
    <row r="841" spans="2:10" s="94" customFormat="1" ht="11.25">
      <c r="B841" s="95"/>
      <c r="C841" s="96"/>
      <c r="D841" s="97"/>
      <c r="E841" s="96"/>
      <c r="F841" s="97"/>
      <c r="G841" s="96"/>
      <c r="H841" s="97"/>
      <c r="I841" s="96"/>
      <c r="J841" s="96"/>
    </row>
    <row r="842" spans="2:10" s="94" customFormat="1" ht="11.25">
      <c r="B842" s="95"/>
      <c r="C842" s="96"/>
      <c r="D842" s="97"/>
      <c r="E842" s="96"/>
      <c r="F842" s="97"/>
      <c r="G842" s="96"/>
      <c r="H842" s="97"/>
      <c r="I842" s="96"/>
      <c r="J842" s="96"/>
    </row>
    <row r="843" spans="2:10" s="94" customFormat="1" ht="11.25">
      <c r="B843" s="95"/>
      <c r="C843" s="96"/>
      <c r="D843" s="97"/>
      <c r="E843" s="96"/>
      <c r="F843" s="97"/>
      <c r="G843" s="96"/>
      <c r="H843" s="97"/>
      <c r="I843" s="96"/>
      <c r="J843" s="96"/>
    </row>
    <row r="844" spans="2:10" s="94" customFormat="1" ht="11.25">
      <c r="B844" s="95"/>
      <c r="C844" s="96"/>
      <c r="D844" s="97"/>
      <c r="E844" s="96"/>
      <c r="F844" s="97"/>
      <c r="G844" s="96"/>
      <c r="H844" s="97"/>
      <c r="I844" s="96"/>
      <c r="J844" s="96"/>
    </row>
    <row r="845" spans="2:10" s="94" customFormat="1" ht="11.25">
      <c r="B845" s="95"/>
      <c r="C845" s="96"/>
      <c r="D845" s="97"/>
      <c r="E845" s="96"/>
      <c r="F845" s="97"/>
      <c r="G845" s="96"/>
      <c r="H845" s="97"/>
      <c r="I845" s="96"/>
      <c r="J845" s="96"/>
    </row>
    <row r="846" spans="2:10" s="94" customFormat="1" ht="11.25">
      <c r="B846" s="95"/>
      <c r="C846" s="96"/>
      <c r="D846" s="97"/>
      <c r="E846" s="96"/>
      <c r="F846" s="97"/>
      <c r="G846" s="96"/>
      <c r="H846" s="97"/>
      <c r="I846" s="96"/>
      <c r="J846" s="96"/>
    </row>
    <row r="847" spans="2:10" s="94" customFormat="1" ht="11.25">
      <c r="B847" s="95"/>
      <c r="C847" s="96"/>
      <c r="D847" s="97"/>
      <c r="E847" s="96"/>
      <c r="F847" s="97"/>
      <c r="G847" s="96"/>
      <c r="H847" s="97"/>
      <c r="I847" s="96"/>
      <c r="J847" s="96"/>
    </row>
    <row r="848" spans="2:10" s="94" customFormat="1" ht="11.25">
      <c r="B848" s="95"/>
      <c r="C848" s="96"/>
      <c r="D848" s="97"/>
      <c r="E848" s="96"/>
      <c r="F848" s="97"/>
      <c r="G848" s="96"/>
      <c r="H848" s="97"/>
      <c r="I848" s="96"/>
      <c r="J848" s="96"/>
    </row>
    <row r="849" spans="2:10" s="94" customFormat="1" ht="11.25">
      <c r="B849" s="95"/>
      <c r="C849" s="96"/>
      <c r="D849" s="97"/>
      <c r="E849" s="96"/>
      <c r="F849" s="97"/>
      <c r="G849" s="96"/>
      <c r="H849" s="97"/>
      <c r="I849" s="96"/>
      <c r="J849" s="96"/>
    </row>
    <row r="850" spans="2:10" s="94" customFormat="1" ht="11.25">
      <c r="B850" s="95"/>
      <c r="C850" s="96"/>
      <c r="D850" s="97"/>
      <c r="E850" s="96"/>
      <c r="F850" s="97"/>
      <c r="G850" s="96"/>
      <c r="H850" s="97"/>
      <c r="I850" s="96"/>
      <c r="J850" s="96"/>
    </row>
    <row r="851" spans="2:10" s="94" customFormat="1" ht="11.25">
      <c r="B851" s="95"/>
      <c r="C851" s="96"/>
      <c r="D851" s="97"/>
      <c r="E851" s="96"/>
      <c r="F851" s="97"/>
      <c r="G851" s="96"/>
      <c r="H851" s="97"/>
      <c r="I851" s="96"/>
      <c r="J851" s="96"/>
    </row>
    <row r="852" spans="2:10" s="94" customFormat="1" ht="11.25">
      <c r="B852" s="95"/>
      <c r="C852" s="96"/>
      <c r="D852" s="97"/>
      <c r="E852" s="96"/>
      <c r="F852" s="97"/>
      <c r="G852" s="96"/>
      <c r="H852" s="97"/>
      <c r="I852" s="96"/>
      <c r="J852" s="96"/>
    </row>
    <row r="853" spans="2:10" s="94" customFormat="1" ht="11.25">
      <c r="B853" s="95"/>
      <c r="C853" s="96"/>
      <c r="D853" s="97"/>
      <c r="E853" s="96"/>
      <c r="F853" s="97"/>
      <c r="G853" s="96"/>
      <c r="H853" s="97"/>
      <c r="I853" s="96"/>
      <c r="J853" s="96"/>
    </row>
    <row r="854" spans="2:10" s="94" customFormat="1" ht="11.25">
      <c r="B854" s="95"/>
      <c r="C854" s="96"/>
      <c r="D854" s="97"/>
      <c r="E854" s="96"/>
      <c r="F854" s="97"/>
      <c r="G854" s="96"/>
      <c r="H854" s="97"/>
      <c r="I854" s="96"/>
      <c r="J854" s="96"/>
    </row>
    <row r="855" spans="2:10" s="94" customFormat="1" ht="11.25">
      <c r="B855" s="95"/>
      <c r="C855" s="96"/>
      <c r="D855" s="97"/>
      <c r="E855" s="96"/>
      <c r="F855" s="97"/>
      <c r="G855" s="96"/>
      <c r="H855" s="97"/>
      <c r="I855" s="96"/>
      <c r="J855" s="96"/>
    </row>
    <row r="856" spans="2:10" s="94" customFormat="1" ht="11.25">
      <c r="B856" s="95"/>
      <c r="C856" s="96"/>
      <c r="D856" s="97"/>
      <c r="E856" s="96"/>
      <c r="F856" s="97"/>
      <c r="G856" s="96"/>
      <c r="H856" s="97"/>
      <c r="I856" s="96"/>
      <c r="J856" s="96"/>
    </row>
    <row r="857" spans="2:10" s="94" customFormat="1" ht="11.25">
      <c r="B857" s="95"/>
      <c r="C857" s="96"/>
      <c r="D857" s="97"/>
      <c r="E857" s="96"/>
      <c r="F857" s="97"/>
      <c r="G857" s="96"/>
      <c r="H857" s="97"/>
      <c r="I857" s="96"/>
      <c r="J857" s="96"/>
    </row>
    <row r="858" spans="2:10" s="94" customFormat="1" ht="11.25">
      <c r="B858" s="95"/>
      <c r="C858" s="96"/>
      <c r="D858" s="97"/>
      <c r="E858" s="96"/>
      <c r="F858" s="97"/>
      <c r="G858" s="96"/>
      <c r="H858" s="97"/>
      <c r="I858" s="96"/>
      <c r="J858" s="96"/>
    </row>
    <row r="859" spans="2:10" s="94" customFormat="1" ht="11.25">
      <c r="B859" s="95"/>
      <c r="C859" s="96"/>
      <c r="D859" s="97"/>
      <c r="E859" s="96"/>
      <c r="F859" s="97"/>
      <c r="G859" s="96"/>
      <c r="H859" s="97"/>
      <c r="I859" s="96"/>
      <c r="J859" s="96"/>
    </row>
    <row r="860" spans="2:10" s="94" customFormat="1" ht="11.25">
      <c r="B860" s="95"/>
      <c r="C860" s="96"/>
      <c r="D860" s="97"/>
      <c r="E860" s="96"/>
      <c r="F860" s="97"/>
      <c r="G860" s="96"/>
      <c r="H860" s="97"/>
      <c r="I860" s="96"/>
      <c r="J860" s="96"/>
    </row>
    <row r="861" spans="2:10" s="94" customFormat="1" ht="11.25">
      <c r="B861" s="95"/>
      <c r="C861" s="96"/>
      <c r="D861" s="97"/>
      <c r="E861" s="96"/>
      <c r="F861" s="97"/>
      <c r="G861" s="96"/>
      <c r="H861" s="97"/>
      <c r="I861" s="96"/>
      <c r="J861" s="96"/>
    </row>
    <row r="862" spans="2:10" s="94" customFormat="1" ht="11.25">
      <c r="B862" s="95"/>
      <c r="C862" s="96"/>
      <c r="D862" s="97"/>
      <c r="E862" s="96"/>
      <c r="F862" s="97"/>
      <c r="G862" s="96"/>
      <c r="H862" s="97"/>
      <c r="I862" s="96"/>
      <c r="J862" s="96"/>
    </row>
    <row r="863" spans="2:10" s="94" customFormat="1" ht="11.25">
      <c r="B863" s="95"/>
      <c r="C863" s="96"/>
      <c r="D863" s="97"/>
      <c r="E863" s="96"/>
      <c r="F863" s="97"/>
      <c r="G863" s="96"/>
      <c r="H863" s="97"/>
      <c r="I863" s="96"/>
      <c r="J863" s="96"/>
    </row>
    <row r="864" spans="2:10" s="94" customFormat="1" ht="11.25">
      <c r="B864" s="95"/>
      <c r="C864" s="96"/>
      <c r="D864" s="97"/>
      <c r="E864" s="96"/>
      <c r="F864" s="97"/>
      <c r="G864" s="96"/>
      <c r="H864" s="97"/>
      <c r="I864" s="96"/>
      <c r="J864" s="96"/>
    </row>
    <row r="865" spans="2:10" s="94" customFormat="1" ht="11.25">
      <c r="B865" s="95"/>
      <c r="C865" s="96"/>
      <c r="D865" s="97"/>
      <c r="E865" s="96"/>
      <c r="F865" s="97"/>
      <c r="G865" s="96"/>
      <c r="H865" s="97"/>
      <c r="I865" s="96"/>
      <c r="J865" s="96"/>
    </row>
    <row r="866" spans="2:10" s="94" customFormat="1" ht="11.25">
      <c r="B866" s="95"/>
      <c r="C866" s="96"/>
      <c r="D866" s="97"/>
      <c r="E866" s="96"/>
      <c r="F866" s="97"/>
      <c r="G866" s="96"/>
      <c r="H866" s="97"/>
      <c r="I866" s="96"/>
      <c r="J866" s="96"/>
    </row>
    <row r="867" spans="2:10" s="94" customFormat="1" ht="11.25">
      <c r="B867" s="95"/>
      <c r="C867" s="96"/>
      <c r="D867" s="97"/>
      <c r="E867" s="96"/>
      <c r="F867" s="97"/>
      <c r="G867" s="96"/>
      <c r="H867" s="97"/>
      <c r="I867" s="96"/>
      <c r="J867" s="96"/>
    </row>
    <row r="868" spans="2:10" s="94" customFormat="1" ht="11.25">
      <c r="B868" s="95"/>
      <c r="C868" s="96"/>
      <c r="D868" s="97"/>
      <c r="E868" s="96"/>
      <c r="F868" s="97"/>
      <c r="G868" s="96"/>
      <c r="H868" s="97"/>
      <c r="I868" s="96"/>
      <c r="J868" s="96"/>
    </row>
    <row r="869" spans="2:10" s="94" customFormat="1" ht="11.25">
      <c r="B869" s="95"/>
      <c r="C869" s="96"/>
      <c r="D869" s="97"/>
      <c r="E869" s="96"/>
      <c r="F869" s="97"/>
      <c r="G869" s="96"/>
      <c r="H869" s="97"/>
      <c r="I869" s="96"/>
      <c r="J869" s="96"/>
    </row>
    <row r="870" spans="2:10" s="94" customFormat="1" ht="11.25">
      <c r="B870" s="95"/>
      <c r="C870" s="96"/>
      <c r="D870" s="97"/>
      <c r="E870" s="96"/>
      <c r="F870" s="97"/>
      <c r="G870" s="96"/>
      <c r="H870" s="97"/>
      <c r="I870" s="96"/>
      <c r="J870" s="96"/>
    </row>
    <row r="871" spans="2:10" s="94" customFormat="1" ht="11.25">
      <c r="B871" s="95"/>
      <c r="C871" s="96"/>
      <c r="D871" s="97"/>
      <c r="E871" s="96"/>
      <c r="F871" s="97"/>
      <c r="G871" s="96"/>
      <c r="H871" s="97"/>
      <c r="I871" s="96"/>
      <c r="J871" s="96"/>
    </row>
    <row r="872" spans="2:10" s="94" customFormat="1" ht="11.25">
      <c r="B872" s="95"/>
      <c r="C872" s="96"/>
      <c r="D872" s="97"/>
      <c r="E872" s="96"/>
      <c r="F872" s="97"/>
      <c r="G872" s="96"/>
      <c r="H872" s="97"/>
      <c r="I872" s="96"/>
      <c r="J872" s="96"/>
    </row>
    <row r="873" spans="2:10" s="94" customFormat="1" ht="11.25">
      <c r="B873" s="95"/>
      <c r="C873" s="96"/>
      <c r="D873" s="97"/>
      <c r="E873" s="96"/>
      <c r="F873" s="97"/>
      <c r="G873" s="96"/>
      <c r="H873" s="97"/>
      <c r="I873" s="96"/>
      <c r="J873" s="96"/>
    </row>
    <row r="874" spans="2:10" s="94" customFormat="1" ht="11.25">
      <c r="B874" s="95"/>
      <c r="C874" s="96"/>
      <c r="D874" s="97"/>
      <c r="E874" s="96"/>
      <c r="F874" s="97"/>
      <c r="G874" s="96"/>
      <c r="H874" s="97"/>
      <c r="I874" s="96"/>
      <c r="J874" s="96"/>
    </row>
    <row r="875" spans="2:10" s="94" customFormat="1" ht="11.25">
      <c r="B875" s="95"/>
      <c r="C875" s="96"/>
      <c r="D875" s="97"/>
      <c r="E875" s="96"/>
      <c r="F875" s="97"/>
      <c r="G875" s="96"/>
      <c r="H875" s="97"/>
      <c r="I875" s="96"/>
      <c r="J875" s="96"/>
    </row>
    <row r="876" spans="2:10" s="94" customFormat="1" ht="11.25">
      <c r="B876" s="95"/>
      <c r="C876" s="96"/>
      <c r="D876" s="97"/>
      <c r="E876" s="96"/>
      <c r="F876" s="97"/>
      <c r="G876" s="96"/>
      <c r="H876" s="97"/>
      <c r="I876" s="96"/>
      <c r="J876" s="96"/>
    </row>
    <row r="877" spans="2:10" s="94" customFormat="1" ht="11.25">
      <c r="B877" s="95"/>
      <c r="C877" s="96"/>
      <c r="D877" s="97"/>
      <c r="E877" s="96"/>
      <c r="F877" s="97"/>
      <c r="G877" s="96"/>
      <c r="H877" s="97"/>
      <c r="I877" s="96"/>
      <c r="J877" s="96"/>
    </row>
    <row r="878" spans="2:10" s="94" customFormat="1" ht="11.25">
      <c r="B878" s="95"/>
      <c r="C878" s="96"/>
      <c r="D878" s="97"/>
      <c r="E878" s="96"/>
      <c r="F878" s="97"/>
      <c r="G878" s="96"/>
      <c r="H878" s="97"/>
      <c r="I878" s="96"/>
      <c r="J878" s="96"/>
    </row>
    <row r="879" spans="2:10" s="94" customFormat="1" ht="11.25">
      <c r="B879" s="95"/>
      <c r="C879" s="96"/>
      <c r="D879" s="97"/>
      <c r="E879" s="96"/>
      <c r="F879" s="97"/>
      <c r="G879" s="96"/>
      <c r="H879" s="97"/>
      <c r="I879" s="96"/>
      <c r="J879" s="96"/>
    </row>
    <row r="880" spans="2:10" s="94" customFormat="1" ht="11.25">
      <c r="B880" s="95"/>
      <c r="C880" s="96"/>
      <c r="D880" s="97"/>
      <c r="E880" s="96"/>
      <c r="F880" s="97"/>
      <c r="G880" s="96"/>
      <c r="H880" s="97"/>
      <c r="I880" s="96"/>
      <c r="J880" s="96"/>
    </row>
    <row r="881" spans="2:10" s="94" customFormat="1" ht="11.25">
      <c r="B881" s="95"/>
      <c r="C881" s="96"/>
      <c r="D881" s="97"/>
      <c r="E881" s="96"/>
      <c r="F881" s="97"/>
      <c r="G881" s="96"/>
      <c r="H881" s="97"/>
      <c r="I881" s="96"/>
      <c r="J881" s="96"/>
    </row>
    <row r="882" spans="2:10" s="94" customFormat="1" ht="11.25">
      <c r="B882" s="95"/>
      <c r="C882" s="96"/>
      <c r="D882" s="97"/>
      <c r="E882" s="96"/>
      <c r="F882" s="97"/>
      <c r="G882" s="96"/>
      <c r="H882" s="97"/>
      <c r="I882" s="96"/>
      <c r="J882" s="96"/>
    </row>
    <row r="883" spans="2:10" s="94" customFormat="1" ht="11.25">
      <c r="B883" s="95"/>
      <c r="C883" s="96"/>
      <c r="D883" s="97"/>
      <c r="E883" s="96"/>
      <c r="F883" s="97"/>
      <c r="G883" s="96"/>
      <c r="H883" s="97"/>
      <c r="I883" s="96"/>
      <c r="J883" s="96"/>
    </row>
    <row r="884" spans="2:10" s="94" customFormat="1" ht="11.25">
      <c r="B884" s="95"/>
      <c r="C884" s="96"/>
      <c r="D884" s="97"/>
      <c r="E884" s="96"/>
      <c r="F884" s="97"/>
      <c r="G884" s="96"/>
      <c r="H884" s="97"/>
      <c r="I884" s="96"/>
      <c r="J884" s="96"/>
    </row>
    <row r="885" spans="2:10" s="94" customFormat="1" ht="11.25">
      <c r="B885" s="95"/>
      <c r="C885" s="96"/>
      <c r="D885" s="97"/>
      <c r="E885" s="96"/>
      <c r="F885" s="97"/>
      <c r="G885" s="96"/>
      <c r="H885" s="97"/>
      <c r="I885" s="96"/>
      <c r="J885" s="96"/>
    </row>
    <row r="886" spans="2:10" s="94" customFormat="1" ht="11.25">
      <c r="B886" s="95"/>
      <c r="C886" s="96"/>
      <c r="D886" s="97"/>
      <c r="E886" s="96"/>
      <c r="F886" s="97"/>
      <c r="G886" s="96"/>
      <c r="H886" s="97"/>
      <c r="I886" s="96"/>
      <c r="J886" s="96"/>
    </row>
    <row r="887" spans="2:10" s="94" customFormat="1" ht="11.25">
      <c r="B887" s="95"/>
      <c r="C887" s="96"/>
      <c r="D887" s="97"/>
      <c r="E887" s="96"/>
      <c r="F887" s="97"/>
      <c r="G887" s="96"/>
      <c r="H887" s="97"/>
      <c r="I887" s="96"/>
      <c r="J887" s="96"/>
    </row>
    <row r="888" spans="2:10" s="94" customFormat="1" ht="11.25">
      <c r="B888" s="95"/>
      <c r="C888" s="96"/>
      <c r="D888" s="97"/>
      <c r="E888" s="96"/>
      <c r="F888" s="97"/>
      <c r="G888" s="96"/>
      <c r="H888" s="97"/>
      <c r="I888" s="96"/>
      <c r="J888" s="96"/>
    </row>
    <row r="889" spans="2:10" s="94" customFormat="1" ht="11.25">
      <c r="B889" s="95"/>
      <c r="C889" s="96"/>
      <c r="D889" s="97"/>
      <c r="E889" s="96"/>
      <c r="F889" s="97"/>
      <c r="G889" s="96"/>
      <c r="H889" s="97"/>
      <c r="I889" s="96"/>
      <c r="J889" s="96"/>
    </row>
    <row r="890" spans="2:10" s="94" customFormat="1" ht="11.25">
      <c r="B890" s="95"/>
      <c r="C890" s="96"/>
      <c r="D890" s="97"/>
      <c r="E890" s="96"/>
      <c r="F890" s="97"/>
      <c r="G890" s="96"/>
      <c r="H890" s="97"/>
      <c r="I890" s="96"/>
      <c r="J890" s="96"/>
    </row>
    <row r="891" spans="2:10" s="94" customFormat="1" ht="11.25">
      <c r="B891" s="95"/>
      <c r="C891" s="96"/>
      <c r="D891" s="97"/>
      <c r="E891" s="96"/>
      <c r="F891" s="97"/>
      <c r="G891" s="96"/>
      <c r="H891" s="97"/>
      <c r="I891" s="96"/>
      <c r="J891" s="96"/>
    </row>
    <row r="892" spans="2:10" s="94" customFormat="1" ht="11.25">
      <c r="B892" s="95"/>
      <c r="C892" s="96"/>
      <c r="D892" s="97"/>
      <c r="E892" s="96"/>
      <c r="F892" s="97"/>
      <c r="G892" s="96"/>
      <c r="H892" s="97"/>
      <c r="I892" s="96"/>
      <c r="J892" s="96"/>
    </row>
    <row r="893" spans="2:10" s="94" customFormat="1" ht="11.25">
      <c r="B893" s="95"/>
      <c r="C893" s="96"/>
      <c r="D893" s="97"/>
      <c r="E893" s="96"/>
      <c r="F893" s="97"/>
      <c r="G893" s="96"/>
      <c r="H893" s="97"/>
      <c r="I893" s="96"/>
      <c r="J893" s="96"/>
    </row>
    <row r="894" spans="2:10" s="94" customFormat="1" ht="11.25">
      <c r="B894" s="95"/>
      <c r="C894" s="96"/>
      <c r="D894" s="97"/>
      <c r="E894" s="96"/>
      <c r="F894" s="97"/>
      <c r="G894" s="96"/>
      <c r="H894" s="97"/>
      <c r="I894" s="96"/>
      <c r="J894" s="96"/>
    </row>
    <row r="895" spans="2:10" s="94" customFormat="1" ht="11.25">
      <c r="B895" s="95"/>
      <c r="C895" s="96"/>
      <c r="D895" s="97"/>
      <c r="E895" s="96"/>
      <c r="F895" s="97"/>
      <c r="G895" s="96"/>
      <c r="H895" s="97"/>
      <c r="I895" s="96"/>
      <c r="J895" s="96"/>
    </row>
    <row r="896" spans="2:10" s="94" customFormat="1" ht="11.25">
      <c r="B896" s="95"/>
      <c r="C896" s="96"/>
      <c r="D896" s="97"/>
      <c r="E896" s="96"/>
      <c r="F896" s="97"/>
      <c r="G896" s="96"/>
      <c r="H896" s="97"/>
      <c r="I896" s="96"/>
      <c r="J896" s="96"/>
    </row>
    <row r="897" spans="2:10" s="94" customFormat="1" ht="11.25">
      <c r="B897" s="95"/>
      <c r="C897" s="96"/>
      <c r="D897" s="97"/>
      <c r="E897" s="96"/>
      <c r="F897" s="97"/>
      <c r="G897" s="96"/>
      <c r="H897" s="97"/>
      <c r="I897" s="96"/>
      <c r="J897" s="96"/>
    </row>
    <row r="898" spans="2:10" s="94" customFormat="1" ht="11.25">
      <c r="B898" s="95"/>
      <c r="C898" s="96"/>
      <c r="D898" s="97"/>
      <c r="E898" s="96"/>
      <c r="F898" s="97"/>
      <c r="G898" s="96"/>
      <c r="H898" s="97"/>
      <c r="I898" s="96"/>
      <c r="J898" s="96"/>
    </row>
    <row r="899" spans="2:10" s="94" customFormat="1" ht="11.25">
      <c r="B899" s="95"/>
      <c r="C899" s="96"/>
      <c r="D899" s="97"/>
      <c r="E899" s="96"/>
      <c r="F899" s="97"/>
      <c r="G899" s="96"/>
      <c r="H899" s="97"/>
      <c r="I899" s="96"/>
      <c r="J899" s="96"/>
    </row>
    <row r="900" spans="2:10" s="94" customFormat="1" ht="11.25">
      <c r="B900" s="95"/>
      <c r="C900" s="96"/>
      <c r="D900" s="97"/>
      <c r="E900" s="96"/>
      <c r="F900" s="97"/>
      <c r="G900" s="96"/>
      <c r="H900" s="97"/>
      <c r="I900" s="96"/>
      <c r="J900" s="96"/>
    </row>
    <row r="901" spans="2:10" s="94" customFormat="1" ht="11.25">
      <c r="B901" s="95"/>
      <c r="C901" s="96"/>
      <c r="D901" s="97"/>
      <c r="E901" s="96"/>
      <c r="F901" s="97"/>
      <c r="G901" s="96"/>
      <c r="H901" s="97"/>
      <c r="I901" s="96"/>
      <c r="J901" s="96"/>
    </row>
    <row r="902" spans="2:10" s="94" customFormat="1" ht="11.25">
      <c r="B902" s="95"/>
      <c r="C902" s="96"/>
      <c r="D902" s="97"/>
      <c r="E902" s="96"/>
      <c r="F902" s="97"/>
      <c r="G902" s="96"/>
      <c r="H902" s="97"/>
      <c r="I902" s="96"/>
      <c r="J902" s="96"/>
    </row>
    <row r="903" spans="2:10" s="94" customFormat="1" ht="11.25">
      <c r="B903" s="95"/>
      <c r="C903" s="96"/>
      <c r="D903" s="97"/>
      <c r="E903" s="96"/>
      <c r="F903" s="97"/>
      <c r="G903" s="96"/>
      <c r="H903" s="97"/>
      <c r="I903" s="96"/>
      <c r="J903" s="96"/>
    </row>
    <row r="904" spans="2:10" s="94" customFormat="1" ht="11.25">
      <c r="B904" s="95"/>
      <c r="C904" s="96"/>
      <c r="D904" s="97"/>
      <c r="E904" s="96"/>
      <c r="F904" s="97"/>
      <c r="G904" s="96"/>
      <c r="H904" s="97"/>
      <c r="I904" s="96"/>
      <c r="J904" s="96"/>
    </row>
    <row r="905" spans="2:10" s="94" customFormat="1" ht="11.25">
      <c r="B905" s="95"/>
      <c r="C905" s="96"/>
      <c r="D905" s="97"/>
      <c r="E905" s="96"/>
      <c r="F905" s="97"/>
      <c r="G905" s="96"/>
      <c r="H905" s="97"/>
      <c r="I905" s="96"/>
      <c r="J905" s="96"/>
    </row>
    <row r="906" spans="2:10" s="94" customFormat="1" ht="11.25">
      <c r="B906" s="95"/>
      <c r="C906" s="96"/>
      <c r="D906" s="97"/>
      <c r="E906" s="96"/>
      <c r="F906" s="97"/>
      <c r="G906" s="96"/>
      <c r="H906" s="97"/>
      <c r="I906" s="96"/>
      <c r="J906" s="96"/>
    </row>
    <row r="907" spans="2:10" s="94" customFormat="1" ht="11.25">
      <c r="B907" s="95"/>
      <c r="C907" s="96"/>
      <c r="D907" s="97"/>
      <c r="E907" s="96"/>
      <c r="F907" s="97"/>
      <c r="G907" s="96"/>
      <c r="H907" s="97"/>
      <c r="I907" s="96"/>
      <c r="J907" s="96"/>
    </row>
    <row r="908" spans="2:10" s="94" customFormat="1" ht="11.25">
      <c r="B908" s="95"/>
      <c r="C908" s="96"/>
      <c r="D908" s="97"/>
      <c r="E908" s="96"/>
      <c r="F908" s="97"/>
      <c r="G908" s="96"/>
      <c r="H908" s="97"/>
      <c r="I908" s="96"/>
      <c r="J908" s="96"/>
    </row>
    <row r="909" spans="2:10" s="94" customFormat="1" ht="11.25">
      <c r="B909" s="95"/>
      <c r="C909" s="96"/>
      <c r="D909" s="97"/>
      <c r="E909" s="96"/>
      <c r="F909" s="97"/>
      <c r="G909" s="96"/>
      <c r="H909" s="97"/>
      <c r="I909" s="96"/>
      <c r="J909" s="96"/>
    </row>
    <row r="910" spans="2:10" s="94" customFormat="1" ht="11.25">
      <c r="B910" s="95"/>
      <c r="C910" s="96"/>
      <c r="D910" s="97"/>
      <c r="E910" s="96"/>
      <c r="F910" s="97"/>
      <c r="G910" s="96"/>
      <c r="H910" s="97"/>
      <c r="I910" s="96"/>
      <c r="J910" s="96"/>
    </row>
    <row r="911" spans="2:10" s="94" customFormat="1" ht="11.25">
      <c r="B911" s="95"/>
      <c r="C911" s="96"/>
      <c r="D911" s="97"/>
      <c r="E911" s="96"/>
      <c r="F911" s="97"/>
      <c r="G911" s="96"/>
      <c r="H911" s="97"/>
      <c r="I911" s="96"/>
      <c r="J911" s="96"/>
    </row>
    <row r="912" spans="2:10" s="94" customFormat="1" ht="11.25">
      <c r="B912" s="95"/>
      <c r="C912" s="96"/>
      <c r="D912" s="97"/>
      <c r="E912" s="96"/>
      <c r="F912" s="97"/>
      <c r="G912" s="96"/>
      <c r="H912" s="97"/>
      <c r="I912" s="96"/>
      <c r="J912" s="96"/>
    </row>
    <row r="913" spans="2:10" s="94" customFormat="1" ht="11.25">
      <c r="B913" s="95"/>
      <c r="C913" s="96"/>
      <c r="D913" s="97"/>
      <c r="E913" s="96"/>
      <c r="F913" s="97"/>
      <c r="G913" s="96"/>
      <c r="H913" s="97"/>
      <c r="I913" s="96"/>
      <c r="J913" s="96"/>
    </row>
    <row r="914" spans="2:10" s="94" customFormat="1" ht="11.25">
      <c r="B914" s="95"/>
      <c r="C914" s="96"/>
      <c r="D914" s="97"/>
      <c r="E914" s="96"/>
      <c r="F914" s="97"/>
      <c r="G914" s="96"/>
      <c r="H914" s="97"/>
      <c r="I914" s="96"/>
      <c r="J914" s="96"/>
    </row>
    <row r="915" spans="2:10" s="94" customFormat="1" ht="11.25">
      <c r="B915" s="95"/>
      <c r="C915" s="96"/>
      <c r="D915" s="97"/>
      <c r="E915" s="96"/>
      <c r="F915" s="97"/>
      <c r="G915" s="96"/>
      <c r="H915" s="97"/>
      <c r="I915" s="96"/>
      <c r="J915" s="96"/>
    </row>
    <row r="916" spans="2:10" s="94" customFormat="1" ht="11.25">
      <c r="B916" s="95"/>
      <c r="C916" s="96"/>
      <c r="D916" s="97"/>
      <c r="E916" s="96"/>
      <c r="F916" s="97"/>
      <c r="G916" s="96"/>
      <c r="H916" s="97"/>
      <c r="I916" s="96"/>
      <c r="J916" s="96"/>
    </row>
    <row r="917" spans="2:10" s="94" customFormat="1" ht="11.25">
      <c r="B917" s="95"/>
      <c r="C917" s="96"/>
      <c r="D917" s="97"/>
      <c r="E917" s="96"/>
      <c r="F917" s="97"/>
      <c r="G917" s="96"/>
      <c r="H917" s="97"/>
      <c r="I917" s="96"/>
      <c r="J917" s="96"/>
    </row>
    <row r="918" spans="2:10" s="94" customFormat="1" ht="11.25">
      <c r="B918" s="95"/>
      <c r="C918" s="96"/>
      <c r="D918" s="97"/>
      <c r="E918" s="96"/>
      <c r="F918" s="97"/>
      <c r="G918" s="96"/>
      <c r="H918" s="97"/>
      <c r="I918" s="96"/>
      <c r="J918" s="96"/>
    </row>
    <row r="919" spans="2:10" s="94" customFormat="1" ht="11.25">
      <c r="B919" s="95"/>
      <c r="C919" s="96"/>
      <c r="D919" s="97"/>
      <c r="E919" s="96"/>
      <c r="F919" s="97"/>
      <c r="G919" s="96"/>
      <c r="H919" s="97"/>
      <c r="I919" s="96"/>
      <c r="J919" s="96"/>
    </row>
    <row r="920" spans="2:10" s="94" customFormat="1" ht="11.25">
      <c r="B920" s="95"/>
      <c r="C920" s="96"/>
      <c r="D920" s="97"/>
      <c r="E920" s="96"/>
      <c r="F920" s="97"/>
      <c r="G920" s="96"/>
      <c r="H920" s="97"/>
      <c r="I920" s="96"/>
      <c r="J920" s="96"/>
    </row>
    <row r="921" spans="2:10" s="94" customFormat="1" ht="11.25">
      <c r="B921" s="95"/>
      <c r="C921" s="96"/>
      <c r="D921" s="97"/>
      <c r="E921" s="96"/>
      <c r="F921" s="97"/>
      <c r="G921" s="96"/>
      <c r="H921" s="97"/>
      <c r="I921" s="96"/>
      <c r="J921" s="96"/>
    </row>
    <row r="922" spans="2:10" s="94" customFormat="1" ht="11.25">
      <c r="B922" s="95"/>
      <c r="C922" s="96"/>
      <c r="D922" s="97"/>
      <c r="E922" s="96"/>
      <c r="F922" s="97"/>
      <c r="G922" s="96"/>
      <c r="H922" s="97"/>
      <c r="I922" s="96"/>
      <c r="J922" s="96"/>
    </row>
    <row r="923" spans="2:10" s="94" customFormat="1" ht="11.25">
      <c r="B923" s="95"/>
      <c r="C923" s="96"/>
      <c r="D923" s="97"/>
      <c r="E923" s="96"/>
      <c r="F923" s="97"/>
      <c r="G923" s="96"/>
      <c r="H923" s="97"/>
      <c r="I923" s="96"/>
      <c r="J923" s="96"/>
    </row>
    <row r="924" spans="2:10" s="94" customFormat="1" ht="11.25">
      <c r="B924" s="95"/>
      <c r="C924" s="96"/>
      <c r="D924" s="97"/>
      <c r="E924" s="96"/>
      <c r="F924" s="97"/>
      <c r="G924" s="96"/>
      <c r="H924" s="97"/>
      <c r="I924" s="96"/>
      <c r="J924" s="96"/>
    </row>
    <row r="925" spans="2:10" s="94" customFormat="1" ht="11.25">
      <c r="B925" s="95"/>
      <c r="C925" s="96"/>
      <c r="D925" s="97"/>
      <c r="E925" s="96"/>
      <c r="F925" s="97"/>
      <c r="G925" s="96"/>
      <c r="H925" s="97"/>
      <c r="I925" s="96"/>
      <c r="J925" s="96"/>
    </row>
    <row r="926" spans="2:10" s="94" customFormat="1" ht="11.25">
      <c r="B926" s="95"/>
      <c r="C926" s="96"/>
      <c r="D926" s="97"/>
      <c r="E926" s="96"/>
      <c r="F926" s="97"/>
      <c r="G926" s="96"/>
      <c r="H926" s="97"/>
      <c r="I926" s="96"/>
      <c r="J926" s="96"/>
    </row>
    <row r="927" spans="2:10" s="94" customFormat="1" ht="11.25">
      <c r="B927" s="95"/>
      <c r="C927" s="96"/>
      <c r="D927" s="97"/>
      <c r="E927" s="96"/>
      <c r="F927" s="97"/>
      <c r="G927" s="96"/>
      <c r="H927" s="97"/>
      <c r="I927" s="96"/>
      <c r="J927" s="96"/>
    </row>
    <row r="928" spans="2:10" s="94" customFormat="1" ht="11.25">
      <c r="B928" s="95"/>
      <c r="C928" s="96"/>
      <c r="D928" s="97"/>
      <c r="E928" s="96"/>
      <c r="F928" s="97"/>
      <c r="G928" s="96"/>
      <c r="H928" s="97"/>
      <c r="I928" s="96"/>
      <c r="J928" s="96"/>
    </row>
    <row r="929" spans="2:10" s="94" customFormat="1" ht="11.25">
      <c r="B929" s="95"/>
      <c r="C929" s="96"/>
      <c r="D929" s="97"/>
      <c r="E929" s="96"/>
      <c r="F929" s="97"/>
      <c r="G929" s="96"/>
      <c r="H929" s="97"/>
      <c r="I929" s="96"/>
      <c r="J929" s="96"/>
    </row>
    <row r="930" spans="2:10" s="94" customFormat="1" ht="11.25">
      <c r="B930" s="95"/>
      <c r="C930" s="96"/>
      <c r="D930" s="97"/>
      <c r="E930" s="96"/>
      <c r="F930" s="97"/>
      <c r="G930" s="96"/>
      <c r="H930" s="97"/>
      <c r="I930" s="96"/>
      <c r="J930" s="96"/>
    </row>
    <row r="931" spans="2:10" s="94" customFormat="1" ht="11.25">
      <c r="B931" s="95"/>
      <c r="C931" s="96"/>
      <c r="D931" s="97"/>
      <c r="E931" s="96"/>
      <c r="F931" s="97"/>
      <c r="G931" s="96"/>
      <c r="H931" s="97"/>
      <c r="I931" s="96"/>
      <c r="J931" s="96"/>
    </row>
    <row r="932" spans="2:10" s="94" customFormat="1" ht="11.25">
      <c r="B932" s="95"/>
      <c r="C932" s="96"/>
      <c r="D932" s="97"/>
      <c r="E932" s="96"/>
      <c r="F932" s="97"/>
      <c r="G932" s="96"/>
      <c r="H932" s="97"/>
      <c r="I932" s="96"/>
      <c r="J932" s="96"/>
    </row>
    <row r="933" spans="2:10" s="94" customFormat="1" ht="11.25">
      <c r="B933" s="95"/>
      <c r="C933" s="96"/>
      <c r="D933" s="97"/>
      <c r="E933" s="96"/>
      <c r="F933" s="97"/>
      <c r="G933" s="96"/>
      <c r="H933" s="97"/>
      <c r="I933" s="96"/>
      <c r="J933" s="96"/>
    </row>
    <row r="934" spans="2:10" s="94" customFormat="1" ht="11.25">
      <c r="B934" s="95"/>
      <c r="C934" s="96"/>
      <c r="D934" s="97"/>
      <c r="E934" s="96"/>
      <c r="F934" s="97"/>
      <c r="G934" s="96"/>
      <c r="H934" s="97"/>
      <c r="I934" s="96"/>
      <c r="J934" s="96"/>
    </row>
    <row r="935" spans="2:10" s="94" customFormat="1" ht="11.25">
      <c r="B935" s="95"/>
      <c r="C935" s="96"/>
      <c r="D935" s="97"/>
      <c r="E935" s="96"/>
      <c r="F935" s="97"/>
      <c r="G935" s="96"/>
      <c r="H935" s="97"/>
      <c r="I935" s="96"/>
      <c r="J935" s="96"/>
    </row>
    <row r="936" spans="2:10" s="94" customFormat="1" ht="11.25">
      <c r="B936" s="95"/>
      <c r="C936" s="96"/>
      <c r="D936" s="97"/>
      <c r="E936" s="96"/>
      <c r="F936" s="97"/>
      <c r="G936" s="96"/>
      <c r="H936" s="97"/>
      <c r="I936" s="96"/>
      <c r="J936" s="96"/>
    </row>
    <row r="937" spans="2:10" s="94" customFormat="1" ht="11.25">
      <c r="B937" s="95"/>
      <c r="C937" s="96"/>
      <c r="D937" s="97"/>
      <c r="E937" s="96"/>
      <c r="F937" s="97"/>
      <c r="G937" s="96"/>
      <c r="H937" s="97"/>
      <c r="I937" s="96"/>
      <c r="J937" s="96"/>
    </row>
    <row r="938" spans="2:10" s="94" customFormat="1" ht="11.25">
      <c r="B938" s="95"/>
      <c r="C938" s="96"/>
      <c r="D938" s="97"/>
      <c r="E938" s="96"/>
      <c r="F938" s="97"/>
      <c r="G938" s="96"/>
      <c r="H938" s="97"/>
      <c r="I938" s="96"/>
      <c r="J938" s="96"/>
    </row>
    <row r="939" spans="2:10" s="94" customFormat="1" ht="11.25">
      <c r="B939" s="95"/>
      <c r="C939" s="96"/>
      <c r="D939" s="97"/>
      <c r="E939" s="96"/>
      <c r="F939" s="97"/>
      <c r="G939" s="96"/>
      <c r="H939" s="97"/>
      <c r="I939" s="96"/>
      <c r="J939" s="96"/>
    </row>
    <row r="940" spans="2:10" s="94" customFormat="1" ht="11.25">
      <c r="B940" s="95"/>
      <c r="C940" s="96"/>
      <c r="D940" s="97"/>
      <c r="E940" s="96"/>
      <c r="F940" s="97"/>
      <c r="G940" s="96"/>
      <c r="H940" s="97"/>
      <c r="I940" s="96"/>
      <c r="J940" s="96"/>
    </row>
    <row r="941" spans="2:10" s="94" customFormat="1" ht="11.25">
      <c r="B941" s="95"/>
      <c r="C941" s="96"/>
      <c r="D941" s="97"/>
      <c r="E941" s="96"/>
      <c r="F941" s="97"/>
      <c r="G941" s="96"/>
      <c r="H941" s="97"/>
      <c r="I941" s="96"/>
      <c r="J941" s="96"/>
    </row>
    <row r="942" spans="2:10" s="94" customFormat="1" ht="11.25">
      <c r="B942" s="95"/>
      <c r="C942" s="96"/>
      <c r="D942" s="97"/>
      <c r="E942" s="96"/>
      <c r="F942" s="97"/>
      <c r="G942" s="96"/>
      <c r="H942" s="97"/>
      <c r="I942" s="96"/>
      <c r="J942" s="96"/>
    </row>
    <row r="943" spans="2:10" s="94" customFormat="1" ht="11.25">
      <c r="B943" s="95"/>
      <c r="C943" s="96"/>
      <c r="D943" s="97"/>
      <c r="E943" s="96"/>
      <c r="F943" s="97"/>
      <c r="G943" s="96"/>
      <c r="H943" s="97"/>
      <c r="I943" s="96"/>
      <c r="J943" s="96"/>
    </row>
    <row r="944" spans="2:10" s="94" customFormat="1" ht="11.25">
      <c r="B944" s="95"/>
      <c r="C944" s="96"/>
      <c r="D944" s="97"/>
      <c r="E944" s="96"/>
      <c r="F944" s="97"/>
      <c r="G944" s="96"/>
      <c r="H944" s="97"/>
      <c r="I944" s="96"/>
      <c r="J944" s="96"/>
    </row>
    <row r="945" spans="2:10" s="94" customFormat="1" ht="11.25">
      <c r="B945" s="95"/>
      <c r="C945" s="96"/>
      <c r="D945" s="97"/>
      <c r="E945" s="96"/>
      <c r="F945" s="97"/>
      <c r="G945" s="96"/>
      <c r="H945" s="97"/>
      <c r="I945" s="96"/>
      <c r="J945" s="96"/>
    </row>
    <row r="946" spans="2:10" s="94" customFormat="1" ht="11.25">
      <c r="B946" s="95"/>
      <c r="C946" s="96"/>
      <c r="D946" s="97"/>
      <c r="E946" s="96"/>
      <c r="F946" s="97"/>
      <c r="G946" s="96"/>
      <c r="H946" s="97"/>
      <c r="I946" s="96"/>
      <c r="J946" s="96"/>
    </row>
    <row r="947" spans="2:10" s="94" customFormat="1" ht="11.25">
      <c r="B947" s="95"/>
      <c r="C947" s="96"/>
      <c r="D947" s="97"/>
      <c r="E947" s="96"/>
      <c r="F947" s="97"/>
      <c r="G947" s="96"/>
      <c r="H947" s="97"/>
      <c r="I947" s="96"/>
      <c r="J947" s="96"/>
    </row>
    <row r="948" spans="2:10" s="94" customFormat="1" ht="11.25">
      <c r="B948" s="95"/>
      <c r="C948" s="96"/>
      <c r="D948" s="97"/>
      <c r="E948" s="96"/>
      <c r="F948" s="97"/>
      <c r="G948" s="96"/>
      <c r="H948" s="97"/>
      <c r="I948" s="96"/>
      <c r="J948" s="96"/>
    </row>
    <row r="949" spans="2:10" s="94" customFormat="1" ht="11.25">
      <c r="B949" s="95"/>
      <c r="C949" s="96"/>
      <c r="D949" s="97"/>
      <c r="E949" s="96"/>
      <c r="F949" s="97"/>
      <c r="G949" s="96"/>
      <c r="H949" s="97"/>
      <c r="I949" s="96"/>
      <c r="J949" s="96"/>
    </row>
    <row r="950" spans="2:10" s="94" customFormat="1" ht="11.25">
      <c r="B950" s="95"/>
      <c r="C950" s="96"/>
      <c r="D950" s="97"/>
      <c r="E950" s="96"/>
      <c r="F950" s="97"/>
      <c r="G950" s="96"/>
      <c r="H950" s="97"/>
      <c r="I950" s="96"/>
      <c r="J950" s="96"/>
    </row>
    <row r="951" spans="2:10" s="94" customFormat="1" ht="11.25">
      <c r="B951" s="95"/>
      <c r="C951" s="96"/>
      <c r="D951" s="97"/>
      <c r="E951" s="96"/>
      <c r="F951" s="97"/>
      <c r="G951" s="96"/>
      <c r="H951" s="97"/>
      <c r="I951" s="96"/>
      <c r="J951" s="96"/>
    </row>
    <row r="952" spans="2:10" s="94" customFormat="1" ht="11.25">
      <c r="B952" s="95"/>
      <c r="C952" s="96"/>
      <c r="D952" s="97"/>
      <c r="E952" s="96"/>
      <c r="F952" s="97"/>
      <c r="G952" s="96"/>
      <c r="H952" s="97"/>
      <c r="I952" s="96"/>
      <c r="J952" s="96"/>
    </row>
    <row r="953" spans="2:10" s="94" customFormat="1" ht="11.25">
      <c r="B953" s="95"/>
      <c r="C953" s="96"/>
      <c r="D953" s="97"/>
      <c r="E953" s="96"/>
      <c r="F953" s="97"/>
      <c r="G953" s="96"/>
      <c r="H953" s="97"/>
      <c r="I953" s="96"/>
      <c r="J953" s="96"/>
    </row>
    <row r="954" spans="2:10" s="94" customFormat="1" ht="11.25">
      <c r="B954" s="95"/>
      <c r="C954" s="96"/>
      <c r="D954" s="97"/>
      <c r="E954" s="96"/>
      <c r="F954" s="97"/>
      <c r="G954" s="96"/>
      <c r="H954" s="97"/>
      <c r="I954" s="96"/>
      <c r="J954" s="96"/>
    </row>
    <row r="955" spans="2:10" s="94" customFormat="1" ht="11.25">
      <c r="B955" s="95"/>
      <c r="C955" s="96"/>
      <c r="D955" s="97"/>
      <c r="E955" s="96"/>
      <c r="F955" s="97"/>
      <c r="G955" s="96"/>
      <c r="H955" s="97"/>
      <c r="I955" s="96"/>
      <c r="J955" s="96"/>
    </row>
    <row r="956" spans="2:10" s="94" customFormat="1" ht="11.25">
      <c r="B956" s="95"/>
      <c r="C956" s="96"/>
      <c r="D956" s="97"/>
      <c r="E956" s="96"/>
      <c r="F956" s="97"/>
      <c r="G956" s="96"/>
      <c r="H956" s="97"/>
      <c r="I956" s="96"/>
      <c r="J956" s="96"/>
    </row>
    <row r="957" spans="2:10" s="94" customFormat="1" ht="11.25">
      <c r="B957" s="95"/>
      <c r="C957" s="96"/>
      <c r="D957" s="97"/>
      <c r="E957" s="96"/>
      <c r="F957" s="97"/>
      <c r="G957" s="96"/>
      <c r="H957" s="97"/>
      <c r="I957" s="96"/>
      <c r="J957" s="96"/>
    </row>
    <row r="958" spans="2:10" s="94" customFormat="1" ht="11.25">
      <c r="B958" s="95"/>
      <c r="C958" s="96"/>
      <c r="D958" s="97"/>
      <c r="E958" s="96"/>
      <c r="F958" s="97"/>
      <c r="G958" s="96"/>
      <c r="H958" s="97"/>
      <c r="I958" s="96"/>
      <c r="J958" s="96"/>
    </row>
    <row r="959" spans="2:10" s="94" customFormat="1" ht="11.25">
      <c r="B959" s="95"/>
      <c r="C959" s="96"/>
      <c r="D959" s="97"/>
      <c r="E959" s="96"/>
      <c r="F959" s="97"/>
      <c r="G959" s="96"/>
      <c r="H959" s="97"/>
      <c r="I959" s="96"/>
      <c r="J959" s="96"/>
    </row>
    <row r="960" spans="2:10" s="94" customFormat="1" ht="11.25">
      <c r="B960" s="95"/>
      <c r="C960" s="96"/>
      <c r="D960" s="97"/>
      <c r="E960" s="96"/>
      <c r="F960" s="97"/>
      <c r="G960" s="96"/>
      <c r="H960" s="97"/>
      <c r="I960" s="96"/>
      <c r="J960" s="96"/>
    </row>
    <row r="961" spans="2:10" s="94" customFormat="1" ht="11.25">
      <c r="B961" s="95"/>
      <c r="C961" s="96"/>
      <c r="D961" s="97"/>
      <c r="E961" s="96"/>
      <c r="F961" s="97"/>
      <c r="G961" s="96"/>
      <c r="H961" s="97"/>
      <c r="I961" s="96"/>
      <c r="J961" s="96"/>
    </row>
    <row r="962" spans="2:10" s="94" customFormat="1" ht="11.25">
      <c r="B962" s="95"/>
      <c r="C962" s="96"/>
      <c r="D962" s="97"/>
      <c r="E962" s="96"/>
      <c r="F962" s="97"/>
      <c r="G962" s="96"/>
      <c r="H962" s="97"/>
      <c r="I962" s="96"/>
      <c r="J962" s="96"/>
    </row>
    <row r="963" spans="2:10" s="94" customFormat="1" ht="11.25">
      <c r="B963" s="95"/>
      <c r="C963" s="96"/>
      <c r="D963" s="97"/>
      <c r="E963" s="96"/>
      <c r="F963" s="97"/>
      <c r="G963" s="96"/>
      <c r="H963" s="97"/>
      <c r="I963" s="96"/>
      <c r="J963" s="96"/>
    </row>
    <row r="964" spans="2:10" s="94" customFormat="1" ht="11.25">
      <c r="B964" s="95"/>
      <c r="C964" s="96"/>
      <c r="D964" s="97"/>
      <c r="E964" s="96"/>
      <c r="F964" s="97"/>
      <c r="G964" s="96"/>
      <c r="H964" s="97"/>
      <c r="I964" s="96"/>
      <c r="J964" s="96"/>
    </row>
    <row r="965" spans="2:10" s="94" customFormat="1" ht="11.25">
      <c r="B965" s="95"/>
      <c r="C965" s="96"/>
      <c r="D965" s="97"/>
      <c r="E965" s="96"/>
      <c r="F965" s="97"/>
      <c r="G965" s="96"/>
      <c r="H965" s="97"/>
      <c r="I965" s="96"/>
      <c r="J965" s="96"/>
    </row>
    <row r="966" spans="2:10" s="94" customFormat="1" ht="11.25">
      <c r="B966" s="95"/>
      <c r="C966" s="96"/>
      <c r="D966" s="97"/>
      <c r="E966" s="96"/>
      <c r="F966" s="97"/>
      <c r="G966" s="96"/>
      <c r="H966" s="97"/>
      <c r="I966" s="96"/>
      <c r="J966" s="96"/>
    </row>
    <row r="967" spans="2:10" s="94" customFormat="1" ht="11.25">
      <c r="B967" s="95"/>
      <c r="C967" s="96"/>
      <c r="D967" s="97"/>
      <c r="E967" s="96"/>
      <c r="F967" s="97"/>
      <c r="G967" s="96"/>
      <c r="H967" s="97"/>
      <c r="I967" s="96"/>
      <c r="J967" s="96"/>
    </row>
    <row r="968" spans="2:10" s="94" customFormat="1" ht="11.25">
      <c r="B968" s="95"/>
      <c r="C968" s="96"/>
      <c r="D968" s="97"/>
      <c r="E968" s="96"/>
      <c r="F968" s="97"/>
      <c r="G968" s="96"/>
      <c r="H968" s="97"/>
      <c r="I968" s="96"/>
      <c r="J968" s="96"/>
    </row>
    <row r="969" spans="2:10" s="94" customFormat="1" ht="11.25">
      <c r="B969" s="95"/>
      <c r="C969" s="96"/>
      <c r="D969" s="97"/>
      <c r="E969" s="96"/>
      <c r="F969" s="97"/>
      <c r="G969" s="96"/>
      <c r="H969" s="97"/>
      <c r="I969" s="96"/>
      <c r="J969" s="96"/>
    </row>
    <row r="970" spans="2:10" s="94" customFormat="1" ht="11.25">
      <c r="B970" s="95"/>
      <c r="C970" s="96"/>
      <c r="D970" s="97"/>
      <c r="E970" s="96"/>
      <c r="F970" s="97"/>
      <c r="G970" s="96"/>
      <c r="H970" s="97"/>
      <c r="I970" s="96"/>
      <c r="J970" s="96"/>
    </row>
    <row r="971" spans="2:10" s="94" customFormat="1" ht="11.25">
      <c r="B971" s="95"/>
      <c r="C971" s="96"/>
      <c r="D971" s="97"/>
      <c r="E971" s="96"/>
      <c r="F971" s="97"/>
      <c r="G971" s="96"/>
      <c r="H971" s="97"/>
      <c r="I971" s="96"/>
      <c r="J971" s="96"/>
    </row>
    <row r="972" spans="2:10" s="94" customFormat="1" ht="11.25">
      <c r="B972" s="95"/>
      <c r="C972" s="96"/>
      <c r="D972" s="97"/>
      <c r="E972" s="96"/>
      <c r="F972" s="97"/>
      <c r="G972" s="96"/>
      <c r="H972" s="97"/>
      <c r="I972" s="96"/>
      <c r="J972" s="96"/>
    </row>
    <row r="973" spans="2:10" s="94" customFormat="1" ht="11.25">
      <c r="B973" s="95"/>
      <c r="C973" s="96"/>
      <c r="D973" s="97"/>
      <c r="E973" s="96"/>
      <c r="F973" s="97"/>
      <c r="G973" s="96"/>
      <c r="H973" s="97"/>
      <c r="I973" s="96"/>
      <c r="J973" s="96"/>
    </row>
    <row r="974" spans="2:10" s="94" customFormat="1" ht="11.25">
      <c r="B974" s="95"/>
      <c r="C974" s="96"/>
      <c r="D974" s="97"/>
      <c r="E974" s="96"/>
      <c r="F974" s="97"/>
      <c r="G974" s="96"/>
      <c r="H974" s="97"/>
      <c r="I974" s="96"/>
      <c r="J974" s="96"/>
    </row>
    <row r="975" spans="2:10" s="94" customFormat="1" ht="11.25">
      <c r="B975" s="95"/>
      <c r="C975" s="96"/>
      <c r="D975" s="97"/>
      <c r="E975" s="96"/>
      <c r="F975" s="97"/>
      <c r="G975" s="96"/>
      <c r="H975" s="97"/>
      <c r="I975" s="96"/>
      <c r="J975" s="96"/>
    </row>
    <row r="976" spans="2:10" s="94" customFormat="1" ht="11.25">
      <c r="B976" s="95"/>
      <c r="C976" s="96"/>
      <c r="D976" s="97"/>
      <c r="E976" s="96"/>
      <c r="F976" s="97"/>
      <c r="G976" s="96"/>
      <c r="H976" s="97"/>
      <c r="I976" s="96"/>
      <c r="J976" s="96"/>
    </row>
    <row r="977" spans="2:10" s="94" customFormat="1" ht="11.25">
      <c r="B977" s="95"/>
      <c r="C977" s="96"/>
      <c r="D977" s="97"/>
      <c r="E977" s="96"/>
      <c r="F977" s="97"/>
      <c r="G977" s="96"/>
      <c r="H977" s="97"/>
      <c r="I977" s="96"/>
      <c r="J977" s="96"/>
    </row>
    <row r="978" spans="2:10" s="94" customFormat="1" ht="11.25">
      <c r="B978" s="95"/>
      <c r="C978" s="96"/>
      <c r="D978" s="97"/>
      <c r="E978" s="96"/>
      <c r="F978" s="97"/>
      <c r="G978" s="96"/>
      <c r="H978" s="97"/>
      <c r="I978" s="96"/>
      <c r="J978" s="96"/>
    </row>
    <row r="979" spans="2:10" s="94" customFormat="1" ht="11.25">
      <c r="B979" s="95"/>
      <c r="C979" s="96"/>
      <c r="D979" s="97"/>
      <c r="E979" s="96"/>
      <c r="F979" s="97"/>
      <c r="G979" s="96"/>
      <c r="H979" s="97"/>
      <c r="I979" s="96"/>
      <c r="J979" s="96"/>
    </row>
    <row r="980" spans="2:10" s="94" customFormat="1" ht="11.25">
      <c r="B980" s="95"/>
      <c r="C980" s="96"/>
      <c r="D980" s="97"/>
      <c r="E980" s="96"/>
      <c r="F980" s="97"/>
      <c r="G980" s="96"/>
      <c r="H980" s="97"/>
      <c r="I980" s="96"/>
      <c r="J980" s="96"/>
    </row>
    <row r="981" spans="2:10" s="94" customFormat="1" ht="11.25">
      <c r="B981" s="95"/>
      <c r="C981" s="96"/>
      <c r="D981" s="97"/>
      <c r="E981" s="96"/>
      <c r="F981" s="97"/>
      <c r="G981" s="96"/>
      <c r="H981" s="97"/>
      <c r="I981" s="96"/>
      <c r="J981" s="96"/>
    </row>
    <row r="982" spans="2:10" s="94" customFormat="1" ht="11.25">
      <c r="B982" s="95"/>
      <c r="C982" s="96"/>
      <c r="D982" s="97"/>
      <c r="E982" s="96"/>
      <c r="F982" s="97"/>
      <c r="G982" s="96"/>
      <c r="H982" s="97"/>
      <c r="I982" s="96"/>
      <c r="J982" s="96"/>
    </row>
    <row r="983" spans="2:10" s="94" customFormat="1" ht="11.25">
      <c r="B983" s="95"/>
      <c r="C983" s="96"/>
      <c r="D983" s="97"/>
      <c r="E983" s="96"/>
      <c r="F983" s="97"/>
      <c r="G983" s="96"/>
      <c r="H983" s="97"/>
      <c r="I983" s="96"/>
      <c r="J983" s="96"/>
    </row>
    <row r="984" spans="2:10" s="94" customFormat="1" ht="11.25">
      <c r="B984" s="95"/>
      <c r="C984" s="96"/>
      <c r="D984" s="97"/>
      <c r="E984" s="96"/>
      <c r="F984" s="97"/>
      <c r="G984" s="96"/>
      <c r="H984" s="97"/>
      <c r="I984" s="96"/>
      <c r="J984" s="96"/>
    </row>
    <row r="985" spans="2:10" s="94" customFormat="1" ht="11.25">
      <c r="B985" s="95"/>
      <c r="C985" s="96"/>
      <c r="D985" s="97"/>
      <c r="E985" s="96"/>
      <c r="F985" s="97"/>
      <c r="G985" s="96"/>
      <c r="H985" s="97"/>
      <c r="I985" s="96"/>
      <c r="J985" s="96"/>
    </row>
    <row r="986" spans="2:10" s="94" customFormat="1" ht="11.25">
      <c r="B986" s="95"/>
      <c r="C986" s="96"/>
      <c r="D986" s="97"/>
      <c r="E986" s="96"/>
      <c r="F986" s="97"/>
      <c r="G986" s="96"/>
      <c r="H986" s="97"/>
      <c r="I986" s="96"/>
      <c r="J986" s="96"/>
    </row>
    <row r="987" spans="2:10" s="94" customFormat="1" ht="11.25">
      <c r="B987" s="95"/>
      <c r="C987" s="96"/>
      <c r="D987" s="97"/>
      <c r="E987" s="96"/>
      <c r="F987" s="97"/>
      <c r="G987" s="96"/>
      <c r="H987" s="97"/>
      <c r="I987" s="96"/>
      <c r="J987" s="96"/>
    </row>
    <row r="988" spans="2:10" s="94" customFormat="1" ht="11.25">
      <c r="B988" s="95"/>
      <c r="C988" s="96"/>
      <c r="D988" s="97"/>
      <c r="E988" s="96"/>
      <c r="F988" s="97"/>
      <c r="G988" s="96"/>
      <c r="H988" s="97"/>
      <c r="I988" s="96"/>
      <c r="J988" s="96"/>
    </row>
    <row r="989" spans="2:10" s="94" customFormat="1" ht="11.25">
      <c r="B989" s="95"/>
      <c r="C989" s="96"/>
      <c r="D989" s="97"/>
      <c r="E989" s="96"/>
      <c r="F989" s="97"/>
      <c r="G989" s="96"/>
      <c r="H989" s="97"/>
      <c r="I989" s="96"/>
      <c r="J989" s="96"/>
    </row>
    <row r="990" spans="2:10" s="94" customFormat="1" ht="11.25">
      <c r="B990" s="95"/>
      <c r="C990" s="96"/>
      <c r="D990" s="97"/>
      <c r="E990" s="96"/>
      <c r="F990" s="97"/>
      <c r="G990" s="96"/>
      <c r="H990" s="97"/>
      <c r="I990" s="96"/>
      <c r="J990" s="96"/>
    </row>
    <row r="991" spans="2:10" s="94" customFormat="1" ht="11.25">
      <c r="B991" s="95"/>
      <c r="C991" s="96"/>
      <c r="D991" s="97"/>
      <c r="E991" s="96"/>
      <c r="F991" s="97"/>
      <c r="G991" s="96"/>
      <c r="H991" s="97"/>
      <c r="I991" s="96"/>
      <c r="J991" s="96"/>
    </row>
    <row r="992" spans="2:10" s="94" customFormat="1" ht="11.25">
      <c r="B992" s="95"/>
      <c r="C992" s="96"/>
      <c r="D992" s="97"/>
      <c r="E992" s="96"/>
      <c r="F992" s="97"/>
      <c r="G992" s="96"/>
      <c r="H992" s="97"/>
      <c r="I992" s="96"/>
      <c r="J992" s="96"/>
    </row>
    <row r="993" spans="2:10" s="94" customFormat="1" ht="11.25">
      <c r="B993" s="95"/>
      <c r="C993" s="96"/>
      <c r="D993" s="97"/>
      <c r="E993" s="96"/>
      <c r="F993" s="97"/>
      <c r="G993" s="96"/>
      <c r="H993" s="97"/>
      <c r="I993" s="96"/>
      <c r="J993" s="96"/>
    </row>
    <row r="994" spans="2:10" s="94" customFormat="1" ht="11.25">
      <c r="B994" s="95"/>
      <c r="C994" s="96"/>
      <c r="D994" s="97"/>
      <c r="E994" s="96"/>
      <c r="F994" s="97"/>
      <c r="G994" s="96"/>
      <c r="H994" s="97"/>
      <c r="I994" s="96"/>
      <c r="J994" s="96"/>
    </row>
    <row r="995" spans="2:10" s="94" customFormat="1" ht="11.25">
      <c r="B995" s="95"/>
      <c r="C995" s="96"/>
      <c r="D995" s="97"/>
      <c r="E995" s="96"/>
      <c r="F995" s="97"/>
      <c r="G995" s="96"/>
      <c r="H995" s="97"/>
      <c r="I995" s="96"/>
      <c r="J995" s="96"/>
    </row>
    <row r="996" spans="2:10" s="94" customFormat="1" ht="11.25">
      <c r="B996" s="95"/>
      <c r="C996" s="96"/>
      <c r="D996" s="97"/>
      <c r="E996" s="96"/>
      <c r="F996" s="97"/>
      <c r="G996" s="96"/>
      <c r="H996" s="97"/>
      <c r="I996" s="96"/>
      <c r="J996" s="96"/>
    </row>
    <row r="997" spans="2:10" s="94" customFormat="1" ht="11.25">
      <c r="B997" s="95"/>
      <c r="C997" s="96"/>
      <c r="D997" s="97"/>
      <c r="E997" s="96"/>
      <c r="F997" s="97"/>
      <c r="G997" s="96"/>
      <c r="H997" s="97"/>
      <c r="I997" s="96"/>
      <c r="J997" s="96"/>
    </row>
    <row r="998" spans="2:10" s="94" customFormat="1" ht="11.25">
      <c r="B998" s="95"/>
      <c r="C998" s="96"/>
      <c r="D998" s="97"/>
      <c r="E998" s="96"/>
      <c r="F998" s="97"/>
      <c r="G998" s="96"/>
      <c r="H998" s="97"/>
      <c r="I998" s="96"/>
      <c r="J998" s="96"/>
    </row>
    <row r="999" spans="2:10" s="94" customFormat="1" ht="11.25">
      <c r="B999" s="95"/>
      <c r="C999" s="96"/>
      <c r="D999" s="97"/>
      <c r="E999" s="96"/>
      <c r="F999" s="97"/>
      <c r="G999" s="96"/>
      <c r="H999" s="97"/>
      <c r="I999" s="96"/>
      <c r="J999" s="96"/>
    </row>
    <row r="1000" spans="2:10" s="94" customFormat="1" ht="11.25">
      <c r="B1000" s="95"/>
      <c r="C1000" s="96"/>
      <c r="D1000" s="97"/>
      <c r="E1000" s="96"/>
      <c r="F1000" s="97"/>
      <c r="G1000" s="96"/>
      <c r="H1000" s="97"/>
      <c r="I1000" s="96"/>
      <c r="J1000" s="96"/>
    </row>
    <row r="1001" spans="2:10" s="94" customFormat="1" ht="11.25">
      <c r="B1001" s="95"/>
      <c r="C1001" s="96"/>
      <c r="D1001" s="97"/>
      <c r="E1001" s="96"/>
      <c r="F1001" s="97"/>
      <c r="G1001" s="96"/>
      <c r="H1001" s="97"/>
      <c r="I1001" s="96"/>
      <c r="J1001" s="96"/>
    </row>
    <row r="1002" spans="2:10" s="94" customFormat="1" ht="11.25">
      <c r="B1002" s="95"/>
      <c r="C1002" s="96"/>
      <c r="D1002" s="97"/>
      <c r="E1002" s="96"/>
      <c r="F1002" s="97"/>
      <c r="G1002" s="96"/>
      <c r="H1002" s="97"/>
      <c r="I1002" s="96"/>
      <c r="J1002" s="96"/>
    </row>
    <row r="1003" spans="2:10" s="94" customFormat="1" ht="11.25">
      <c r="B1003" s="95"/>
      <c r="C1003" s="96"/>
      <c r="D1003" s="97"/>
      <c r="E1003" s="96"/>
      <c r="F1003" s="97"/>
      <c r="G1003" s="96"/>
      <c r="H1003" s="97"/>
      <c r="I1003" s="96"/>
      <c r="J1003" s="96"/>
    </row>
    <row r="1004" spans="2:10" s="94" customFormat="1" ht="11.25">
      <c r="B1004" s="95"/>
      <c r="C1004" s="96"/>
      <c r="D1004" s="97"/>
      <c r="E1004" s="96"/>
      <c r="F1004" s="97"/>
      <c r="G1004" s="96"/>
      <c r="H1004" s="97"/>
      <c r="I1004" s="96"/>
      <c r="J1004" s="96"/>
    </row>
    <row r="1005" spans="2:10" s="94" customFormat="1" ht="11.25">
      <c r="B1005" s="95"/>
      <c r="C1005" s="96"/>
      <c r="D1005" s="97"/>
      <c r="E1005" s="96"/>
      <c r="F1005" s="97"/>
      <c r="G1005" s="96"/>
      <c r="H1005" s="97"/>
      <c r="I1005" s="96"/>
      <c r="J1005" s="96"/>
    </row>
    <row r="1006" spans="2:10" s="94" customFormat="1" ht="11.25">
      <c r="B1006" s="95"/>
      <c r="C1006" s="96"/>
      <c r="D1006" s="97"/>
      <c r="E1006" s="96"/>
      <c r="F1006" s="97"/>
      <c r="G1006" s="96"/>
      <c r="H1006" s="97"/>
      <c r="I1006" s="96"/>
      <c r="J1006" s="96"/>
    </row>
    <row r="1007" spans="2:10" s="94" customFormat="1" ht="11.25">
      <c r="B1007" s="95"/>
      <c r="C1007" s="96"/>
      <c r="D1007" s="97"/>
      <c r="E1007" s="96"/>
      <c r="F1007" s="97"/>
      <c r="G1007" s="96"/>
      <c r="H1007" s="97"/>
      <c r="I1007" s="96"/>
      <c r="J1007" s="96"/>
    </row>
    <row r="1008" spans="2:10" s="94" customFormat="1" ht="11.25">
      <c r="B1008" s="95"/>
      <c r="C1008" s="96"/>
      <c r="D1008" s="97"/>
      <c r="E1008" s="96"/>
      <c r="F1008" s="97"/>
      <c r="G1008" s="96"/>
      <c r="H1008" s="97"/>
      <c r="I1008" s="96"/>
      <c r="J1008" s="96"/>
    </row>
    <row r="1009" spans="2:10" s="94" customFormat="1" ht="11.25">
      <c r="B1009" s="95"/>
      <c r="C1009" s="96"/>
      <c r="D1009" s="97"/>
      <c r="E1009" s="96"/>
      <c r="F1009" s="97"/>
      <c r="G1009" s="96"/>
      <c r="H1009" s="97"/>
      <c r="I1009" s="96"/>
      <c r="J1009" s="96"/>
    </row>
    <row r="1010" spans="2:10" s="94" customFormat="1" ht="11.25">
      <c r="B1010" s="95"/>
      <c r="C1010" s="96"/>
      <c r="D1010" s="97"/>
      <c r="E1010" s="96"/>
      <c r="F1010" s="97"/>
      <c r="G1010" s="96"/>
      <c r="H1010" s="97"/>
      <c r="I1010" s="96"/>
      <c r="J1010" s="96"/>
    </row>
    <row r="1011" spans="2:10" s="94" customFormat="1" ht="11.25">
      <c r="B1011" s="95"/>
      <c r="C1011" s="96"/>
      <c r="D1011" s="97"/>
      <c r="E1011" s="96"/>
      <c r="F1011" s="97"/>
      <c r="G1011" s="96"/>
      <c r="H1011" s="97"/>
      <c r="I1011" s="96"/>
      <c r="J1011" s="96"/>
    </row>
    <row r="1012" spans="2:10" s="94" customFormat="1" ht="11.25">
      <c r="B1012" s="95"/>
      <c r="C1012" s="96"/>
      <c r="D1012" s="97"/>
      <c r="E1012" s="96"/>
      <c r="F1012" s="97"/>
      <c r="G1012" s="96"/>
      <c r="H1012" s="97"/>
      <c r="I1012" s="96"/>
      <c r="J1012" s="96"/>
    </row>
    <row r="1013" spans="2:10" s="94" customFormat="1" ht="11.25">
      <c r="B1013" s="95"/>
      <c r="C1013" s="96"/>
      <c r="D1013" s="97"/>
      <c r="E1013" s="96"/>
      <c r="F1013" s="97"/>
      <c r="G1013" s="96"/>
      <c r="H1013" s="97"/>
      <c r="I1013" s="96"/>
      <c r="J1013" s="96"/>
    </row>
    <row r="1014" spans="2:10" s="94" customFormat="1" ht="11.25">
      <c r="B1014" s="95"/>
      <c r="C1014" s="96"/>
      <c r="D1014" s="97"/>
      <c r="E1014" s="96"/>
      <c r="F1014" s="97"/>
      <c r="G1014" s="96"/>
      <c r="H1014" s="97"/>
      <c r="I1014" s="96"/>
      <c r="J1014" s="96"/>
    </row>
    <row r="1015" spans="2:10" s="94" customFormat="1" ht="11.25">
      <c r="B1015" s="95"/>
      <c r="C1015" s="96"/>
      <c r="D1015" s="97"/>
      <c r="E1015" s="96"/>
      <c r="F1015" s="97"/>
      <c r="G1015" s="96"/>
      <c r="H1015" s="97"/>
      <c r="I1015" s="96"/>
      <c r="J1015" s="96"/>
    </row>
    <row r="1016" spans="2:10" s="94" customFormat="1" ht="11.25">
      <c r="B1016" s="95"/>
      <c r="C1016" s="96"/>
      <c r="D1016" s="97"/>
      <c r="E1016" s="96"/>
      <c r="F1016" s="97"/>
      <c r="G1016" s="96"/>
      <c r="H1016" s="97"/>
      <c r="I1016" s="96"/>
      <c r="J1016" s="96"/>
    </row>
    <row r="1017" spans="2:10" s="94" customFormat="1" ht="11.25">
      <c r="B1017" s="95"/>
      <c r="C1017" s="96"/>
      <c r="D1017" s="97"/>
      <c r="E1017" s="96"/>
      <c r="F1017" s="97"/>
      <c r="G1017" s="96"/>
      <c r="H1017" s="97"/>
      <c r="I1017" s="96"/>
      <c r="J1017" s="96"/>
    </row>
    <row r="1018" spans="2:10" s="94" customFormat="1" ht="11.25">
      <c r="B1018" s="95"/>
      <c r="C1018" s="96"/>
      <c r="D1018" s="97"/>
      <c r="E1018" s="96"/>
      <c r="F1018" s="97"/>
      <c r="G1018" s="96"/>
      <c r="H1018" s="97"/>
      <c r="I1018" s="96"/>
      <c r="J1018" s="96"/>
    </row>
    <row r="1019" spans="2:10" s="94" customFormat="1" ht="11.25">
      <c r="B1019" s="95"/>
      <c r="C1019" s="96"/>
      <c r="D1019" s="97"/>
      <c r="E1019" s="96"/>
      <c r="F1019" s="97"/>
      <c r="G1019" s="96"/>
      <c r="H1019" s="97"/>
      <c r="I1019" s="96"/>
      <c r="J1019" s="96"/>
    </row>
    <row r="1020" spans="2:10" s="94" customFormat="1" ht="11.25">
      <c r="B1020" s="95"/>
      <c r="C1020" s="96"/>
      <c r="D1020" s="97"/>
      <c r="E1020" s="96"/>
      <c r="F1020" s="97"/>
      <c r="G1020" s="96"/>
      <c r="H1020" s="97"/>
      <c r="I1020" s="96"/>
      <c r="J1020" s="96"/>
    </row>
    <row r="1021" spans="2:10" s="94" customFormat="1" ht="11.25">
      <c r="B1021" s="95"/>
      <c r="C1021" s="96"/>
      <c r="D1021" s="97"/>
      <c r="E1021" s="96"/>
      <c r="F1021" s="97"/>
      <c r="G1021" s="96"/>
      <c r="H1021" s="97"/>
      <c r="I1021" s="96"/>
      <c r="J1021" s="96"/>
    </row>
    <row r="1022" spans="2:10" s="94" customFormat="1" ht="11.25">
      <c r="B1022" s="95"/>
      <c r="C1022" s="96"/>
      <c r="D1022" s="97"/>
      <c r="E1022" s="96"/>
      <c r="F1022" s="97"/>
      <c r="G1022" s="96"/>
      <c r="H1022" s="97"/>
      <c r="I1022" s="96"/>
      <c r="J1022" s="96"/>
    </row>
    <row r="1023" spans="2:10" s="94" customFormat="1" ht="11.25">
      <c r="B1023" s="95"/>
      <c r="C1023" s="96"/>
      <c r="D1023" s="97"/>
      <c r="E1023" s="96"/>
      <c r="F1023" s="97"/>
      <c r="G1023" s="96"/>
      <c r="H1023" s="97"/>
      <c r="I1023" s="96"/>
      <c r="J1023" s="96"/>
    </row>
    <row r="1024" spans="2:10" s="94" customFormat="1" ht="11.25">
      <c r="B1024" s="95"/>
      <c r="C1024" s="96"/>
      <c r="D1024" s="97"/>
      <c r="E1024" s="96"/>
      <c r="F1024" s="97"/>
      <c r="G1024" s="96"/>
      <c r="H1024" s="97"/>
      <c r="I1024" s="96"/>
      <c r="J1024" s="96"/>
    </row>
    <row r="1025" spans="2:10" s="94" customFormat="1" ht="11.25">
      <c r="B1025" s="95"/>
      <c r="C1025" s="96"/>
      <c r="D1025" s="97"/>
      <c r="E1025" s="96"/>
      <c r="F1025" s="97"/>
      <c r="G1025" s="96"/>
      <c r="H1025" s="97"/>
      <c r="I1025" s="96"/>
      <c r="J1025" s="96"/>
    </row>
    <row r="1026" spans="2:10" s="94" customFormat="1" ht="11.25">
      <c r="B1026" s="95"/>
      <c r="C1026" s="96"/>
      <c r="D1026" s="97"/>
      <c r="E1026" s="96"/>
      <c r="F1026" s="97"/>
      <c r="G1026" s="96"/>
      <c r="H1026" s="97"/>
      <c r="I1026" s="96"/>
      <c r="J1026" s="96"/>
    </row>
    <row r="1027" spans="2:10" s="94" customFormat="1" ht="11.25">
      <c r="B1027" s="95"/>
      <c r="C1027" s="96"/>
      <c r="D1027" s="97"/>
      <c r="E1027" s="96"/>
      <c r="F1027" s="97"/>
      <c r="G1027" s="96"/>
      <c r="H1027" s="97"/>
      <c r="I1027" s="96"/>
      <c r="J1027" s="96"/>
    </row>
    <row r="1028" spans="2:10" s="94" customFormat="1" ht="11.25">
      <c r="B1028" s="95"/>
      <c r="C1028" s="96"/>
      <c r="D1028" s="97"/>
      <c r="E1028" s="96"/>
      <c r="F1028" s="97"/>
      <c r="G1028" s="96"/>
      <c r="H1028" s="97"/>
      <c r="I1028" s="96"/>
      <c r="J1028" s="96"/>
    </row>
    <row r="1029" spans="2:10" s="94" customFormat="1" ht="11.25">
      <c r="B1029" s="95"/>
      <c r="C1029" s="96"/>
      <c r="D1029" s="97"/>
      <c r="E1029" s="96"/>
      <c r="F1029" s="97"/>
      <c r="G1029" s="96"/>
      <c r="H1029" s="97"/>
      <c r="I1029" s="96"/>
      <c r="J1029" s="96"/>
    </row>
    <row r="1030" spans="2:10" s="94" customFormat="1" ht="11.25">
      <c r="B1030" s="95"/>
      <c r="C1030" s="96"/>
      <c r="D1030" s="97"/>
      <c r="E1030" s="96"/>
      <c r="F1030" s="97"/>
      <c r="G1030" s="96"/>
      <c r="H1030" s="97"/>
      <c r="I1030" s="96"/>
      <c r="J1030" s="96"/>
    </row>
    <row r="1031" spans="2:10" s="94" customFormat="1" ht="11.25">
      <c r="B1031" s="95"/>
      <c r="C1031" s="96"/>
      <c r="D1031" s="97"/>
      <c r="E1031" s="96"/>
      <c r="F1031" s="97"/>
      <c r="G1031" s="96"/>
      <c r="H1031" s="97"/>
      <c r="I1031" s="96"/>
      <c r="J1031" s="96"/>
    </row>
    <row r="1032" spans="2:10" s="94" customFormat="1" ht="11.25">
      <c r="B1032" s="95"/>
      <c r="C1032" s="96"/>
      <c r="D1032" s="97"/>
      <c r="E1032" s="96"/>
      <c r="F1032" s="97"/>
      <c r="G1032" s="96"/>
      <c r="H1032" s="97"/>
      <c r="I1032" s="96"/>
      <c r="J1032" s="96"/>
    </row>
    <row r="1033" spans="2:10" s="94" customFormat="1" ht="11.25">
      <c r="B1033" s="95"/>
      <c r="C1033" s="96"/>
      <c r="D1033" s="97"/>
      <c r="E1033" s="96"/>
      <c r="F1033" s="97"/>
      <c r="G1033" s="96"/>
      <c r="H1033" s="97"/>
      <c r="I1033" s="96"/>
      <c r="J1033" s="96"/>
    </row>
    <row r="1034" spans="2:10" s="94" customFormat="1" ht="11.25">
      <c r="B1034" s="95"/>
      <c r="C1034" s="96"/>
      <c r="D1034" s="97"/>
      <c r="E1034" s="96"/>
      <c r="F1034" s="97"/>
      <c r="G1034" s="96"/>
      <c r="H1034" s="97"/>
      <c r="I1034" s="96"/>
      <c r="J1034" s="96"/>
    </row>
    <row r="1035" spans="2:10" s="94" customFormat="1" ht="11.25">
      <c r="B1035" s="95"/>
      <c r="C1035" s="96"/>
      <c r="D1035" s="97"/>
      <c r="E1035" s="96"/>
      <c r="F1035" s="97"/>
      <c r="G1035" s="96"/>
      <c r="H1035" s="97"/>
      <c r="I1035" s="96"/>
      <c r="J1035" s="96"/>
    </row>
    <row r="1036" spans="2:10" s="94" customFormat="1" ht="11.25">
      <c r="B1036" s="95"/>
      <c r="C1036" s="96"/>
      <c r="D1036" s="97"/>
      <c r="E1036" s="96"/>
      <c r="F1036" s="97"/>
      <c r="G1036" s="96"/>
      <c r="H1036" s="97"/>
      <c r="I1036" s="96"/>
      <c r="J1036" s="96"/>
    </row>
    <row r="1037" spans="2:10" s="94" customFormat="1" ht="11.25">
      <c r="B1037" s="95"/>
      <c r="C1037" s="96"/>
      <c r="D1037" s="97"/>
      <c r="E1037" s="96"/>
      <c r="F1037" s="97"/>
      <c r="G1037" s="96"/>
      <c r="H1037" s="97"/>
      <c r="I1037" s="96"/>
      <c r="J1037" s="96"/>
    </row>
    <row r="1038" spans="2:10" s="94" customFormat="1" ht="11.25">
      <c r="B1038" s="95"/>
      <c r="C1038" s="96"/>
      <c r="D1038" s="97"/>
      <c r="E1038" s="96"/>
      <c r="F1038" s="97"/>
      <c r="G1038" s="96"/>
      <c r="H1038" s="97"/>
      <c r="I1038" s="96"/>
      <c r="J1038" s="96"/>
    </row>
    <row r="1039" spans="2:10" s="94" customFormat="1" ht="11.25">
      <c r="B1039" s="95"/>
      <c r="C1039" s="96"/>
      <c r="D1039" s="97"/>
      <c r="E1039" s="96"/>
      <c r="F1039" s="97"/>
      <c r="G1039" s="96"/>
      <c r="H1039" s="97"/>
      <c r="I1039" s="96"/>
      <c r="J1039" s="96"/>
    </row>
    <row r="1040" spans="2:10" s="94" customFormat="1" ht="11.25">
      <c r="B1040" s="95"/>
      <c r="C1040" s="96"/>
      <c r="D1040" s="97"/>
      <c r="E1040" s="96"/>
      <c r="F1040" s="97"/>
      <c r="G1040" s="96"/>
      <c r="H1040" s="97"/>
      <c r="I1040" s="96"/>
      <c r="J1040" s="96"/>
    </row>
    <row r="1041" spans="2:10" s="94" customFormat="1" ht="11.25">
      <c r="B1041" s="95"/>
      <c r="C1041" s="96"/>
      <c r="D1041" s="97"/>
      <c r="E1041" s="96"/>
      <c r="F1041" s="97"/>
      <c r="G1041" s="96"/>
      <c r="H1041" s="97"/>
      <c r="I1041" s="96"/>
      <c r="J1041" s="96"/>
    </row>
    <row r="1042" spans="2:10" s="94" customFormat="1" ht="11.25">
      <c r="B1042" s="95"/>
      <c r="C1042" s="96"/>
      <c r="D1042" s="97"/>
      <c r="E1042" s="96"/>
      <c r="F1042" s="97"/>
      <c r="G1042" s="96"/>
      <c r="H1042" s="97"/>
      <c r="I1042" s="96"/>
      <c r="J1042" s="96"/>
    </row>
    <row r="1043" spans="2:10" s="94" customFormat="1" ht="11.25">
      <c r="B1043" s="95"/>
      <c r="C1043" s="96"/>
      <c r="D1043" s="97"/>
      <c r="E1043" s="96"/>
      <c r="F1043" s="97"/>
      <c r="G1043" s="96"/>
      <c r="H1043" s="97"/>
      <c r="I1043" s="96"/>
      <c r="J1043" s="96"/>
    </row>
    <row r="1044" spans="2:10" s="94" customFormat="1" ht="11.25">
      <c r="B1044" s="95"/>
      <c r="C1044" s="96"/>
      <c r="D1044" s="97"/>
      <c r="E1044" s="96"/>
      <c r="F1044" s="97"/>
      <c r="G1044" s="96"/>
      <c r="H1044" s="97"/>
      <c r="I1044" s="96"/>
      <c r="J1044" s="96"/>
    </row>
    <row r="1045" spans="2:10" s="94" customFormat="1" ht="11.25">
      <c r="B1045" s="95"/>
      <c r="C1045" s="96"/>
      <c r="D1045" s="97"/>
      <c r="E1045" s="96"/>
      <c r="F1045" s="97"/>
      <c r="G1045" s="96"/>
      <c r="H1045" s="97"/>
      <c r="I1045" s="96"/>
      <c r="J1045" s="96"/>
    </row>
    <row r="1046" spans="2:10" s="94" customFormat="1" ht="11.25">
      <c r="B1046" s="95"/>
      <c r="C1046" s="96"/>
      <c r="D1046" s="97"/>
      <c r="E1046" s="96"/>
      <c r="F1046" s="97"/>
      <c r="G1046" s="96"/>
      <c r="H1046" s="97"/>
      <c r="I1046" s="96"/>
      <c r="J1046" s="96"/>
    </row>
    <row r="1047" spans="2:10" s="94" customFormat="1" ht="11.25">
      <c r="B1047" s="95"/>
      <c r="C1047" s="96"/>
      <c r="D1047" s="97"/>
      <c r="E1047" s="96"/>
      <c r="F1047" s="97"/>
      <c r="G1047" s="96"/>
      <c r="H1047" s="97"/>
      <c r="I1047" s="96"/>
      <c r="J1047" s="96"/>
    </row>
    <row r="1048" spans="2:10" s="94" customFormat="1" ht="11.25">
      <c r="B1048" s="95"/>
      <c r="C1048" s="96"/>
      <c r="D1048" s="97"/>
      <c r="E1048" s="96"/>
      <c r="F1048" s="97"/>
      <c r="G1048" s="96"/>
      <c r="H1048" s="97"/>
      <c r="I1048" s="96"/>
      <c r="J1048" s="96"/>
    </row>
    <row r="1049" spans="2:10" s="94" customFormat="1" ht="11.25">
      <c r="B1049" s="95"/>
      <c r="C1049" s="96"/>
      <c r="D1049" s="97"/>
      <c r="E1049" s="96"/>
      <c r="F1049" s="97"/>
      <c r="G1049" s="96"/>
      <c r="H1049" s="97"/>
      <c r="I1049" s="96"/>
      <c r="J1049" s="96"/>
    </row>
    <row r="1050" spans="2:10" s="94" customFormat="1" ht="11.25">
      <c r="B1050" s="95"/>
      <c r="C1050" s="96"/>
      <c r="D1050" s="97"/>
      <c r="E1050" s="96"/>
      <c r="F1050" s="97"/>
      <c r="G1050" s="96"/>
      <c r="H1050" s="97"/>
      <c r="I1050" s="96"/>
      <c r="J1050" s="96"/>
    </row>
    <row r="1051" spans="2:10" s="94" customFormat="1" ht="11.25">
      <c r="B1051" s="95"/>
      <c r="C1051" s="96"/>
      <c r="D1051" s="97"/>
      <c r="E1051" s="96"/>
      <c r="F1051" s="97"/>
      <c r="G1051" s="96"/>
      <c r="H1051" s="97"/>
      <c r="I1051" s="96"/>
      <c r="J1051" s="96"/>
    </row>
    <row r="1052" spans="2:10" s="94" customFormat="1" ht="11.25">
      <c r="B1052" s="95"/>
      <c r="C1052" s="96"/>
      <c r="D1052" s="97"/>
      <c r="E1052" s="96"/>
      <c r="F1052" s="97"/>
      <c r="G1052" s="96"/>
      <c r="H1052" s="97"/>
      <c r="I1052" s="96"/>
      <c r="J1052" s="96"/>
    </row>
    <row r="1053" spans="2:10" s="94" customFormat="1" ht="11.25">
      <c r="B1053" s="95"/>
      <c r="C1053" s="96"/>
      <c r="D1053" s="97"/>
      <c r="E1053" s="96"/>
      <c r="F1053" s="97"/>
      <c r="G1053" s="96"/>
      <c r="H1053" s="97"/>
      <c r="I1053" s="96"/>
      <c r="J1053" s="96"/>
    </row>
    <row r="1054" spans="2:10" s="94" customFormat="1" ht="11.25">
      <c r="B1054" s="95"/>
      <c r="C1054" s="96"/>
      <c r="D1054" s="97"/>
      <c r="E1054" s="96"/>
      <c r="F1054" s="97"/>
      <c r="G1054" s="96"/>
      <c r="H1054" s="97"/>
      <c r="I1054" s="96"/>
      <c r="J1054" s="96"/>
    </row>
    <row r="1055" spans="2:10" s="94" customFormat="1" ht="11.25">
      <c r="B1055" s="95"/>
      <c r="C1055" s="96"/>
      <c r="D1055" s="97"/>
      <c r="E1055" s="96"/>
      <c r="F1055" s="97"/>
      <c r="G1055" s="96"/>
      <c r="H1055" s="97"/>
      <c r="I1055" s="96"/>
      <c r="J1055" s="96"/>
    </row>
    <row r="1056" spans="2:10" s="94" customFormat="1" ht="11.25">
      <c r="B1056" s="95"/>
      <c r="C1056" s="96"/>
      <c r="D1056" s="97"/>
      <c r="E1056" s="96"/>
      <c r="F1056" s="97"/>
      <c r="G1056" s="96"/>
      <c r="H1056" s="97"/>
      <c r="I1056" s="96"/>
      <c r="J1056" s="96"/>
    </row>
    <row r="1057" spans="2:10" s="94" customFormat="1" ht="11.25">
      <c r="B1057" s="95"/>
      <c r="C1057" s="96"/>
      <c r="D1057" s="97"/>
      <c r="E1057" s="96"/>
      <c r="F1057" s="97"/>
      <c r="G1057" s="96"/>
      <c r="H1057" s="97"/>
      <c r="I1057" s="96"/>
      <c r="J1057" s="96"/>
    </row>
    <row r="1058" spans="2:10" s="94" customFormat="1" ht="11.25">
      <c r="B1058" s="95"/>
      <c r="C1058" s="96"/>
      <c r="D1058" s="97"/>
      <c r="E1058" s="96"/>
      <c r="F1058" s="97"/>
      <c r="G1058" s="96"/>
      <c r="H1058" s="97"/>
      <c r="I1058" s="96"/>
      <c r="J1058" s="96"/>
    </row>
    <row r="1059" spans="2:10" s="94" customFormat="1" ht="11.25">
      <c r="B1059" s="95"/>
      <c r="C1059" s="96"/>
      <c r="D1059" s="97"/>
      <c r="E1059" s="96"/>
      <c r="F1059" s="97"/>
      <c r="G1059" s="96"/>
      <c r="H1059" s="97"/>
      <c r="I1059" s="96"/>
      <c r="J1059" s="96"/>
    </row>
    <row r="1060" spans="2:10" s="94" customFormat="1" ht="11.25">
      <c r="B1060" s="95"/>
      <c r="C1060" s="96"/>
      <c r="D1060" s="97"/>
      <c r="E1060" s="96"/>
      <c r="F1060" s="97"/>
      <c r="G1060" s="96"/>
      <c r="H1060" s="97"/>
      <c r="I1060" s="96"/>
      <c r="J1060" s="96"/>
    </row>
    <row r="1061" spans="2:10" s="94" customFormat="1" ht="11.25">
      <c r="B1061" s="95"/>
      <c r="C1061" s="96"/>
      <c r="D1061" s="97"/>
      <c r="E1061" s="96"/>
      <c r="F1061" s="97"/>
      <c r="G1061" s="96"/>
      <c r="H1061" s="97"/>
      <c r="I1061" s="96"/>
      <c r="J1061" s="96"/>
    </row>
    <row r="1062" spans="2:10" s="94" customFormat="1" ht="11.25">
      <c r="B1062" s="95"/>
      <c r="C1062" s="96"/>
      <c r="D1062" s="97"/>
      <c r="E1062" s="96"/>
      <c r="F1062" s="97"/>
      <c r="G1062" s="96"/>
      <c r="H1062" s="97"/>
      <c r="I1062" s="96"/>
      <c r="J1062" s="96"/>
    </row>
    <row r="1063" spans="2:10" s="94" customFormat="1" ht="11.25">
      <c r="B1063" s="95"/>
      <c r="C1063" s="96"/>
      <c r="D1063" s="97"/>
      <c r="E1063" s="96"/>
      <c r="F1063" s="97"/>
      <c r="G1063" s="96"/>
      <c r="H1063" s="97"/>
      <c r="I1063" s="96"/>
      <c r="J1063" s="96"/>
    </row>
    <row r="1064" spans="2:10" s="94" customFormat="1" ht="11.25">
      <c r="B1064" s="95"/>
      <c r="C1064" s="96"/>
      <c r="D1064" s="97"/>
      <c r="E1064" s="96"/>
      <c r="F1064" s="97"/>
      <c r="G1064" s="96"/>
      <c r="H1064" s="97"/>
      <c r="I1064" s="96"/>
      <c r="J1064" s="96"/>
    </row>
    <row r="1065" spans="2:10" s="94" customFormat="1" ht="11.25">
      <c r="B1065" s="95"/>
      <c r="C1065" s="96"/>
      <c r="D1065" s="97"/>
      <c r="E1065" s="96"/>
      <c r="F1065" s="97"/>
      <c r="G1065" s="96"/>
      <c r="H1065" s="97"/>
      <c r="I1065" s="96"/>
      <c r="J1065" s="96"/>
    </row>
    <row r="1066" spans="2:10" s="94" customFormat="1" ht="11.25">
      <c r="B1066" s="95"/>
      <c r="C1066" s="96"/>
      <c r="D1066" s="97"/>
      <c r="E1066" s="96"/>
      <c r="F1066" s="97"/>
      <c r="G1066" s="96"/>
      <c r="H1066" s="97"/>
      <c r="I1066" s="96"/>
      <c r="J1066" s="96"/>
    </row>
    <row r="1067" spans="2:10" s="94" customFormat="1" ht="11.25">
      <c r="B1067" s="95"/>
      <c r="C1067" s="96"/>
      <c r="D1067" s="97"/>
      <c r="E1067" s="96"/>
      <c r="F1067" s="97"/>
      <c r="G1067" s="96"/>
      <c r="H1067" s="97"/>
      <c r="I1067" s="96"/>
      <c r="J1067" s="96"/>
    </row>
    <row r="1068" spans="2:10" s="94" customFormat="1" ht="11.25">
      <c r="B1068" s="95"/>
      <c r="C1068" s="96"/>
      <c r="D1068" s="97"/>
      <c r="E1068" s="96"/>
      <c r="F1068" s="97"/>
      <c r="G1068" s="96"/>
      <c r="H1068" s="97"/>
      <c r="I1068" s="96"/>
      <c r="J1068" s="96"/>
    </row>
    <row r="1069" spans="2:10" s="94" customFormat="1" ht="11.25">
      <c r="B1069" s="95"/>
      <c r="C1069" s="96"/>
      <c r="D1069" s="97"/>
      <c r="E1069" s="96"/>
      <c r="F1069" s="97"/>
      <c r="G1069" s="96"/>
      <c r="H1069" s="97"/>
      <c r="I1069" s="96"/>
      <c r="J1069" s="96"/>
    </row>
    <row r="1070" spans="2:10" s="94" customFormat="1" ht="11.25">
      <c r="B1070" s="95"/>
      <c r="C1070" s="96"/>
      <c r="D1070" s="97"/>
      <c r="E1070" s="96"/>
      <c r="F1070" s="97"/>
      <c r="G1070" s="96"/>
      <c r="H1070" s="97"/>
      <c r="I1070" s="96"/>
      <c r="J1070" s="96"/>
    </row>
    <row r="1071" spans="2:10" s="94" customFormat="1" ht="11.25">
      <c r="B1071" s="95"/>
      <c r="C1071" s="96"/>
      <c r="D1071" s="97"/>
      <c r="E1071" s="96"/>
      <c r="F1071" s="97"/>
      <c r="G1071" s="96"/>
      <c r="H1071" s="97"/>
      <c r="I1071" s="96"/>
      <c r="J1071" s="96"/>
    </row>
    <row r="1072" spans="2:10" s="94" customFormat="1" ht="11.25">
      <c r="B1072" s="95"/>
      <c r="C1072" s="96"/>
      <c r="D1072" s="97"/>
      <c r="E1072" s="96"/>
      <c r="F1072" s="97"/>
      <c r="G1072" s="96"/>
      <c r="H1072" s="97"/>
      <c r="I1072" s="96"/>
      <c r="J1072" s="96"/>
    </row>
    <row r="1073" spans="2:10" s="94" customFormat="1" ht="11.25">
      <c r="B1073" s="95"/>
      <c r="C1073" s="96"/>
      <c r="D1073" s="97"/>
      <c r="E1073" s="96"/>
      <c r="F1073" s="97"/>
      <c r="G1073" s="96"/>
      <c r="H1073" s="97"/>
      <c r="I1073" s="96"/>
      <c r="J1073" s="96"/>
    </row>
    <row r="1074" spans="2:10" s="94" customFormat="1" ht="11.25">
      <c r="B1074" s="95"/>
      <c r="C1074" s="96"/>
      <c r="D1074" s="97"/>
      <c r="E1074" s="96"/>
      <c r="F1074" s="97"/>
      <c r="G1074" s="96"/>
      <c r="H1074" s="97"/>
      <c r="I1074" s="96"/>
      <c r="J1074" s="96"/>
    </row>
    <row r="1075" spans="2:10" s="94" customFormat="1" ht="11.25">
      <c r="B1075" s="95"/>
      <c r="C1075" s="96"/>
      <c r="D1075" s="97"/>
      <c r="E1075" s="96"/>
      <c r="F1075" s="97"/>
      <c r="G1075" s="96"/>
      <c r="H1075" s="97"/>
      <c r="I1075" s="96"/>
      <c r="J1075" s="96"/>
    </row>
    <row r="1076" spans="2:10" s="94" customFormat="1" ht="11.25">
      <c r="B1076" s="95"/>
      <c r="C1076" s="96"/>
      <c r="D1076" s="97"/>
      <c r="E1076" s="96"/>
      <c r="F1076" s="97"/>
      <c r="G1076" s="96"/>
      <c r="H1076" s="97"/>
      <c r="I1076" s="96"/>
      <c r="J1076" s="96"/>
    </row>
    <row r="1077" spans="2:10" s="94" customFormat="1" ht="11.25">
      <c r="B1077" s="95"/>
      <c r="C1077" s="96"/>
      <c r="D1077" s="97"/>
      <c r="E1077" s="96"/>
      <c r="F1077" s="97"/>
      <c r="G1077" s="96"/>
      <c r="H1077" s="97"/>
      <c r="I1077" s="96"/>
      <c r="J1077" s="96"/>
    </row>
    <row r="1078" spans="2:10" s="94" customFormat="1" ht="11.25">
      <c r="B1078" s="95"/>
      <c r="C1078" s="96"/>
      <c r="D1078" s="97"/>
      <c r="E1078" s="96"/>
      <c r="F1078" s="97"/>
      <c r="G1078" s="96"/>
      <c r="H1078" s="97"/>
      <c r="I1078" s="96"/>
      <c r="J1078" s="96"/>
    </row>
    <row r="1079" spans="2:10" s="94" customFormat="1" ht="11.25">
      <c r="B1079" s="95"/>
      <c r="C1079" s="96"/>
      <c r="D1079" s="97"/>
      <c r="E1079" s="96"/>
      <c r="F1079" s="97"/>
      <c r="G1079" s="96"/>
      <c r="H1079" s="97"/>
      <c r="I1079" s="96"/>
      <c r="J1079" s="96"/>
    </row>
    <row r="1080" spans="2:10" s="94" customFormat="1" ht="11.25">
      <c r="B1080" s="95"/>
      <c r="C1080" s="96"/>
      <c r="D1080" s="97"/>
      <c r="E1080" s="96"/>
      <c r="F1080" s="97"/>
      <c r="G1080" s="96"/>
      <c r="H1080" s="97"/>
      <c r="I1080" s="96"/>
      <c r="J1080" s="96"/>
    </row>
    <row r="1081" spans="2:10" s="94" customFormat="1" ht="11.25">
      <c r="B1081" s="95"/>
      <c r="C1081" s="96"/>
      <c r="D1081" s="97"/>
      <c r="E1081" s="96"/>
      <c r="F1081" s="97"/>
      <c r="G1081" s="96"/>
      <c r="H1081" s="97"/>
      <c r="I1081" s="96"/>
      <c r="J1081" s="96"/>
    </row>
    <row r="1082" spans="2:10" s="94" customFormat="1" ht="11.25">
      <c r="B1082" s="95"/>
      <c r="C1082" s="96"/>
      <c r="D1082" s="97"/>
      <c r="E1082" s="96"/>
      <c r="F1082" s="97"/>
      <c r="G1082" s="96"/>
      <c r="H1082" s="97"/>
      <c r="I1082" s="96"/>
      <c r="J1082" s="96"/>
    </row>
    <row r="1083" spans="2:10" s="94" customFormat="1" ht="11.25">
      <c r="B1083" s="95"/>
      <c r="C1083" s="96"/>
      <c r="D1083" s="97"/>
      <c r="E1083" s="96"/>
      <c r="F1083" s="97"/>
      <c r="G1083" s="96"/>
      <c r="H1083" s="97"/>
      <c r="I1083" s="96"/>
      <c r="J1083" s="96"/>
    </row>
    <row r="1084" spans="2:10" s="94" customFormat="1" ht="11.25">
      <c r="B1084" s="95"/>
      <c r="C1084" s="96"/>
      <c r="D1084" s="97"/>
      <c r="E1084" s="96"/>
      <c r="F1084" s="97"/>
      <c r="G1084" s="96"/>
      <c r="H1084" s="97"/>
      <c r="I1084" s="96"/>
      <c r="J1084" s="96"/>
    </row>
    <row r="1085" spans="2:10" s="94" customFormat="1" ht="11.25">
      <c r="B1085" s="95"/>
      <c r="C1085" s="96"/>
      <c r="D1085" s="97"/>
      <c r="E1085" s="96"/>
      <c r="F1085" s="97"/>
      <c r="G1085" s="96"/>
      <c r="H1085" s="97"/>
      <c r="I1085" s="96"/>
      <c r="J1085" s="96"/>
    </row>
    <row r="1086" spans="2:10" s="94" customFormat="1" ht="11.25">
      <c r="B1086" s="95"/>
      <c r="C1086" s="96"/>
      <c r="D1086" s="97"/>
      <c r="E1086" s="96"/>
      <c r="F1086" s="97"/>
      <c r="G1086" s="96"/>
      <c r="H1086" s="97"/>
      <c r="I1086" s="96"/>
      <c r="J1086" s="96"/>
    </row>
    <row r="1087" spans="2:10" s="94" customFormat="1" ht="11.25">
      <c r="B1087" s="95"/>
      <c r="C1087" s="96"/>
      <c r="D1087" s="97"/>
      <c r="E1087" s="96"/>
      <c r="F1087" s="97"/>
      <c r="G1087" s="96"/>
      <c r="H1087" s="97"/>
      <c r="I1087" s="96"/>
      <c r="J1087" s="96"/>
    </row>
    <row r="1088" spans="2:10" s="94" customFormat="1" ht="11.25">
      <c r="B1088" s="95"/>
      <c r="C1088" s="96"/>
      <c r="D1088" s="97"/>
      <c r="E1088" s="96"/>
      <c r="F1088" s="97"/>
      <c r="G1088" s="96"/>
      <c r="H1088" s="97"/>
      <c r="I1088" s="96"/>
      <c r="J1088" s="96"/>
    </row>
    <row r="1089" spans="2:10" s="94" customFormat="1" ht="11.25">
      <c r="B1089" s="95"/>
      <c r="C1089" s="96"/>
      <c r="D1089" s="97"/>
      <c r="E1089" s="96"/>
      <c r="F1089" s="97"/>
      <c r="G1089" s="96"/>
      <c r="H1089" s="97"/>
      <c r="I1089" s="96"/>
      <c r="J1089" s="96"/>
    </row>
    <row r="1090" spans="2:10" s="94" customFormat="1" ht="11.25">
      <c r="B1090" s="95"/>
      <c r="C1090" s="96"/>
      <c r="D1090" s="97"/>
      <c r="E1090" s="96"/>
      <c r="F1090" s="97"/>
      <c r="G1090" s="96"/>
      <c r="H1090" s="97"/>
      <c r="I1090" s="96"/>
      <c r="J1090" s="96"/>
    </row>
    <row r="1091" spans="2:10" s="94" customFormat="1" ht="11.25">
      <c r="B1091" s="95"/>
      <c r="C1091" s="96"/>
      <c r="D1091" s="97"/>
      <c r="E1091" s="96"/>
      <c r="F1091" s="97"/>
      <c r="G1091" s="96"/>
      <c r="H1091" s="97"/>
      <c r="I1091" s="96"/>
      <c r="J1091" s="96"/>
    </row>
    <row r="1092" spans="2:10" s="94" customFormat="1" ht="11.25">
      <c r="B1092" s="95"/>
      <c r="C1092" s="96"/>
      <c r="D1092" s="97"/>
      <c r="E1092" s="96"/>
      <c r="F1092" s="97"/>
      <c r="G1092" s="96"/>
      <c r="H1092" s="97"/>
      <c r="I1092" s="96"/>
      <c r="J1092" s="96"/>
    </row>
    <row r="1093" spans="2:10" s="94" customFormat="1" ht="11.25">
      <c r="B1093" s="95"/>
      <c r="C1093" s="96"/>
      <c r="D1093" s="97"/>
      <c r="E1093" s="96"/>
      <c r="F1093" s="97"/>
      <c r="G1093" s="96"/>
      <c r="H1093" s="97"/>
      <c r="I1093" s="96"/>
      <c r="J1093" s="96"/>
    </row>
    <row r="1094" spans="2:10" s="94" customFormat="1" ht="11.25">
      <c r="B1094" s="95"/>
      <c r="C1094" s="96"/>
      <c r="D1094" s="97"/>
      <c r="E1094" s="96"/>
      <c r="F1094" s="97"/>
      <c r="G1094" s="96"/>
      <c r="H1094" s="97"/>
      <c r="I1094" s="96"/>
      <c r="J1094" s="96"/>
    </row>
    <row r="1095" spans="2:10" s="94" customFormat="1" ht="11.25">
      <c r="B1095" s="95"/>
      <c r="C1095" s="96"/>
      <c r="D1095" s="97"/>
      <c r="E1095" s="96"/>
      <c r="F1095" s="97"/>
      <c r="G1095" s="96"/>
      <c r="H1095" s="97"/>
      <c r="I1095" s="96"/>
      <c r="J1095" s="96"/>
    </row>
    <row r="1096" spans="2:10" s="94" customFormat="1" ht="11.25">
      <c r="B1096" s="95"/>
      <c r="C1096" s="96"/>
      <c r="D1096" s="97"/>
      <c r="E1096" s="96"/>
      <c r="F1096" s="97"/>
      <c r="G1096" s="96"/>
      <c r="H1096" s="97"/>
      <c r="I1096" s="96"/>
      <c r="J1096" s="96"/>
    </row>
    <row r="1097" spans="2:10" s="94" customFormat="1" ht="11.25">
      <c r="B1097" s="95"/>
      <c r="C1097" s="96"/>
      <c r="D1097" s="97"/>
      <c r="E1097" s="96"/>
      <c r="F1097" s="97"/>
      <c r="G1097" s="96"/>
      <c r="H1097" s="97"/>
      <c r="I1097" s="96"/>
      <c r="J1097" s="96"/>
    </row>
    <row r="1098" spans="2:10" s="94" customFormat="1" ht="11.25">
      <c r="B1098" s="95"/>
      <c r="C1098" s="96"/>
      <c r="D1098" s="97"/>
      <c r="E1098" s="96"/>
      <c r="F1098" s="97"/>
      <c r="G1098" s="96"/>
      <c r="H1098" s="97"/>
      <c r="I1098" s="96"/>
      <c r="J1098" s="96"/>
    </row>
    <row r="1099" spans="2:10" s="94" customFormat="1" ht="11.25">
      <c r="B1099" s="95"/>
      <c r="C1099" s="96"/>
      <c r="D1099" s="97"/>
      <c r="E1099" s="96"/>
      <c r="F1099" s="97"/>
      <c r="G1099" s="96"/>
      <c r="H1099" s="97"/>
      <c r="I1099" s="96"/>
      <c r="J1099" s="96"/>
    </row>
    <row r="1100" spans="2:10" s="94" customFormat="1" ht="11.25">
      <c r="B1100" s="95"/>
      <c r="C1100" s="96"/>
      <c r="D1100" s="97"/>
      <c r="E1100" s="96"/>
      <c r="F1100" s="97"/>
      <c r="G1100" s="96"/>
      <c r="H1100" s="97"/>
      <c r="I1100" s="96"/>
      <c r="J1100" s="96"/>
    </row>
    <row r="1101" spans="2:10" s="94" customFormat="1" ht="11.25">
      <c r="B1101" s="95"/>
      <c r="C1101" s="96"/>
      <c r="D1101" s="97"/>
      <c r="E1101" s="96"/>
      <c r="F1101" s="97"/>
      <c r="G1101" s="96"/>
      <c r="H1101" s="97"/>
      <c r="I1101" s="96"/>
      <c r="J1101" s="96"/>
    </row>
    <row r="1102" spans="2:10" s="94" customFormat="1" ht="11.25">
      <c r="B1102" s="95"/>
      <c r="C1102" s="96"/>
      <c r="D1102" s="97"/>
      <c r="E1102" s="96"/>
      <c r="F1102" s="97"/>
      <c r="G1102" s="96"/>
      <c r="H1102" s="97"/>
      <c r="I1102" s="96"/>
      <c r="J1102" s="96"/>
    </row>
    <row r="1103" spans="2:10" s="94" customFormat="1" ht="11.25">
      <c r="B1103" s="95"/>
      <c r="C1103" s="96"/>
      <c r="D1103" s="97"/>
      <c r="E1103" s="96"/>
      <c r="F1103" s="97"/>
      <c r="G1103" s="96"/>
      <c r="H1103" s="97"/>
      <c r="I1103" s="96"/>
      <c r="J1103" s="96"/>
    </row>
    <row r="1104" spans="2:10" s="94" customFormat="1" ht="11.25">
      <c r="B1104" s="95"/>
      <c r="C1104" s="96"/>
      <c r="D1104" s="97"/>
      <c r="E1104" s="96"/>
      <c r="F1104" s="97"/>
      <c r="G1104" s="96"/>
      <c r="H1104" s="97"/>
      <c r="I1104" s="96"/>
      <c r="J1104" s="96"/>
    </row>
    <row r="1105" spans="2:10" s="94" customFormat="1" ht="11.25">
      <c r="B1105" s="95"/>
      <c r="C1105" s="96"/>
      <c r="D1105" s="97"/>
      <c r="E1105" s="96"/>
      <c r="F1105" s="97"/>
      <c r="G1105" s="96"/>
      <c r="H1105" s="97"/>
      <c r="I1105" s="96"/>
      <c r="J1105" s="96"/>
    </row>
    <row r="1106" spans="2:10" s="94" customFormat="1" ht="11.25">
      <c r="B1106" s="95"/>
      <c r="C1106" s="96"/>
      <c r="D1106" s="97"/>
      <c r="E1106" s="96"/>
      <c r="F1106" s="97"/>
      <c r="G1106" s="96"/>
      <c r="H1106" s="97"/>
      <c r="I1106" s="96"/>
      <c r="J1106" s="96"/>
    </row>
    <row r="1107" spans="2:10" s="94" customFormat="1" ht="11.25">
      <c r="B1107" s="95"/>
      <c r="C1107" s="96"/>
      <c r="D1107" s="97"/>
      <c r="E1107" s="96"/>
      <c r="F1107" s="97"/>
      <c r="G1107" s="96"/>
      <c r="H1107" s="97"/>
      <c r="I1107" s="96"/>
      <c r="J1107" s="96"/>
    </row>
    <row r="1108" spans="2:10" s="94" customFormat="1" ht="11.25">
      <c r="B1108" s="95"/>
      <c r="C1108" s="96"/>
      <c r="D1108" s="97"/>
      <c r="E1108" s="96"/>
      <c r="F1108" s="97"/>
      <c r="G1108" s="96"/>
      <c r="H1108" s="97"/>
      <c r="I1108" s="96"/>
      <c r="J1108" s="96"/>
    </row>
    <row r="1109" spans="2:10" s="94" customFormat="1" ht="11.25">
      <c r="B1109" s="95"/>
      <c r="C1109" s="96"/>
      <c r="D1109" s="97"/>
      <c r="E1109" s="96"/>
      <c r="F1109" s="97"/>
      <c r="G1109" s="96"/>
      <c r="H1109" s="97"/>
      <c r="I1109" s="96"/>
      <c r="J1109" s="96"/>
    </row>
    <row r="1110" spans="2:10" s="94" customFormat="1" ht="11.25">
      <c r="B1110" s="95"/>
      <c r="C1110" s="96"/>
      <c r="D1110" s="97"/>
      <c r="E1110" s="96"/>
      <c r="F1110" s="97"/>
      <c r="G1110" s="96"/>
      <c r="H1110" s="97"/>
      <c r="I1110" s="96"/>
      <c r="J1110" s="96"/>
    </row>
    <row r="1111" spans="2:10" s="94" customFormat="1" ht="11.25">
      <c r="B1111" s="95"/>
      <c r="C1111" s="96"/>
      <c r="D1111" s="97"/>
      <c r="E1111" s="96"/>
      <c r="F1111" s="97"/>
      <c r="G1111" s="96"/>
      <c r="H1111" s="97"/>
      <c r="I1111" s="96"/>
      <c r="J1111" s="96"/>
    </row>
    <row r="1112" spans="2:10" s="94" customFormat="1" ht="11.25">
      <c r="B1112" s="95"/>
      <c r="C1112" s="96"/>
      <c r="D1112" s="97"/>
      <c r="E1112" s="96"/>
      <c r="F1112" s="97"/>
      <c r="G1112" s="96"/>
      <c r="H1112" s="97"/>
      <c r="I1112" s="96"/>
      <c r="J1112" s="96"/>
    </row>
    <row r="1113" spans="2:10" s="94" customFormat="1" ht="11.25">
      <c r="B1113" s="95"/>
      <c r="C1113" s="96"/>
      <c r="D1113" s="97"/>
      <c r="E1113" s="96"/>
      <c r="F1113" s="97"/>
      <c r="G1113" s="96"/>
      <c r="H1113" s="97"/>
      <c r="I1113" s="96"/>
      <c r="J1113" s="96"/>
    </row>
    <row r="1114" spans="2:10" s="94" customFormat="1" ht="11.25">
      <c r="B1114" s="95"/>
      <c r="C1114" s="96"/>
      <c r="D1114" s="97"/>
      <c r="E1114" s="96"/>
      <c r="F1114" s="97"/>
      <c r="G1114" s="96"/>
      <c r="H1114" s="97"/>
      <c r="I1114" s="96"/>
      <c r="J1114" s="96"/>
    </row>
    <row r="1115" spans="2:10" s="94" customFormat="1" ht="11.25">
      <c r="B1115" s="95"/>
      <c r="C1115" s="96"/>
      <c r="D1115" s="97"/>
      <c r="E1115" s="96"/>
      <c r="F1115" s="97"/>
      <c r="G1115" s="96"/>
      <c r="H1115" s="97"/>
      <c r="I1115" s="96"/>
      <c r="J1115" s="96"/>
    </row>
    <row r="1116" spans="2:10" s="94" customFormat="1" ht="11.25">
      <c r="B1116" s="95"/>
      <c r="C1116" s="96"/>
      <c r="D1116" s="97"/>
      <c r="E1116" s="96"/>
      <c r="F1116" s="97"/>
      <c r="G1116" s="96"/>
      <c r="H1116" s="97"/>
      <c r="I1116" s="96"/>
      <c r="J1116" s="96"/>
    </row>
    <row r="1117" spans="2:10" s="94" customFormat="1" ht="11.25">
      <c r="B1117" s="95"/>
      <c r="C1117" s="96"/>
      <c r="D1117" s="97"/>
      <c r="E1117" s="96"/>
      <c r="F1117" s="97"/>
      <c r="G1117" s="96"/>
      <c r="H1117" s="97"/>
      <c r="I1117" s="96"/>
      <c r="J1117" s="96"/>
    </row>
    <row r="1118" spans="2:10" s="94" customFormat="1" ht="11.25">
      <c r="B1118" s="95"/>
      <c r="C1118" s="96"/>
      <c r="D1118" s="97"/>
      <c r="E1118" s="96"/>
      <c r="F1118" s="97"/>
      <c r="G1118" s="96"/>
      <c r="H1118" s="97"/>
      <c r="I1118" s="96"/>
      <c r="J1118" s="96"/>
    </row>
    <row r="1119" spans="2:10" s="94" customFormat="1" ht="11.25">
      <c r="B1119" s="95"/>
      <c r="C1119" s="96"/>
      <c r="D1119" s="97"/>
      <c r="E1119" s="96"/>
      <c r="F1119" s="97"/>
      <c r="G1119" s="96"/>
      <c r="H1119" s="97"/>
      <c r="I1119" s="96"/>
      <c r="J1119" s="96"/>
    </row>
    <row r="1120" spans="2:10" s="94" customFormat="1" ht="11.25">
      <c r="B1120" s="95"/>
      <c r="C1120" s="96"/>
      <c r="D1120" s="97"/>
      <c r="E1120" s="96"/>
      <c r="F1120" s="97"/>
      <c r="G1120" s="96"/>
      <c r="H1120" s="97"/>
      <c r="I1120" s="96"/>
      <c r="J1120" s="96"/>
    </row>
    <row r="1121" spans="2:10" s="94" customFormat="1" ht="11.25">
      <c r="B1121" s="95"/>
      <c r="C1121" s="96"/>
      <c r="D1121" s="97"/>
      <c r="E1121" s="96"/>
      <c r="F1121" s="97"/>
      <c r="G1121" s="96"/>
      <c r="H1121" s="97"/>
      <c r="I1121" s="96"/>
      <c r="J1121" s="96"/>
    </row>
    <row r="1122" spans="2:10" s="94" customFormat="1" ht="11.25">
      <c r="B1122" s="95"/>
      <c r="C1122" s="96"/>
      <c r="D1122" s="97"/>
      <c r="E1122" s="96"/>
      <c r="F1122" s="97"/>
      <c r="G1122" s="96"/>
      <c r="H1122" s="97"/>
      <c r="I1122" s="96"/>
      <c r="J1122" s="96"/>
    </row>
    <row r="1123" spans="2:10" s="94" customFormat="1" ht="11.25">
      <c r="B1123" s="95"/>
      <c r="C1123" s="96"/>
      <c r="D1123" s="97"/>
      <c r="E1123" s="96"/>
      <c r="F1123" s="97"/>
      <c r="G1123" s="96"/>
      <c r="H1123" s="97"/>
      <c r="I1123" s="96"/>
      <c r="J1123" s="96"/>
    </row>
    <row r="1124" spans="2:10" s="94" customFormat="1" ht="11.25">
      <c r="B1124" s="95"/>
      <c r="C1124" s="96"/>
      <c r="D1124" s="97"/>
      <c r="E1124" s="96"/>
      <c r="F1124" s="97"/>
      <c r="G1124" s="96"/>
      <c r="H1124" s="97"/>
      <c r="I1124" s="96"/>
      <c r="J1124" s="96"/>
    </row>
    <row r="1125" spans="2:10" s="94" customFormat="1" ht="11.25">
      <c r="B1125" s="95"/>
      <c r="C1125" s="96"/>
      <c r="D1125" s="97"/>
      <c r="E1125" s="96"/>
      <c r="F1125" s="97"/>
      <c r="G1125" s="96"/>
      <c r="H1125" s="97"/>
      <c r="I1125" s="96"/>
      <c r="J1125" s="96"/>
    </row>
    <row r="1126" spans="2:10" s="94" customFormat="1" ht="11.25">
      <c r="B1126" s="95"/>
      <c r="C1126" s="96"/>
      <c r="D1126" s="97"/>
      <c r="E1126" s="96"/>
      <c r="F1126" s="97"/>
      <c r="G1126" s="96"/>
      <c r="H1126" s="97"/>
      <c r="I1126" s="96"/>
      <c r="J1126" s="96"/>
    </row>
    <row r="1127" spans="2:10" s="94" customFormat="1" ht="11.25">
      <c r="B1127" s="95"/>
      <c r="C1127" s="96"/>
      <c r="D1127" s="97"/>
      <c r="E1127" s="96"/>
      <c r="F1127" s="97"/>
      <c r="G1127" s="96"/>
      <c r="H1127" s="97"/>
      <c r="I1127" s="96"/>
      <c r="J1127" s="96"/>
    </row>
    <row r="1128" spans="2:10" s="94" customFormat="1" ht="11.25">
      <c r="B1128" s="95"/>
      <c r="C1128" s="96"/>
      <c r="D1128" s="97"/>
      <c r="E1128" s="96"/>
      <c r="F1128" s="97"/>
      <c r="G1128" s="96"/>
      <c r="H1128" s="97"/>
      <c r="I1128" s="96"/>
      <c r="J1128" s="96"/>
    </row>
    <row r="1129" spans="2:10" s="94" customFormat="1" ht="11.25">
      <c r="B1129" s="95"/>
      <c r="C1129" s="96"/>
      <c r="D1129" s="97"/>
      <c r="E1129" s="96"/>
      <c r="F1129" s="97"/>
      <c r="G1129" s="96"/>
      <c r="H1129" s="97"/>
      <c r="I1129" s="96"/>
      <c r="J1129" s="96"/>
    </row>
    <row r="1130" spans="2:10" s="94" customFormat="1" ht="11.25">
      <c r="B1130" s="95"/>
      <c r="C1130" s="96"/>
      <c r="D1130" s="97"/>
      <c r="E1130" s="96"/>
      <c r="F1130" s="97"/>
      <c r="G1130" s="96"/>
      <c r="H1130" s="97"/>
      <c r="I1130" s="96"/>
      <c r="J1130" s="96"/>
    </row>
    <row r="1131" spans="2:10" s="94" customFormat="1" ht="11.25">
      <c r="B1131" s="95"/>
      <c r="C1131" s="96"/>
      <c r="D1131" s="97"/>
      <c r="E1131" s="96"/>
      <c r="F1131" s="97"/>
      <c r="G1131" s="96"/>
      <c r="H1131" s="97"/>
      <c r="I1131" s="96"/>
      <c r="J1131" s="96"/>
    </row>
    <row r="1132" spans="2:10" s="94" customFormat="1" ht="11.25">
      <c r="B1132" s="95"/>
      <c r="C1132" s="96"/>
      <c r="D1132" s="97"/>
      <c r="E1132" s="96"/>
      <c r="F1132" s="97"/>
      <c r="G1132" s="96"/>
      <c r="H1132" s="97"/>
      <c r="I1132" s="96"/>
      <c r="J1132" s="96"/>
    </row>
    <row r="1133" spans="2:10" s="94" customFormat="1" ht="11.25">
      <c r="B1133" s="95"/>
      <c r="C1133" s="96"/>
      <c r="D1133" s="97"/>
      <c r="E1133" s="96"/>
      <c r="F1133" s="97"/>
      <c r="G1133" s="96"/>
      <c r="H1133" s="97"/>
      <c r="I1133" s="96"/>
      <c r="J1133" s="96"/>
    </row>
    <row r="1134" spans="2:10" s="94" customFormat="1" ht="11.25">
      <c r="B1134" s="95"/>
      <c r="C1134" s="96"/>
      <c r="D1134" s="97"/>
      <c r="E1134" s="96"/>
      <c r="F1134" s="97"/>
      <c r="G1134" s="96"/>
      <c r="H1134" s="97"/>
      <c r="I1134" s="96"/>
      <c r="J1134" s="96"/>
    </row>
    <row r="1135" spans="2:10" s="94" customFormat="1" ht="11.25">
      <c r="B1135" s="95"/>
      <c r="C1135" s="96"/>
      <c r="D1135" s="97"/>
      <c r="E1135" s="96"/>
      <c r="F1135" s="97"/>
      <c r="G1135" s="96"/>
      <c r="H1135" s="97"/>
      <c r="I1135" s="96"/>
      <c r="J1135" s="96"/>
    </row>
    <row r="1136" spans="2:10" s="94" customFormat="1" ht="11.25">
      <c r="B1136" s="95"/>
      <c r="C1136" s="96"/>
      <c r="D1136" s="97"/>
      <c r="E1136" s="96"/>
      <c r="F1136" s="97"/>
      <c r="G1136" s="96"/>
      <c r="H1136" s="97"/>
      <c r="I1136" s="96"/>
      <c r="J1136" s="96"/>
    </row>
    <row r="1137" spans="2:10" s="94" customFormat="1" ht="11.25">
      <c r="B1137" s="95"/>
      <c r="C1137" s="96"/>
      <c r="D1137" s="97"/>
      <c r="E1137" s="96"/>
      <c r="F1137" s="97"/>
      <c r="G1137" s="96"/>
      <c r="H1137" s="97"/>
      <c r="I1137" s="96"/>
      <c r="J1137" s="96"/>
    </row>
    <row r="1138" spans="2:10" s="94" customFormat="1" ht="11.25">
      <c r="B1138" s="95"/>
      <c r="C1138" s="96"/>
      <c r="D1138" s="97"/>
      <c r="E1138" s="96"/>
      <c r="F1138" s="97"/>
      <c r="G1138" s="96"/>
      <c r="H1138" s="97"/>
      <c r="I1138" s="96"/>
      <c r="J1138" s="96"/>
    </row>
    <row r="1139" spans="2:10" s="94" customFormat="1" ht="11.25">
      <c r="B1139" s="95"/>
      <c r="C1139" s="96"/>
      <c r="D1139" s="97"/>
      <c r="E1139" s="96"/>
      <c r="F1139" s="97"/>
      <c r="G1139" s="96"/>
      <c r="H1139" s="97"/>
      <c r="I1139" s="96"/>
      <c r="J1139" s="96"/>
    </row>
    <row r="1140" spans="2:10" s="94" customFormat="1" ht="11.25">
      <c r="B1140" s="95"/>
      <c r="C1140" s="96"/>
      <c r="D1140" s="97"/>
      <c r="E1140" s="96"/>
      <c r="F1140" s="97"/>
      <c r="G1140" s="96"/>
      <c r="H1140" s="97"/>
      <c r="I1140" s="96"/>
      <c r="J1140" s="96"/>
    </row>
    <row r="1141" spans="2:10" s="94" customFormat="1" ht="11.25">
      <c r="B1141" s="95"/>
      <c r="C1141" s="96"/>
      <c r="D1141" s="97"/>
      <c r="E1141" s="96"/>
      <c r="F1141" s="97"/>
      <c r="G1141" s="96"/>
      <c r="H1141" s="97"/>
      <c r="I1141" s="96"/>
      <c r="J1141" s="96"/>
    </row>
    <row r="1142" spans="2:10" s="94" customFormat="1" ht="11.25">
      <c r="B1142" s="95"/>
      <c r="C1142" s="96"/>
      <c r="D1142" s="97"/>
      <c r="E1142" s="96"/>
      <c r="F1142" s="97"/>
      <c r="G1142" s="96"/>
      <c r="H1142" s="97"/>
      <c r="I1142" s="96"/>
      <c r="J1142" s="96"/>
    </row>
    <row r="1143" spans="2:10" s="94" customFormat="1" ht="11.25">
      <c r="B1143" s="95"/>
      <c r="C1143" s="96"/>
      <c r="D1143" s="97"/>
      <c r="E1143" s="96"/>
      <c r="F1143" s="97"/>
      <c r="G1143" s="96"/>
      <c r="H1143" s="97"/>
      <c r="I1143" s="96"/>
      <c r="J1143" s="96"/>
    </row>
    <row r="1144" spans="2:10" s="94" customFormat="1" ht="11.25">
      <c r="B1144" s="95"/>
      <c r="C1144" s="96"/>
      <c r="D1144" s="97"/>
      <c r="E1144" s="96"/>
      <c r="F1144" s="97"/>
      <c r="G1144" s="96"/>
      <c r="H1144" s="97"/>
      <c r="I1144" s="96"/>
      <c r="J1144" s="96"/>
    </row>
    <row r="1145" spans="2:10" s="94" customFormat="1" ht="11.25">
      <c r="B1145" s="95"/>
      <c r="C1145" s="96"/>
      <c r="D1145" s="97"/>
      <c r="E1145" s="96"/>
      <c r="F1145" s="97"/>
      <c r="G1145" s="96"/>
      <c r="H1145" s="97"/>
      <c r="I1145" s="96"/>
      <c r="J1145" s="96"/>
    </row>
    <row r="1146" spans="2:10" s="94" customFormat="1" ht="11.25">
      <c r="B1146" s="95"/>
      <c r="C1146" s="96"/>
      <c r="D1146" s="97"/>
      <c r="E1146" s="96"/>
      <c r="F1146" s="97"/>
      <c r="G1146" s="96"/>
      <c r="H1146" s="97"/>
      <c r="I1146" s="96"/>
      <c r="J1146" s="96"/>
    </row>
    <row r="1147" spans="2:10" s="94" customFormat="1" ht="11.25">
      <c r="B1147" s="95"/>
      <c r="C1147" s="96"/>
      <c r="D1147" s="97"/>
      <c r="E1147" s="96"/>
      <c r="F1147" s="97"/>
      <c r="G1147" s="96"/>
      <c r="H1147" s="97"/>
      <c r="I1147" s="96"/>
      <c r="J1147" s="96"/>
    </row>
    <row r="1148" spans="2:10" s="94" customFormat="1" ht="11.25">
      <c r="B1148" s="95"/>
      <c r="C1148" s="96"/>
      <c r="D1148" s="97"/>
      <c r="E1148" s="96"/>
      <c r="F1148" s="97"/>
      <c r="G1148" s="96"/>
      <c r="H1148" s="97"/>
      <c r="I1148" s="96"/>
      <c r="J1148" s="96"/>
    </row>
    <row r="1149" spans="2:10" s="94" customFormat="1" ht="11.25">
      <c r="B1149" s="95"/>
      <c r="C1149" s="96"/>
      <c r="D1149" s="97"/>
      <c r="E1149" s="96"/>
      <c r="F1149" s="97"/>
      <c r="G1149" s="96"/>
      <c r="H1149" s="97"/>
      <c r="I1149" s="96"/>
      <c r="J1149" s="96"/>
    </row>
    <row r="1150" spans="2:10" s="94" customFormat="1" ht="11.25">
      <c r="B1150" s="95"/>
      <c r="C1150" s="96"/>
      <c r="D1150" s="97"/>
      <c r="E1150" s="96"/>
      <c r="F1150" s="97"/>
      <c r="G1150" s="96"/>
      <c r="H1150" s="97"/>
      <c r="I1150" s="96"/>
      <c r="J1150" s="96"/>
    </row>
    <row r="1151" spans="2:10" s="94" customFormat="1" ht="11.25">
      <c r="B1151" s="95"/>
      <c r="C1151" s="96"/>
      <c r="D1151" s="97"/>
      <c r="E1151" s="96"/>
      <c r="F1151" s="97"/>
      <c r="G1151" s="96"/>
      <c r="H1151" s="97"/>
      <c r="I1151" s="96"/>
      <c r="J1151" s="96"/>
    </row>
    <row r="1152" spans="2:10" s="94" customFormat="1" ht="11.25">
      <c r="B1152" s="95"/>
      <c r="C1152" s="96"/>
      <c r="D1152" s="97"/>
      <c r="E1152" s="96"/>
      <c r="F1152" s="97"/>
      <c r="G1152" s="96"/>
      <c r="H1152" s="97"/>
      <c r="I1152" s="96"/>
      <c r="J1152" s="96"/>
    </row>
    <row r="1153" spans="2:10" s="94" customFormat="1" ht="11.25">
      <c r="B1153" s="95"/>
      <c r="C1153" s="96"/>
      <c r="D1153" s="97"/>
      <c r="E1153" s="96"/>
      <c r="F1153" s="97"/>
      <c r="G1153" s="96"/>
      <c r="H1153" s="97"/>
      <c r="I1153" s="96"/>
      <c r="J1153" s="96"/>
    </row>
    <row r="1154" spans="2:10" s="94" customFormat="1" ht="11.25">
      <c r="B1154" s="95"/>
      <c r="C1154" s="96"/>
      <c r="D1154" s="97"/>
      <c r="E1154" s="96"/>
      <c r="F1154" s="97"/>
      <c r="G1154" s="96"/>
      <c r="H1154" s="97"/>
      <c r="I1154" s="96"/>
      <c r="J1154" s="96"/>
    </row>
  </sheetData>
  <mergeCells count="5">
    <mergeCell ref="B74:K74"/>
    <mergeCell ref="B76:K76"/>
    <mergeCell ref="B77:K77"/>
    <mergeCell ref="B78:K82"/>
    <mergeCell ref="B75:K75"/>
  </mergeCells>
  <pageMargins left="0" right="0" top="0.19685039370078741" bottom="1.1811023622047245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Locatie-overzicht</vt:lpstr>
      <vt:lpstr>Sanitaire middel aantallen</vt:lpstr>
      <vt:lpstr>Calculatieblad sanitair</vt:lpstr>
      <vt:lpstr>'Calculatieblad sanitair'!Afdrukbereik</vt:lpstr>
      <vt:lpstr>'Locatie-overzicht'!Afdrukbereik</vt:lpstr>
      <vt:lpstr>'Sanitaire middel aantallen'!Afdrukbereik</vt:lpstr>
      <vt:lpstr>'Locatie-overzicht'!Afdruktitels</vt:lpstr>
    </vt:vector>
  </TitlesOfParts>
  <Company>Clean Concepts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Evy Dielesen</dc:creator>
  <cp:lastModifiedBy>Fred Janssen</cp:lastModifiedBy>
  <cp:lastPrinted>2021-03-30T09:16:50Z</cp:lastPrinted>
  <dcterms:created xsi:type="dcterms:W3CDTF">2013-03-06T13:17:36Z</dcterms:created>
  <dcterms:modified xsi:type="dcterms:W3CDTF">2021-04-15T11:35:40Z</dcterms:modified>
</cp:coreProperties>
</file>