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Kantoor\Klanten-EdJ\Veiligheidsregio Haaglanden\Offertes\Aanbestedingen\2024-2025\Concept documenten\Elektriciteit\"/>
    </mc:Choice>
  </mc:AlternateContent>
  <xr:revisionPtr revIDLastSave="0" documentId="8_{32FC5067-9D5A-48AE-B261-75FA38A91499}" xr6:coauthVersionLast="47" xr6:coauthVersionMax="47" xr10:uidLastSave="{00000000-0000-0000-0000-000000000000}"/>
  <bookViews>
    <workbookView xWindow="47880" yWindow="-120" windowWidth="29040" windowHeight="15225" xr2:uid="{8678A7EE-99A1-4DB5-B10F-EB15B42C331A}"/>
  </bookViews>
  <sheets>
    <sheet name="Invulformulier VRHElektricitei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C17" i="1"/>
  <c r="D12" i="1"/>
  <c r="D18" i="1" s="1"/>
  <c r="D22" i="1" s="1"/>
  <c r="C12" i="1"/>
  <c r="C18" i="1" l="1"/>
  <c r="C22" i="1" s="1"/>
  <c r="C23" i="1" s="1"/>
</calcChain>
</file>

<file path=xl/sharedStrings.xml><?xml version="1.0" encoding="utf-8"?>
<sst xmlns="http://schemas.openxmlformats.org/spreadsheetml/2006/main" count="43" uniqueCount="37">
  <si>
    <t>Elektriciteitsaansluitingen</t>
  </si>
  <si>
    <t>Omschrijving</t>
  </si>
  <si>
    <t>eenheid</t>
  </si>
  <si>
    <t xml:space="preserve">Contractvolume Piek </t>
  </si>
  <si>
    <t>MWh</t>
  </si>
  <si>
    <t>(A)</t>
  </si>
  <si>
    <t xml:space="preserve">Contractvolume Dal </t>
  </si>
  <si>
    <t>(B)</t>
  </si>
  <si>
    <t>Contractvolume Enkel = 65% in peak en 35% in offpeak</t>
  </si>
  <si>
    <t>(C)</t>
  </si>
  <si>
    <t>Contractvolume Totaal = A + B + C</t>
  </si>
  <si>
    <t>(D) = (A)+(B)+(C)</t>
  </si>
  <si>
    <t>Berekening Toeslag</t>
  </si>
  <si>
    <t>Marktprijsopslag jaar voor levering piek incl. GvO's</t>
  </si>
  <si>
    <t>Euro/MWh</t>
  </si>
  <si>
    <t>(E)</t>
  </si>
  <si>
    <t>Marktprijsopslag jaar voor levering dal (MOL) incl. GvO's</t>
  </si>
  <si>
    <t>(F)</t>
  </si>
  <si>
    <t>Marktprijsopslag jaar voor levering enkel (MOE)</t>
  </si>
  <si>
    <t>(G) = (65%*(E))+(35%*(F))</t>
  </si>
  <si>
    <t xml:space="preserve">Gemiddelde marktprijsopslag </t>
  </si>
  <si>
    <t>(H) = ((A)*(E)+(B)*(F)+(C)*(G))/(D)</t>
  </si>
  <si>
    <t>Berekening totale kosten:</t>
  </si>
  <si>
    <t>Totale elektriciteitskosten per jaar</t>
  </si>
  <si>
    <t>Euro</t>
  </si>
  <si>
    <t>(I) = (H)*(D)</t>
  </si>
  <si>
    <t>Totale kosten contract</t>
  </si>
  <si>
    <t>(J) = (I) jaar1 + (I) jaar2</t>
  </si>
  <si>
    <t>Door inschrijver in te vullen waarden</t>
  </si>
  <si>
    <t>Naam Inschrijver:</t>
  </si>
  <si>
    <t>Datum:</t>
  </si>
  <si>
    <t>Plaats:</t>
  </si>
  <si>
    <t>Naam:</t>
  </si>
  <si>
    <t>Functie:</t>
  </si>
  <si>
    <t>Handtekening</t>
  </si>
  <si>
    <t>Bijlage 4  Invulformulier Prijzen en Services VRH</t>
  </si>
  <si>
    <t>Aanbesteding Elektriciteit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</si>
</sst>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1" xfId="0" applyFont="1" applyFill="1" applyBorder="1"/>
    <xf numFmtId="0" fontId="7" fillId="2" borderId="2" xfId="0" applyFont="1" applyFill="1" applyBorder="1"/>
    <xf numFmtId="0" fontId="7" fillId="2" borderId="0" xfId="0" applyFont="1" applyFill="1"/>
    <xf numFmtId="0" fontId="8" fillId="2" borderId="0" xfId="0" applyFont="1" applyFill="1" applyAlignment="1">
      <alignment horizontal="center"/>
    </xf>
    <xf numFmtId="0" fontId="9" fillId="2" borderId="0" xfId="0" applyFont="1" applyFill="1"/>
    <xf numFmtId="0" fontId="3" fillId="2" borderId="4" xfId="0" applyFont="1" applyFill="1" applyBorder="1"/>
    <xf numFmtId="164" fontId="3" fillId="3" borderId="4" xfId="1" applyNumberFormat="1" applyFont="1" applyFill="1" applyBorder="1"/>
    <xf numFmtId="164" fontId="3" fillId="3" borderId="5" xfId="1" applyNumberFormat="1" applyFont="1" applyFill="1" applyBorder="1"/>
    <xf numFmtId="0" fontId="3" fillId="2" borderId="6" xfId="0" applyFont="1" applyFill="1" applyBorder="1"/>
    <xf numFmtId="164" fontId="3" fillId="3" borderId="6" xfId="1" applyNumberFormat="1" applyFont="1" applyFill="1" applyBorder="1"/>
    <xf numFmtId="164" fontId="3" fillId="3" borderId="7" xfId="1" applyNumberFormat="1" applyFont="1" applyFill="1" applyBorder="1"/>
    <xf numFmtId="0" fontId="3" fillId="2" borderId="8" xfId="0" applyFont="1" applyFill="1" applyBorder="1"/>
    <xf numFmtId="164" fontId="3" fillId="2" borderId="8" xfId="1" applyNumberFormat="1" applyFont="1" applyFill="1" applyBorder="1"/>
    <xf numFmtId="164" fontId="3" fillId="2" borderId="9" xfId="1" applyNumberFormat="1" applyFont="1" applyFill="1" applyBorder="1"/>
    <xf numFmtId="0" fontId="3" fillId="0" borderId="0" xfId="0" applyFont="1"/>
    <xf numFmtId="0" fontId="7" fillId="2" borderId="5" xfId="0" applyFont="1" applyFill="1" applyBorder="1"/>
    <xf numFmtId="0" fontId="3" fillId="4" borderId="5" xfId="0" applyFont="1" applyFill="1" applyBorder="1"/>
    <xf numFmtId="0" fontId="3" fillId="4" borderId="11" xfId="0" applyFont="1" applyFill="1" applyBorder="1"/>
    <xf numFmtId="0" fontId="10" fillId="2" borderId="0" xfId="0" applyFont="1" applyFill="1"/>
    <xf numFmtId="0" fontId="7" fillId="2" borderId="7" xfId="0" applyFont="1" applyFill="1" applyBorder="1"/>
    <xf numFmtId="0" fontId="3" fillId="4" borderId="7" xfId="0" applyFont="1" applyFill="1" applyBorder="1"/>
    <xf numFmtId="0" fontId="3" fillId="4" borderId="12" xfId="0" applyFont="1" applyFill="1" applyBorder="1"/>
    <xf numFmtId="0" fontId="3" fillId="2" borderId="7" xfId="0" applyFont="1" applyFill="1" applyBorder="1"/>
    <xf numFmtId="0" fontId="3" fillId="2" borderId="12" xfId="0" applyFont="1" applyFill="1" applyBorder="1"/>
    <xf numFmtId="0" fontId="7" fillId="2" borderId="8" xfId="0" applyFont="1" applyFill="1" applyBorder="1"/>
    <xf numFmtId="0" fontId="7" fillId="2" borderId="9" xfId="0" applyFont="1" applyFill="1" applyBorder="1"/>
    <xf numFmtId="0" fontId="3" fillId="2" borderId="9" xfId="0" applyFont="1" applyFill="1" applyBorder="1"/>
    <xf numFmtId="0" fontId="3" fillId="2" borderId="13" xfId="0" applyFont="1" applyFill="1" applyBorder="1"/>
    <xf numFmtId="0" fontId="11" fillId="2" borderId="0" xfId="0" applyFont="1" applyFill="1"/>
    <xf numFmtId="0" fontId="3" fillId="2" borderId="2" xfId="0" applyFont="1" applyFill="1" applyBorder="1"/>
    <xf numFmtId="0" fontId="3" fillId="4" borderId="0" xfId="0" applyFont="1" applyFill="1"/>
    <xf numFmtId="0" fontId="12" fillId="2" borderId="14" xfId="0" applyFont="1" applyFill="1" applyBorder="1"/>
    <xf numFmtId="0" fontId="3" fillId="2" borderId="14" xfId="0" applyFont="1" applyFill="1" applyBorder="1"/>
    <xf numFmtId="0" fontId="4" fillId="0" borderId="0" xfId="0" applyFont="1"/>
    <xf numFmtId="0" fontId="2" fillId="5" borderId="0" xfId="0" applyFont="1" applyFill="1"/>
    <xf numFmtId="0" fontId="3" fillId="5" borderId="0" xfId="0" applyFont="1" applyFill="1"/>
    <xf numFmtId="0" fontId="4" fillId="5" borderId="0" xfId="0" applyFont="1" applyFill="1"/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495301</xdr:colOff>
      <xdr:row>0</xdr:row>
      <xdr:rowOff>57679</xdr:rowOff>
    </xdr:from>
    <xdr:to>
      <xdr:col>4</xdr:col>
      <xdr:colOff>1371601</xdr:colOff>
      <xdr:row>1</xdr:row>
      <xdr:rowOff>114934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2C6F658-55B9-4CA5-9658-5701B36EA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6" y="57679"/>
          <a:ext cx="876300" cy="323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3DED7-99D7-4334-9C75-B8895AA3D8C0}">
  <sheetPr>
    <pageSetUpPr fitToPage="1"/>
  </sheetPr>
  <dimension ref="A1:F32"/>
  <sheetViews>
    <sheetView tabSelected="1" topLeftCell="A4" workbookViewId="0">
      <selection sqref="A1:E32"/>
    </sheetView>
  </sheetViews>
  <sheetFormatPr defaultColWidth="9.1328125" defaultRowHeight="14.25" x14ac:dyDescent="0.45"/>
  <cols>
    <col min="1" max="1" width="53" style="19" customWidth="1"/>
    <col min="2" max="2" width="19.86328125" style="19" customWidth="1"/>
    <col min="3" max="4" width="20.73046875" style="19" customWidth="1"/>
    <col min="5" max="5" width="26.73046875" style="38" bestFit="1" customWidth="1"/>
    <col min="6" max="6" width="20.73046875" customWidth="1"/>
  </cols>
  <sheetData>
    <row r="1" spans="1:6" ht="21" x14ac:dyDescent="0.65">
      <c r="A1" s="39" t="s">
        <v>35</v>
      </c>
      <c r="B1" s="40"/>
      <c r="C1" s="40"/>
      <c r="D1" s="40"/>
      <c r="E1" s="41"/>
    </row>
    <row r="2" spans="1:6" x14ac:dyDescent="0.45">
      <c r="A2" s="40" t="s">
        <v>36</v>
      </c>
      <c r="B2" s="40"/>
      <c r="C2" s="40"/>
      <c r="D2" s="40"/>
      <c r="E2" s="41"/>
    </row>
    <row r="3" spans="1:6" x14ac:dyDescent="0.45">
      <c r="A3" s="1"/>
      <c r="B3" s="1"/>
      <c r="C3" s="1"/>
      <c r="D3" s="1"/>
      <c r="E3" s="2"/>
    </row>
    <row r="4" spans="1:6" ht="18" x14ac:dyDescent="0.55000000000000004">
      <c r="A4" s="3" t="s">
        <v>0</v>
      </c>
      <c r="B4" s="1"/>
      <c r="C4" s="1"/>
      <c r="D4" s="1"/>
      <c r="E4" s="2"/>
    </row>
    <row r="5" spans="1:6" x14ac:dyDescent="0.45">
      <c r="A5" s="1"/>
      <c r="B5" s="1"/>
      <c r="C5" s="1"/>
      <c r="D5" s="1"/>
      <c r="E5" s="2"/>
    </row>
    <row r="6" spans="1:6" ht="14.65" thickBot="1" x14ac:dyDescent="0.5">
      <c r="A6" s="4"/>
      <c r="B6" s="1"/>
      <c r="C6" s="1"/>
      <c r="D6" s="1"/>
      <c r="E6" s="2"/>
    </row>
    <row r="7" spans="1:6" ht="14.65" thickBot="1" x14ac:dyDescent="0.5">
      <c r="A7" s="5" t="s">
        <v>1</v>
      </c>
      <c r="B7" s="6" t="s">
        <v>2</v>
      </c>
      <c r="C7" s="42">
        <v>2024</v>
      </c>
      <c r="D7" s="43">
        <v>2025</v>
      </c>
      <c r="E7" s="2"/>
    </row>
    <row r="8" spans="1:6" ht="14.65" thickBot="1" x14ac:dyDescent="0.5">
      <c r="A8" s="4"/>
      <c r="B8" s="7"/>
      <c r="C8" s="8"/>
      <c r="D8" s="8"/>
      <c r="E8" s="9"/>
    </row>
    <row r="9" spans="1:6" x14ac:dyDescent="0.45">
      <c r="A9" s="10" t="s">
        <v>3</v>
      </c>
      <c r="B9" s="10" t="s">
        <v>4</v>
      </c>
      <c r="C9" s="11">
        <v>1365</v>
      </c>
      <c r="D9" s="12">
        <v>1365</v>
      </c>
      <c r="E9" s="9" t="s">
        <v>5</v>
      </c>
    </row>
    <row r="10" spans="1:6" x14ac:dyDescent="0.45">
      <c r="A10" s="13" t="s">
        <v>6</v>
      </c>
      <c r="B10" s="13" t="s">
        <v>4</v>
      </c>
      <c r="C10" s="14">
        <v>1010</v>
      </c>
      <c r="D10" s="15">
        <v>1010</v>
      </c>
      <c r="E10" s="9" t="s">
        <v>7</v>
      </c>
    </row>
    <row r="11" spans="1:6" x14ac:dyDescent="0.45">
      <c r="A11" s="13" t="s">
        <v>8</v>
      </c>
      <c r="B11" s="13" t="s">
        <v>4</v>
      </c>
      <c r="C11" s="14"/>
      <c r="D11" s="15"/>
      <c r="E11" s="9" t="s">
        <v>9</v>
      </c>
    </row>
    <row r="12" spans="1:6" ht="14.65" thickBot="1" x14ac:dyDescent="0.5">
      <c r="A12" s="16" t="s">
        <v>10</v>
      </c>
      <c r="B12" s="16" t="s">
        <v>4</v>
      </c>
      <c r="C12" s="17">
        <f>C11+C10+C9</f>
        <v>2375</v>
      </c>
      <c r="D12" s="18">
        <f>D11+D10+D9</f>
        <v>2375</v>
      </c>
      <c r="E12" s="9" t="s">
        <v>11</v>
      </c>
    </row>
    <row r="13" spans="1:6" ht="14.65" thickBot="1" x14ac:dyDescent="0.5">
      <c r="A13" s="1"/>
      <c r="B13" s="1"/>
      <c r="C13" s="1"/>
      <c r="D13" s="1"/>
      <c r="E13" s="2"/>
      <c r="F13" s="19"/>
    </row>
    <row r="14" spans="1:6" ht="14.65" thickBot="1" x14ac:dyDescent="0.5">
      <c r="A14" s="44" t="s">
        <v>12</v>
      </c>
      <c r="B14" s="45"/>
      <c r="C14" s="45"/>
      <c r="D14" s="46"/>
      <c r="E14" s="9"/>
    </row>
    <row r="15" spans="1:6" x14ac:dyDescent="0.45">
      <c r="A15" s="10" t="s">
        <v>13</v>
      </c>
      <c r="B15" s="20" t="s">
        <v>14</v>
      </c>
      <c r="C15" s="21"/>
      <c r="D15" s="22"/>
      <c r="E15" s="23" t="s">
        <v>15</v>
      </c>
    </row>
    <row r="16" spans="1:6" x14ac:dyDescent="0.45">
      <c r="A16" s="13" t="s">
        <v>16</v>
      </c>
      <c r="B16" s="24" t="s">
        <v>14</v>
      </c>
      <c r="C16" s="25"/>
      <c r="D16" s="26"/>
      <c r="E16" s="23" t="s">
        <v>17</v>
      </c>
    </row>
    <row r="17" spans="1:6" x14ac:dyDescent="0.45">
      <c r="A17" s="13" t="s">
        <v>18</v>
      </c>
      <c r="B17" s="27"/>
      <c r="C17" s="27">
        <f>((65%*C15)+(35%*C16))</f>
        <v>0</v>
      </c>
      <c r="D17" s="28">
        <f>((65%*D15)+(35%*D16))</f>
        <v>0</v>
      </c>
      <c r="E17" s="9" t="s">
        <v>19</v>
      </c>
    </row>
    <row r="18" spans="1:6" ht="14.65" thickBot="1" x14ac:dyDescent="0.5">
      <c r="A18" s="29" t="s">
        <v>20</v>
      </c>
      <c r="B18" s="30" t="s">
        <v>14</v>
      </c>
      <c r="C18" s="31">
        <f>(C9*C15+C10*C16+C11*C17)/C12</f>
        <v>0</v>
      </c>
      <c r="D18" s="32">
        <f>(D9*D15+D10*D16+D11*D17)/D12</f>
        <v>0</v>
      </c>
      <c r="E18" s="23" t="s">
        <v>21</v>
      </c>
    </row>
    <row r="19" spans="1:6" x14ac:dyDescent="0.45">
      <c r="A19" s="33"/>
      <c r="B19" s="1"/>
      <c r="C19" s="1"/>
      <c r="D19" s="1"/>
      <c r="E19" s="2"/>
      <c r="F19" s="19"/>
    </row>
    <row r="20" spans="1:6" ht="14.65" thickBot="1" x14ac:dyDescent="0.5">
      <c r="A20" s="1"/>
      <c r="B20" s="1"/>
      <c r="C20" s="1"/>
      <c r="D20" s="1"/>
      <c r="E20" s="2"/>
      <c r="F20" s="19"/>
    </row>
    <row r="21" spans="1:6" ht="14.65" thickBot="1" x14ac:dyDescent="0.5">
      <c r="A21" s="44" t="s">
        <v>22</v>
      </c>
      <c r="B21" s="45"/>
      <c r="C21" s="45"/>
      <c r="D21" s="46"/>
      <c r="E21" s="2"/>
      <c r="F21" s="19"/>
    </row>
    <row r="22" spans="1:6" ht="14.65" thickBot="1" x14ac:dyDescent="0.5">
      <c r="A22" s="10" t="s">
        <v>23</v>
      </c>
      <c r="B22" s="20" t="s">
        <v>24</v>
      </c>
      <c r="C22" s="34">
        <f>C18*C12</f>
        <v>0</v>
      </c>
      <c r="D22" s="34">
        <f>D18*D12</f>
        <v>0</v>
      </c>
      <c r="E22" s="9" t="s">
        <v>25</v>
      </c>
    </row>
    <row r="23" spans="1:6" ht="14.65" thickBot="1" x14ac:dyDescent="0.5">
      <c r="A23" s="16" t="s">
        <v>26</v>
      </c>
      <c r="B23" s="30" t="s">
        <v>24</v>
      </c>
      <c r="C23" s="47">
        <f>C22+D22</f>
        <v>0</v>
      </c>
      <c r="D23" s="48"/>
      <c r="E23" s="2" t="s">
        <v>27</v>
      </c>
    </row>
    <row r="24" spans="1:6" x14ac:dyDescent="0.45">
      <c r="A24" s="1"/>
      <c r="B24" s="1"/>
      <c r="C24" s="1"/>
      <c r="D24" s="1"/>
      <c r="E24" s="2"/>
    </row>
    <row r="25" spans="1:6" x14ac:dyDescent="0.45">
      <c r="A25" s="35" t="s">
        <v>28</v>
      </c>
      <c r="B25" s="1"/>
      <c r="C25" s="1"/>
      <c r="D25" s="1"/>
      <c r="E25" s="2"/>
    </row>
    <row r="26" spans="1:6" x14ac:dyDescent="0.45">
      <c r="A26" s="1"/>
      <c r="B26" s="1"/>
      <c r="C26" s="1"/>
      <c r="D26" s="1"/>
      <c r="E26" s="2"/>
    </row>
    <row r="27" spans="1:6" ht="15.75" x14ac:dyDescent="0.5">
      <c r="A27" s="36" t="s">
        <v>29</v>
      </c>
      <c r="B27" s="37"/>
      <c r="C27" s="37"/>
      <c r="D27" s="37"/>
      <c r="E27" s="2"/>
    </row>
    <row r="28" spans="1:6" ht="15.75" x14ac:dyDescent="0.5">
      <c r="A28" s="36" t="s">
        <v>30</v>
      </c>
      <c r="B28" s="37"/>
      <c r="C28" s="37"/>
      <c r="D28" s="37"/>
      <c r="E28" s="2"/>
    </row>
    <row r="29" spans="1:6" ht="15.75" x14ac:dyDescent="0.5">
      <c r="A29" s="36" t="s">
        <v>31</v>
      </c>
      <c r="B29" s="37"/>
      <c r="C29" s="37"/>
      <c r="D29" s="37"/>
      <c r="E29" s="2"/>
    </row>
    <row r="30" spans="1:6" ht="15.75" x14ac:dyDescent="0.5">
      <c r="A30" s="36" t="s">
        <v>32</v>
      </c>
      <c r="B30" s="37"/>
      <c r="C30" s="37"/>
      <c r="D30" s="37"/>
      <c r="E30" s="2"/>
    </row>
    <row r="31" spans="1:6" ht="15.75" x14ac:dyDescent="0.5">
      <c r="A31" s="36" t="s">
        <v>33</v>
      </c>
      <c r="B31" s="37"/>
      <c r="C31" s="37"/>
      <c r="D31" s="37"/>
      <c r="E31" s="2"/>
    </row>
    <row r="32" spans="1:6" ht="15.75" x14ac:dyDescent="0.5">
      <c r="A32" s="36" t="s">
        <v>34</v>
      </c>
      <c r="B32" s="37"/>
      <c r="C32" s="37"/>
      <c r="D32" s="37"/>
      <c r="E32" s="2"/>
    </row>
  </sheetData>
  <protectedRanges>
    <protectedRange sqref="A27:D32" name="Bereik2"/>
    <protectedRange sqref="C15:D16" name="Bereik1"/>
  </protectedRanges>
  <mergeCells count="3">
    <mergeCell ref="A14:D14"/>
    <mergeCell ref="A21:D21"/>
    <mergeCell ref="C23:D23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Invulformulier VRHElektriciteit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2021-08-09T10:46:48Z</dcterms:created>
  <dcterms:modified xsi:type="dcterms:W3CDTF">2021-08-30T12:37:33Z</dcterms:modified>
</cp:coreProperties>
</file>