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defaultThemeVersion="124226"/>
  <mc:AlternateContent xmlns:mc="http://schemas.openxmlformats.org/markup-compatibility/2006">
    <mc:Choice Requires="x15">
      <x15ac:absPath xmlns:x15ac="http://schemas.microsoft.com/office/spreadsheetml/2010/11/ac" url="https://yuverta.sharepoint.com/sites/EATouringcarvervoerenPakketreizen/Gedeelde documenten/General/2. Documenten EA Touringcarvervoer 2021/3. Nota van Inlichtingen/"/>
    </mc:Choice>
  </mc:AlternateContent>
  <xr:revisionPtr revIDLastSave="212" documentId="8_{C8607E71-33C0-4B71-AC3F-FCB1088BD00E}" xr6:coauthVersionLast="47" xr6:coauthVersionMax="47" xr10:uidLastSave="{6FE34559-9D6C-4CB3-BFDB-9BC0273E7196}"/>
  <bookViews>
    <workbookView xWindow="-108" yWindow="-108" windowWidth="23256" windowHeight="12576" activeTab="1" xr2:uid="{00000000-000D-0000-FFFF-FFFF00000000}"/>
  </bookViews>
  <sheets>
    <sheet name="Eendaagseritten" sheetId="1" r:id="rId1"/>
    <sheet name="Haal en breng ritten" sheetId="2" r:id="rId2"/>
  </sheets>
  <definedNames>
    <definedName name="_xlnm.Print_Area" localSheetId="0">Eendaagseritten!$A$1:$AD$45</definedName>
    <definedName name="_xlnm.Print_Area" localSheetId="1">'Haal en breng ritten'!$A$1:$AB$40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D15" i="2" l="1"/>
  <c r="Z15" i="2"/>
  <c r="AN15" i="2"/>
  <c r="AM16" i="2"/>
  <c r="AM17" i="2"/>
  <c r="AM18" i="2"/>
  <c r="AM19" i="2"/>
  <c r="AM20" i="2"/>
  <c r="AM21" i="2"/>
  <c r="AM22" i="2"/>
  <c r="AM15" i="2"/>
  <c r="AL16" i="2"/>
  <c r="AL17" i="2"/>
  <c r="AL18" i="2"/>
  <c r="AL19" i="2"/>
  <c r="AL20" i="2"/>
  <c r="AL21" i="2"/>
  <c r="AL22" i="2"/>
  <c r="AL15" i="2"/>
  <c r="AK16" i="2"/>
  <c r="AK17" i="2"/>
  <c r="AK18" i="2"/>
  <c r="AK19" i="2"/>
  <c r="AK20" i="2"/>
  <c r="AK21" i="2"/>
  <c r="AK22" i="2"/>
  <c r="AK15" i="2"/>
  <c r="AL15" i="1"/>
  <c r="AJ20" i="2"/>
  <c r="AJ16" i="2"/>
  <c r="AJ17" i="2"/>
  <c r="AJ18" i="2"/>
  <c r="AJ19" i="2"/>
  <c r="AJ21" i="2"/>
  <c r="AJ22" i="2"/>
  <c r="AJ15" i="2"/>
  <c r="AI16" i="2"/>
  <c r="AI17" i="2"/>
  <c r="AI18" i="2"/>
  <c r="AI19" i="2"/>
  <c r="AI20" i="2"/>
  <c r="AI21" i="2"/>
  <c r="AI22" i="2"/>
  <c r="AI15" i="2"/>
  <c r="AK15" i="1"/>
  <c r="Z15" i="1"/>
  <c r="V15" i="1"/>
  <c r="V15" i="2"/>
  <c r="Y15" i="1"/>
  <c r="AB15" i="1"/>
  <c r="AF22" i="2" l="1"/>
  <c r="AD22" i="2"/>
  <c r="AC22" i="2"/>
  <c r="AB22" i="2"/>
  <c r="AA22" i="2"/>
  <c r="Z22" i="2"/>
  <c r="U22" i="2"/>
  <c r="T22" i="2"/>
  <c r="R22" i="2"/>
  <c r="Q22" i="2"/>
  <c r="O22" i="2"/>
  <c r="N22" i="2"/>
  <c r="L22" i="2"/>
  <c r="K22" i="2"/>
  <c r="I22" i="2"/>
  <c r="H22" i="2"/>
  <c r="AF21" i="2"/>
  <c r="AD21" i="2"/>
  <c r="AC21" i="2"/>
  <c r="AB21" i="2"/>
  <c r="AA21" i="2"/>
  <c r="Z21" i="2"/>
  <c r="U21" i="2"/>
  <c r="T21" i="2"/>
  <c r="R21" i="2"/>
  <c r="Q21" i="2"/>
  <c r="O21" i="2"/>
  <c r="N21" i="2"/>
  <c r="L21" i="2"/>
  <c r="K21" i="2"/>
  <c r="I21" i="2"/>
  <c r="H21" i="2"/>
  <c r="AF20" i="2"/>
  <c r="AD20" i="2"/>
  <c r="AC20" i="2"/>
  <c r="AB20" i="2"/>
  <c r="AA20" i="2"/>
  <c r="Z20" i="2"/>
  <c r="U20" i="2"/>
  <c r="T20" i="2"/>
  <c r="R20" i="2"/>
  <c r="Q20" i="2"/>
  <c r="O20" i="2"/>
  <c r="N20" i="2"/>
  <c r="L20" i="2"/>
  <c r="K20" i="2"/>
  <c r="I20" i="2"/>
  <c r="H20" i="2"/>
  <c r="AF19" i="2"/>
  <c r="AD19" i="2"/>
  <c r="AC19" i="2"/>
  <c r="AB19" i="2"/>
  <c r="AA19" i="2"/>
  <c r="Z19" i="2"/>
  <c r="U19" i="2"/>
  <c r="T19" i="2"/>
  <c r="R19" i="2"/>
  <c r="Q19" i="2"/>
  <c r="O19" i="2"/>
  <c r="N19" i="2"/>
  <c r="L19" i="2"/>
  <c r="K19" i="2"/>
  <c r="I19" i="2"/>
  <c r="H19" i="2"/>
  <c r="AF18" i="2"/>
  <c r="AD18" i="2"/>
  <c r="AC18" i="2"/>
  <c r="AB18" i="2"/>
  <c r="AA18" i="2"/>
  <c r="Z18" i="2"/>
  <c r="U18" i="2"/>
  <c r="T18" i="2"/>
  <c r="R18" i="2"/>
  <c r="Q18" i="2"/>
  <c r="O18" i="2"/>
  <c r="N18" i="2"/>
  <c r="L18" i="2"/>
  <c r="K18" i="2"/>
  <c r="I18" i="2"/>
  <c r="H18" i="2"/>
  <c r="AF17" i="2"/>
  <c r="AD17" i="2"/>
  <c r="AC17" i="2"/>
  <c r="AB17" i="2"/>
  <c r="AA17" i="2"/>
  <c r="Z17" i="2"/>
  <c r="U17" i="2"/>
  <c r="T17" i="2"/>
  <c r="R17" i="2"/>
  <c r="Q17" i="2"/>
  <c r="O17" i="2"/>
  <c r="N17" i="2"/>
  <c r="L17" i="2"/>
  <c r="K17" i="2"/>
  <c r="I17" i="2"/>
  <c r="H17" i="2"/>
  <c r="AF16" i="2"/>
  <c r="AD16" i="2"/>
  <c r="AC16" i="2"/>
  <c r="AB16" i="2"/>
  <c r="AA16" i="2"/>
  <c r="Z16" i="2"/>
  <c r="U16" i="2"/>
  <c r="T16" i="2"/>
  <c r="R16" i="2"/>
  <c r="Q16" i="2"/>
  <c r="O16" i="2"/>
  <c r="N16" i="2"/>
  <c r="L16" i="2"/>
  <c r="K16" i="2"/>
  <c r="I16" i="2"/>
  <c r="H16" i="2"/>
  <c r="AF15" i="2"/>
  <c r="AC15" i="2"/>
  <c r="AB15" i="2"/>
  <c r="AA15" i="2"/>
  <c r="U15" i="2"/>
  <c r="T15" i="2"/>
  <c r="R15" i="2"/>
  <c r="Q15" i="2"/>
  <c r="O15" i="2"/>
  <c r="N15" i="2"/>
  <c r="L15" i="2"/>
  <c r="K15" i="2"/>
  <c r="I15" i="2"/>
  <c r="H15" i="2"/>
  <c r="H15" i="1"/>
  <c r="I21" i="1"/>
  <c r="I19" i="1"/>
  <c r="I17" i="1"/>
  <c r="I16" i="1"/>
  <c r="I15" i="1"/>
  <c r="H16" i="1"/>
  <c r="H17" i="1"/>
  <c r="AN21" i="2" l="1"/>
  <c r="W21" i="2" s="1"/>
  <c r="X21" i="2" s="1"/>
  <c r="AN16" i="2"/>
  <c r="W16" i="2" s="1"/>
  <c r="X16" i="2" s="1"/>
  <c r="AN18" i="2"/>
  <c r="W18" i="2" s="1"/>
  <c r="X18" i="2" s="1"/>
  <c r="W15" i="2"/>
  <c r="X15" i="2" s="1"/>
  <c r="AN17" i="2"/>
  <c r="W17" i="2" s="1"/>
  <c r="X17" i="2" s="1"/>
  <c r="AN19" i="2"/>
  <c r="W19" i="2" s="1"/>
  <c r="X19" i="2" s="1"/>
  <c r="AN20" i="2"/>
  <c r="W20" i="2" s="1"/>
  <c r="X20" i="2" s="1"/>
  <c r="AN22" i="2"/>
  <c r="W22" i="2" s="1"/>
  <c r="X22" i="2" s="1"/>
  <c r="AE18" i="2"/>
  <c r="AG18" i="2" s="1"/>
  <c r="AE22" i="2"/>
  <c r="AG22" i="2" s="1"/>
  <c r="AE16" i="2"/>
  <c r="AG16" i="2" s="1"/>
  <c r="AE15" i="2"/>
  <c r="AG15" i="2" s="1"/>
  <c r="L23" i="2"/>
  <c r="V19" i="2"/>
  <c r="AE21" i="2"/>
  <c r="AG21" i="2" s="1"/>
  <c r="V16" i="2"/>
  <c r="V22" i="2"/>
  <c r="O23" i="2"/>
  <c r="V17" i="2"/>
  <c r="AE17" i="2"/>
  <c r="AG17" i="2" s="1"/>
  <c r="V20" i="2"/>
  <c r="V21" i="2"/>
  <c r="V18" i="2"/>
  <c r="AE19" i="2"/>
  <c r="AG19" i="2" s="1"/>
  <c r="U23" i="2"/>
  <c r="AE20" i="2"/>
  <c r="AG20" i="2" s="1"/>
  <c r="R23" i="2"/>
  <c r="I23" i="2"/>
  <c r="AO16" i="1"/>
  <c r="AO17" i="1"/>
  <c r="AO18" i="1"/>
  <c r="AO19" i="1"/>
  <c r="AO20" i="1"/>
  <c r="AO21" i="1"/>
  <c r="AO22" i="1"/>
  <c r="AO23" i="1"/>
  <c r="AO24" i="1"/>
  <c r="AO25" i="1"/>
  <c r="AN16" i="1"/>
  <c r="AN17" i="1"/>
  <c r="AN18" i="1"/>
  <c r="AN19" i="1"/>
  <c r="AN20" i="1"/>
  <c r="AN21" i="1"/>
  <c r="AN22" i="1"/>
  <c r="AN23" i="1"/>
  <c r="AN24" i="1"/>
  <c r="AN25" i="1"/>
  <c r="AM16" i="1"/>
  <c r="AM17" i="1"/>
  <c r="AM18" i="1"/>
  <c r="AM19" i="1"/>
  <c r="AM20" i="1"/>
  <c r="AM21" i="1"/>
  <c r="AM22" i="1"/>
  <c r="AM23" i="1"/>
  <c r="AM24" i="1"/>
  <c r="AM25" i="1"/>
  <c r="AL16" i="1"/>
  <c r="AL17" i="1"/>
  <c r="AL18" i="1"/>
  <c r="AL19" i="1"/>
  <c r="AL20" i="1"/>
  <c r="AL21" i="1"/>
  <c r="AL22" i="1"/>
  <c r="AL23" i="1"/>
  <c r="AL24" i="1"/>
  <c r="AL25" i="1"/>
  <c r="AK16" i="1"/>
  <c r="AK17" i="1"/>
  <c r="AK18" i="1"/>
  <c r="AK19" i="1"/>
  <c r="AK20" i="1"/>
  <c r="AK21" i="1"/>
  <c r="AK22" i="1"/>
  <c r="AK23" i="1"/>
  <c r="AK24" i="1"/>
  <c r="AK25" i="1"/>
  <c r="AF16" i="1"/>
  <c r="AF17" i="1"/>
  <c r="AF18" i="1"/>
  <c r="AF19" i="1"/>
  <c r="AF20" i="1"/>
  <c r="AF21" i="1"/>
  <c r="AF22" i="1"/>
  <c r="AF23" i="1"/>
  <c r="AF24" i="1"/>
  <c r="AF25" i="1"/>
  <c r="AE16" i="1"/>
  <c r="AE17" i="1"/>
  <c r="AE18" i="1"/>
  <c r="AE19" i="1"/>
  <c r="AE20" i="1"/>
  <c r="AE21" i="1"/>
  <c r="AE22" i="1"/>
  <c r="AE23" i="1"/>
  <c r="AE24" i="1"/>
  <c r="AE25" i="1"/>
  <c r="AD16" i="1"/>
  <c r="AD17" i="1"/>
  <c r="AD18" i="1"/>
  <c r="AD19" i="1"/>
  <c r="AD20" i="1"/>
  <c r="AD21" i="1"/>
  <c r="AD22" i="1"/>
  <c r="AD23" i="1"/>
  <c r="AD24" i="1"/>
  <c r="AD25" i="1"/>
  <c r="AC16" i="1"/>
  <c r="AC17" i="1"/>
  <c r="AC18" i="1"/>
  <c r="AC19" i="1"/>
  <c r="AC20" i="1"/>
  <c r="AC21" i="1"/>
  <c r="AC22" i="1"/>
  <c r="AC23" i="1"/>
  <c r="AC24" i="1"/>
  <c r="AC25" i="1"/>
  <c r="AB16" i="1"/>
  <c r="AB17" i="1"/>
  <c r="AB18" i="1"/>
  <c r="AB19" i="1"/>
  <c r="AB20" i="1"/>
  <c r="AB21" i="1"/>
  <c r="AB22" i="1"/>
  <c r="AB23" i="1"/>
  <c r="AB24" i="1"/>
  <c r="AB25" i="1"/>
  <c r="AH16" i="1"/>
  <c r="AH17" i="1"/>
  <c r="AH18" i="1"/>
  <c r="AH19" i="1"/>
  <c r="AH20" i="1"/>
  <c r="AH21" i="1"/>
  <c r="AH22" i="1"/>
  <c r="AH23" i="1"/>
  <c r="AH24" i="1"/>
  <c r="AH25" i="1"/>
  <c r="W16" i="1"/>
  <c r="W17" i="1"/>
  <c r="W18" i="1"/>
  <c r="W19" i="1"/>
  <c r="W20" i="1"/>
  <c r="W21" i="1"/>
  <c r="W22" i="1"/>
  <c r="W23" i="1"/>
  <c r="W24" i="1"/>
  <c r="W25" i="1"/>
  <c r="W15" i="1"/>
  <c r="U16" i="1"/>
  <c r="U17" i="1"/>
  <c r="U18" i="1"/>
  <c r="U19" i="1"/>
  <c r="U20" i="1"/>
  <c r="U21" i="1"/>
  <c r="U22" i="1"/>
  <c r="U23" i="1"/>
  <c r="U24" i="1"/>
  <c r="U25" i="1"/>
  <c r="T16" i="1"/>
  <c r="T17" i="1"/>
  <c r="T18" i="1"/>
  <c r="T19" i="1"/>
  <c r="T20" i="1"/>
  <c r="T21" i="1"/>
  <c r="T22" i="1"/>
  <c r="T23" i="1"/>
  <c r="T24" i="1"/>
  <c r="T25" i="1"/>
  <c r="T15" i="1"/>
  <c r="R16" i="1"/>
  <c r="R17" i="1"/>
  <c r="R18" i="1"/>
  <c r="R19" i="1"/>
  <c r="R20" i="1"/>
  <c r="R21" i="1"/>
  <c r="R22" i="1"/>
  <c r="R23" i="1"/>
  <c r="R24" i="1"/>
  <c r="R25" i="1"/>
  <c r="Q16" i="1"/>
  <c r="Q17" i="1"/>
  <c r="Q18" i="1"/>
  <c r="Q19" i="1"/>
  <c r="Q20" i="1"/>
  <c r="Q21" i="1"/>
  <c r="Q22" i="1"/>
  <c r="Q23" i="1"/>
  <c r="Q24" i="1"/>
  <c r="Q25" i="1"/>
  <c r="O16" i="1"/>
  <c r="O17" i="1"/>
  <c r="O18" i="1"/>
  <c r="O19" i="1"/>
  <c r="O20" i="1"/>
  <c r="O21" i="1"/>
  <c r="O22" i="1"/>
  <c r="O23" i="1"/>
  <c r="O24" i="1"/>
  <c r="O25" i="1"/>
  <c r="N16" i="1"/>
  <c r="N17" i="1"/>
  <c r="N18" i="1"/>
  <c r="N19" i="1"/>
  <c r="N20" i="1"/>
  <c r="N21" i="1"/>
  <c r="N22" i="1"/>
  <c r="N23" i="1"/>
  <c r="N24" i="1"/>
  <c r="N25" i="1"/>
  <c r="L16" i="1"/>
  <c r="L17" i="1"/>
  <c r="L18" i="1"/>
  <c r="L19" i="1"/>
  <c r="L20" i="1"/>
  <c r="L21" i="1"/>
  <c r="L22" i="1"/>
  <c r="L23" i="1"/>
  <c r="L24" i="1"/>
  <c r="L25" i="1"/>
  <c r="K16" i="1"/>
  <c r="K17" i="1"/>
  <c r="K18" i="1"/>
  <c r="K19" i="1"/>
  <c r="K20" i="1"/>
  <c r="K21" i="1"/>
  <c r="K22" i="1"/>
  <c r="K23" i="1"/>
  <c r="K24" i="1"/>
  <c r="K25" i="1"/>
  <c r="K15" i="1"/>
  <c r="I18" i="1"/>
  <c r="I20" i="1"/>
  <c r="I22" i="1"/>
  <c r="I23" i="1"/>
  <c r="I24" i="1"/>
  <c r="I25" i="1"/>
  <c r="H18" i="1"/>
  <c r="H19" i="1"/>
  <c r="H20" i="1"/>
  <c r="H21" i="1"/>
  <c r="H22" i="1"/>
  <c r="H23" i="1"/>
  <c r="H24" i="1"/>
  <c r="H25" i="1"/>
  <c r="X23" i="2" l="1"/>
  <c r="I26" i="1"/>
  <c r="AP19" i="1"/>
  <c r="AP23" i="1"/>
  <c r="AP22" i="1"/>
  <c r="AP18" i="1"/>
  <c r="AP25" i="1"/>
  <c r="AP21" i="1"/>
  <c r="AP17" i="1"/>
  <c r="AP24" i="1"/>
  <c r="V21" i="1"/>
  <c r="X21" i="1" s="1"/>
  <c r="AP20" i="1"/>
  <c r="AP16" i="1"/>
  <c r="V23" i="1"/>
  <c r="X23" i="1" s="1"/>
  <c r="V19" i="1"/>
  <c r="X19" i="1" s="1"/>
  <c r="V20" i="1"/>
  <c r="X20" i="1" s="1"/>
  <c r="V16" i="1"/>
  <c r="X16" i="1" s="1"/>
  <c r="AG23" i="1"/>
  <c r="AI23" i="1" s="1"/>
  <c r="AG19" i="1"/>
  <c r="AI19" i="1" s="1"/>
  <c r="AG24" i="1"/>
  <c r="AI24" i="1" s="1"/>
  <c r="AG20" i="1"/>
  <c r="AI20" i="1" s="1"/>
  <c r="AG16" i="1"/>
  <c r="AI16" i="1" s="1"/>
  <c r="V25" i="1"/>
  <c r="X25" i="1" s="1"/>
  <c r="V17" i="1"/>
  <c r="X17" i="1" s="1"/>
  <c r="V22" i="1"/>
  <c r="X22" i="1" s="1"/>
  <c r="V18" i="1"/>
  <c r="X18" i="1" s="1"/>
  <c r="V24" i="1"/>
  <c r="X24" i="1" s="1"/>
  <c r="AG21" i="1"/>
  <c r="AI21" i="1" s="1"/>
  <c r="AG17" i="1"/>
  <c r="AI17" i="1" s="1"/>
  <c r="AG25" i="1"/>
  <c r="AI25" i="1" s="1"/>
  <c r="AG22" i="1"/>
  <c r="AI22" i="1" s="1"/>
  <c r="AG18" i="1"/>
  <c r="AI18" i="1" s="1"/>
  <c r="U15" i="1" l="1"/>
  <c r="U26" i="1" s="1"/>
  <c r="R15" i="1"/>
  <c r="R26" i="1" s="1"/>
  <c r="O15" i="1"/>
  <c r="O26" i="1" s="1"/>
  <c r="L15" i="1"/>
  <c r="L26" i="1" s="1"/>
  <c r="AN15" i="1" l="1"/>
  <c r="AO15" i="1" l="1"/>
  <c r="AM15" i="1"/>
  <c r="AH15" i="1"/>
  <c r="AF15" i="1"/>
  <c r="AE15" i="1"/>
  <c r="AD15" i="1"/>
  <c r="AC15" i="1"/>
  <c r="AG15" i="1" l="1"/>
  <c r="AI15" i="1" s="1"/>
  <c r="Y16" i="1"/>
  <c r="Z16" i="1" s="1"/>
  <c r="Y20" i="1"/>
  <c r="Z20" i="1" s="1"/>
  <c r="Y17" i="1"/>
  <c r="Z17" i="1" s="1"/>
  <c r="Y25" i="1"/>
  <c r="Z25" i="1" s="1"/>
  <c r="AP15" i="1"/>
  <c r="Y21" i="1"/>
  <c r="Z21" i="1" s="1"/>
  <c r="Y18" i="1"/>
  <c r="Z18" i="1" s="1"/>
  <c r="Y22" i="1"/>
  <c r="Z22" i="1" s="1"/>
  <c r="Y23" i="1"/>
  <c r="Z23" i="1" s="1"/>
  <c r="Y19" i="1"/>
  <c r="Z19" i="1" s="1"/>
  <c r="Y24" i="1"/>
  <c r="Z24" i="1" s="1"/>
  <c r="Q15" i="1" l="1"/>
  <c r="N15" i="1"/>
  <c r="X15" i="1" l="1"/>
  <c r="Z26" i="1" s="1"/>
</calcChain>
</file>

<file path=xl/sharedStrings.xml><?xml version="1.0" encoding="utf-8"?>
<sst xmlns="http://schemas.openxmlformats.org/spreadsheetml/2006/main" count="179" uniqueCount="83">
  <si>
    <t>Bijlage 3 Prijzenblad - EA Touringcarvervoer t.b.v. Stichting Yuverta</t>
  </si>
  <si>
    <t>Kenmerk: TN 334376</t>
  </si>
  <si>
    <t>Inschrijver dient deze gearceerde cellen in te vullen. Bij overige aanpassingen aan het document kan de inschrijving ter zijde worden gelegd.</t>
  </si>
  <si>
    <t>Type bus</t>
  </si>
  <si>
    <t xml:space="preserve">Prijs per km * </t>
  </si>
  <si>
    <r>
      <t xml:space="preserve">Wachttarief 
per uur </t>
    </r>
    <r>
      <rPr>
        <sz val="10"/>
        <color theme="0"/>
        <rFont val="Arial"/>
        <family val="2"/>
      </rPr>
      <t>***</t>
    </r>
  </si>
  <si>
    <t>Inzet uurtarief 
(chauffeur) ****</t>
  </si>
  <si>
    <t>Bustarief type 1 (0 t/m 20 pers)</t>
  </si>
  <si>
    <t>Bustarief type 2 (21 t/m 50 pers)</t>
  </si>
  <si>
    <t>Bustarief type 3 (51 t/m 60 pers)</t>
  </si>
  <si>
    <t>Bustarief type 4 (61 t/m 70 pers)</t>
  </si>
  <si>
    <t xml:space="preserve">Bustarief type 5 (71 t/m 92 pers) </t>
  </si>
  <si>
    <t>Eendaagse ritten Nederland en Buitenland******</t>
  </si>
  <si>
    <t>Door Inschrijver ingevulde aantal te vervoeren personen:</t>
  </si>
  <si>
    <t>Minimumtarief van toepassing?</t>
  </si>
  <si>
    <t>Bestemming</t>
  </si>
  <si>
    <t>Vertrekplaats</t>
  </si>
  <si>
    <t>Aantal te vervoeren personen</t>
  </si>
  <si>
    <t>Aantal km (retour)</t>
  </si>
  <si>
    <t>Wacht-uren</t>
  </si>
  <si>
    <t>Reisuren per bus</t>
  </si>
  <si>
    <t>Aantal type 1</t>
  </si>
  <si>
    <t>km prijs</t>
  </si>
  <si>
    <t>Inzet prijs</t>
  </si>
  <si>
    <t>Aantal type 2</t>
  </si>
  <si>
    <t>Aantal type 3</t>
  </si>
  <si>
    <t>Aantal type 4</t>
  </si>
  <si>
    <t>Aantal type 5</t>
  </si>
  <si>
    <t>Kosten per rit</t>
  </si>
  <si>
    <t>Wachttarief</t>
  </si>
  <si>
    <t>Totaal incl. wachttarief</t>
  </si>
  <si>
    <t>Minimum-tarief</t>
  </si>
  <si>
    <t>Totaalprijs ééndaagse ritten</t>
  </si>
  <si>
    <t>Type 1</t>
  </si>
  <si>
    <t>Type 2</t>
  </si>
  <si>
    <t>Type 3</t>
  </si>
  <si>
    <t>Type 4</t>
  </si>
  <si>
    <t>Type 5</t>
  </si>
  <si>
    <t>Totaal personen</t>
  </si>
  <si>
    <t>Aantal  te vervoeren personen conform aanvraag</t>
  </si>
  <si>
    <t>Conclusie</t>
  </si>
  <si>
    <t>Totaal minimum tarief</t>
  </si>
  <si>
    <t xml:space="preserve">Arcen </t>
  </si>
  <si>
    <t>Helmond</t>
  </si>
  <si>
    <t>Boxtel</t>
  </si>
  <si>
    <t>Nuenen</t>
  </si>
  <si>
    <t>Antwerpen</t>
  </si>
  <si>
    <t>Amsterdam</t>
  </si>
  <si>
    <t>Kaatsheuvel</t>
  </si>
  <si>
    <t>Brussel</t>
  </si>
  <si>
    <t>Vlissingen</t>
  </si>
  <si>
    <t>s-Hertogenbosch</t>
  </si>
  <si>
    <t xml:space="preserve">Sint Anthonis </t>
  </si>
  <si>
    <t>Den Haag</t>
  </si>
  <si>
    <t>Eindhoven</t>
  </si>
  <si>
    <t>Totaal eendaagse ritten Nederland en Buitenland</t>
  </si>
  <si>
    <t>Haal en brengritten******</t>
  </si>
  <si>
    <t>Totaalprijs haal en brengritten</t>
  </si>
  <si>
    <t>Wilbertoord</t>
  </si>
  <si>
    <t>Someren</t>
  </si>
  <si>
    <t>Odiliapeel</t>
  </si>
  <si>
    <t>Boskoop</t>
  </si>
  <si>
    <t>Keulen</t>
  </si>
  <si>
    <t>Gouda</t>
  </si>
  <si>
    <t>Bestemmingen, aantal leerlingen en aantal km veranderen jaarlijks. Aan deze opgave zijn geen rechten te ontlenen.</t>
  </si>
  <si>
    <t>Toelichting calculatieblad:</t>
  </si>
  <si>
    <t>* 'Prijs per km' is de prijs per kilometer per type bus. Dit tarief bestaat uit de componenten brandstof, afschrijving en onderhoud. Gebaseerd op de snelste route berekend via: https://www.anwb.nl/verkeer/routeplanner.</t>
  </si>
  <si>
    <t>** 'Minimumtarief t.b.v. ééndaagse ritten en breng- en haalritten' is het tarief wat minimaal in rekening wordt gebracht voor de inzet van de betreffende bus bij ééndaagse ritten. Indien de kosten per rit onder het minimumtarief uitkomen, dan wordt het totaal van het minimumtarief per reis automatisch doorgerekend in de totaalprijs van die betreffende rit.
Als de kosten hoger zijn dan het minimumtarief, dan wordt het minimumtarief niet berekend voor de betreffende rit. Het minimumtarief wordt in dat geval dus niet nog eens opgeteld bij de kosten voor die rit. Het maximumbedrag dat gehanteerd mag worden bij de minimumtarieven per type bus is als volgt:
▪Type 1 (0 t/m 20 personen):  € 175,-
▪Type 2 (21 t/m 50 personen): € 225,-
▪Type 3 (51 t/m 60 personen): € 300,-
▪Type 4 (61 t/m 70 personen): € 325,-
▪Type 5 (71 t/m 92 personen): € 350,-</t>
  </si>
  <si>
    <t>*** 'Wachttarief per uur' is het tarief voor de uren waarop de chauffeur (na de heenweg en voor de terugweg van de rit) dient te wachten. Meer- of minder wachturen worden afgerekend tegen het door inschrijver geoffreerde tarief voor de betreffende type bus.</t>
  </si>
  <si>
    <t>**** 'Inzet uurtarief (chauffeur)' is het uurtarief van o.a. de chauffeur, filetijden etc. dient hierbij inbegrepen te zijn. Het uurtarief bestaat uit de componenten salaris en sociale lasten. Meer- of minderuren worden afgerekend tegen het door inschrijver geoffreerde uurtarief.</t>
  </si>
  <si>
    <t>***** In het geval er sprake is van een 'meerdaagse' rit naar bijvoorbeeld het buitenland dient inschrijver twee maal een eendaagserit te offreren. Bijkomende kosten voor ritten naar het buitenland kunnen in overleg met aanbestedende dienst apart geoffreerd worden, denk hierbij aan bijvoorbeeld, tolkosten etc.</t>
  </si>
  <si>
    <t>****** Haal en brengritten betreffen enkele ritten zonder wachttijd.</t>
  </si>
  <si>
    <t>De kolommen met 'aantal per type' dienen alleen ingevuld te worden als u daadwerkelijk een bus van dat type voor die betreffende rit inzet. Hierbij is het van belang dat het aantal te vervoeren personen (kolom C) overeenkomt met de opgegeven inzet van 'aantal per type'. Dit wil zeggen dat het aantal te vervoeren personen per rit altijd allemaal mee kunnen a.d.h.v. de door inschrijver berekende aantal bussen. Om dit te controleren, kan inschrijver kijken naar kolom AM. Hierin is deze conclusie opgenomen. Indien niet alle te vervoeren personen mee kunnen in een betreffende rit, wordt in kolom AM de cel roodgekleurd met een minteken en een aantal (zie voorbeeld hieronder). Dit aantal geeft aan hoeveel personen niet mee kunnen bij de betreffende rit. Als dit voorkomt, dient inschrijver een aanpassing te doen in het 'aantal per type' totdat de cel in kolom AM niet meer negatief/roodgekleurd is.</t>
  </si>
  <si>
    <t>De blauwe velden 'prijs per km', 'minimumtarief t.b.v. ééndaagse ritten', 'wachttarief per uur' en 'inzet uurtarief chauffeur' dienen wel allemaal ingevuld te worden, ook als u van een bepaald type bus in eerste instantie geen gebruik maakt. Indien u niet beschikt over bussen in een bepaalde categorie dan hoeft u deze niet in te vullen, deze zullen in de praktijk ook niet ingezet worden.</t>
  </si>
  <si>
    <t>Ondertekening</t>
  </si>
  <si>
    <t>Naam</t>
  </si>
  <si>
    <t>Datum en plaats</t>
  </si>
  <si>
    <t>Functie</t>
  </si>
  <si>
    <t>Onderneming en adres</t>
  </si>
  <si>
    <t>Handtekening</t>
  </si>
  <si>
    <t>Totaal Haal en brengritten</t>
  </si>
  <si>
    <r>
      <t xml:space="preserve">Minimumtarief t.b.v. ééndaagse ritten </t>
    </r>
    <r>
      <rPr>
        <sz val="10"/>
        <color theme="0"/>
        <rFont val="Arial"/>
        <family val="2"/>
      </rPr>
      <t>*</t>
    </r>
    <r>
      <rPr>
        <b/>
        <sz val="10"/>
        <color theme="0"/>
        <rFont val="Arial"/>
        <family val="2"/>
      </rPr>
      <t>*</t>
    </r>
  </si>
  <si>
    <r>
      <t>Minimumtarief t.b.v. haal en breng ritten</t>
    </r>
    <r>
      <rPr>
        <sz val="10"/>
        <color theme="0"/>
        <rFont val="Arial"/>
        <family val="2"/>
      </rPr>
      <t>*</t>
    </r>
    <r>
      <rPr>
        <b/>
        <sz val="10"/>
        <color theme="0"/>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</si>
</sst>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13">
    <font>
      <sz val="10"/>
      <name val="Arial"/>
    </font>
    <font>
      <sz val="8"/>
      <name val="Arial"/>
      <family val="2"/>
    </font>
    <font>
      <b/>
      <sz val="10"/>
      <name val="Arial"/>
      <family val="2"/>
    </font>
    <font>
      <b/>
      <sz val="14"/>
      <name val="Arial"/>
      <family val="2"/>
    </font>
    <font>
      <b/>
      <sz val="9"/>
      <name val="Arial"/>
      <family val="2"/>
    </font>
    <font>
      <sz val="9"/>
      <name val="Arial"/>
      <family val="2"/>
    </font>
    <font>
      <sz val="10"/>
      <name val="Arial"/>
      <family val="2"/>
    </font>
    <font>
      <b/>
      <sz val="9"/>
      <color theme="0"/>
      <name val="Arial"/>
      <family val="2"/>
    </font>
    <font>
      <b/>
      <sz val="11"/>
      <color theme="0"/>
      <name val="Arial"/>
      <family val="2"/>
    </font>
    <font>
      <b/>
      <sz val="10"/>
      <color theme="0"/>
      <name val="Arial"/>
      <family val="2"/>
    </font>
    <font>
      <sz val="10"/>
      <color theme="0"/>
      <name val="Arial"/>
      <family val="2"/>
    </font>
    <font>
      <b/>
      <sz val="11"/>
      <color theme="1"/>
      <name val="Calibri"/>
      <family val="2"/>
      <scheme val="minor"/>
    </font>
    <font>
      <i/>
      <sz val="10"/>
      <name val="Arial"/>
      <family val="2"/>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2"/>
        <bgColor indexed="64"/>
      </patternFill>
    </fill>
    <fill>
      <patternFill patternType="solid">
        <fgColor rgb="FFCC99FF"/>
        <bgColor indexed="64"/>
      </patternFill>
    </fill>
    <fill>
      <patternFill patternType="solid">
        <fgColor rgb="FFFF9999"/>
        <bgColor indexed="64"/>
      </patternFill>
    </fill>
  </fills>
  <borders count="45">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6" fillId="0" borderId="0"/>
  </cellStyleXfs>
  <cellXfs count="128">
    <xf numFmtId="0" fontId="0" fillId="0" borderId="0" xfId="0"/>
    <xf numFmtId="0" fontId="6" fillId="0" borderId="12" xfId="0" applyFont="1" applyBorder="1"/>
    <xf numFmtId="0" fontId="6" fillId="0" borderId="2" xfId="0" applyFont="1" applyBorder="1"/>
    <xf numFmtId="164" fontId="5" fillId="0" borderId="19" xfId="0" applyNumberFormat="1" applyFont="1" applyBorder="1" applyAlignment="1">
      <alignment horizontal="center" vertical="center"/>
    </xf>
    <xf numFmtId="164" fontId="5" fillId="0" borderId="16" xfId="0" applyNumberFormat="1" applyFont="1" applyBorder="1" applyAlignment="1">
      <alignment horizontal="center" vertical="center"/>
    </xf>
    <xf numFmtId="164" fontId="5" fillId="0" borderId="11" xfId="0" applyNumberFormat="1" applyFont="1" applyBorder="1" applyAlignment="1">
      <alignment horizontal="center" vertical="center"/>
    </xf>
    <xf numFmtId="164" fontId="5" fillId="0" borderId="18" xfId="0" applyNumberFormat="1" applyFont="1" applyBorder="1" applyAlignment="1">
      <alignment horizontal="center" vertical="center"/>
    </xf>
    <xf numFmtId="0" fontId="6" fillId="0" borderId="1" xfId="0" applyFont="1" applyBorder="1" applyAlignment="1">
      <alignment vertical="center"/>
    </xf>
    <xf numFmtId="0" fontId="6" fillId="0" borderId="20" xfId="0" applyFont="1" applyBorder="1" applyAlignment="1">
      <alignment vertical="center"/>
    </xf>
    <xf numFmtId="0" fontId="0" fillId="0" borderId="0" xfId="0" applyAlignment="1">
      <alignment horizontal="center"/>
    </xf>
    <xf numFmtId="0" fontId="6" fillId="0" borderId="22" xfId="0" applyFont="1" applyBorder="1" applyAlignment="1">
      <alignment vertical="center"/>
    </xf>
    <xf numFmtId="0" fontId="6" fillId="0" borderId="23" xfId="0" applyFont="1" applyBorder="1"/>
    <xf numFmtId="0" fontId="5" fillId="0" borderId="0" xfId="0" applyFont="1"/>
    <xf numFmtId="164" fontId="5" fillId="0" borderId="14" xfId="0" applyNumberFormat="1" applyFont="1" applyBorder="1" applyAlignment="1">
      <alignment horizontal="center" vertical="center"/>
    </xf>
    <xf numFmtId="164" fontId="5" fillId="0" borderId="26" xfId="0" applyNumberFormat="1" applyFont="1" applyBorder="1" applyAlignment="1">
      <alignment horizontal="center" vertical="center"/>
    </xf>
    <xf numFmtId="164" fontId="5" fillId="0" borderId="27" xfId="0" applyNumberFormat="1" applyFont="1" applyBorder="1" applyAlignment="1">
      <alignment horizontal="center" vertical="center"/>
    </xf>
    <xf numFmtId="0" fontId="5" fillId="0" borderId="11" xfId="0" applyFont="1" applyBorder="1" applyAlignment="1">
      <alignment horizontal="center"/>
    </xf>
    <xf numFmtId="0" fontId="4" fillId="0" borderId="11" xfId="0" applyFont="1" applyBorder="1" applyAlignment="1">
      <alignment horizontal="center"/>
    </xf>
    <xf numFmtId="44" fontId="5" fillId="0" borderId="11" xfId="0" applyNumberFormat="1" applyFont="1" applyBorder="1"/>
    <xf numFmtId="44" fontId="4" fillId="2" borderId="11" xfId="0" applyNumberFormat="1" applyFont="1" applyFill="1" applyBorder="1"/>
    <xf numFmtId="164" fontId="5" fillId="0" borderId="25" xfId="0" applyNumberFormat="1" applyFont="1" applyBorder="1" applyAlignment="1">
      <alignment horizontal="center" vertical="center"/>
    </xf>
    <xf numFmtId="164" fontId="5" fillId="0" borderId="21" xfId="0" applyNumberFormat="1" applyFont="1" applyBorder="1" applyAlignment="1">
      <alignment horizontal="center" vertical="center"/>
    </xf>
    <xf numFmtId="0" fontId="0" fillId="3" borderId="0" xfId="0" applyFill="1" applyAlignment="1">
      <alignment horizontal="left" vertical="top" wrapText="1"/>
    </xf>
    <xf numFmtId="0" fontId="0" fillId="4" borderId="0" xfId="0" applyFill="1" applyAlignment="1">
      <alignment horizontal="left" vertical="top" wrapText="1"/>
    </xf>
    <xf numFmtId="0" fontId="0" fillId="0" borderId="0" xfId="0" applyAlignment="1">
      <alignment horizontal="left" vertical="top" wrapText="1"/>
    </xf>
    <xf numFmtId="0" fontId="11" fillId="2" borderId="10" xfId="0" applyFont="1" applyFill="1" applyBorder="1" applyAlignment="1">
      <alignment horizontal="left" vertical="top" wrapText="1"/>
    </xf>
    <xf numFmtId="0" fontId="11" fillId="2" borderId="37" xfId="0" applyFont="1" applyFill="1" applyBorder="1" applyAlignment="1">
      <alignment horizontal="left" vertical="top" wrapText="1"/>
    </xf>
    <xf numFmtId="0" fontId="11" fillId="2" borderId="31" xfId="0" applyFont="1" applyFill="1" applyBorder="1" applyAlignment="1">
      <alignment horizontal="left" vertical="top" wrapText="1"/>
    </xf>
    <xf numFmtId="0" fontId="9" fillId="5" borderId="1" xfId="0" applyFont="1" applyFill="1" applyBorder="1" applyAlignment="1">
      <alignment vertical="center"/>
    </xf>
    <xf numFmtId="0" fontId="9" fillId="5" borderId="2" xfId="0" applyFont="1" applyFill="1" applyBorder="1"/>
    <xf numFmtId="0" fontId="8" fillId="5" borderId="14" xfId="0" applyFont="1" applyFill="1" applyBorder="1" applyAlignment="1">
      <alignment vertical="center"/>
    </xf>
    <xf numFmtId="0" fontId="8" fillId="5" borderId="12" xfId="0" applyFont="1" applyFill="1" applyBorder="1" applyAlignment="1">
      <alignment vertical="center"/>
    </xf>
    <xf numFmtId="0" fontId="8" fillId="5" borderId="13" xfId="0" applyFont="1" applyFill="1" applyBorder="1" applyAlignment="1">
      <alignment vertical="center"/>
    </xf>
    <xf numFmtId="0" fontId="7" fillId="5" borderId="2" xfId="0" applyFont="1" applyFill="1" applyBorder="1" applyAlignment="1">
      <alignment horizontal="center" wrapText="1"/>
    </xf>
    <xf numFmtId="0" fontId="7" fillId="5" borderId="4" xfId="0" applyFont="1" applyFill="1" applyBorder="1" applyAlignment="1">
      <alignment horizontal="center"/>
    </xf>
    <xf numFmtId="0" fontId="7" fillId="5" borderId="1" xfId="0" applyFont="1" applyFill="1" applyBorder="1" applyAlignment="1">
      <alignment horizontal="center" wrapText="1"/>
    </xf>
    <xf numFmtId="0" fontId="7" fillId="5" borderId="2" xfId="0" applyFont="1" applyFill="1" applyBorder="1" applyAlignment="1">
      <alignment horizontal="center"/>
    </xf>
    <xf numFmtId="0" fontId="7" fillId="5" borderId="4" xfId="0" applyFont="1" applyFill="1" applyBorder="1" applyAlignment="1">
      <alignment horizontal="center" wrapText="1"/>
    </xf>
    <xf numFmtId="0" fontId="7" fillId="5" borderId="10" xfId="0" applyFont="1" applyFill="1" applyBorder="1" applyAlignment="1">
      <alignment horizontal="center" wrapText="1"/>
    </xf>
    <xf numFmtId="0" fontId="4" fillId="5" borderId="7" xfId="0" applyFont="1" applyFill="1" applyBorder="1"/>
    <xf numFmtId="0" fontId="4" fillId="5" borderId="8" xfId="0" applyFont="1" applyFill="1" applyBorder="1"/>
    <xf numFmtId="0" fontId="2" fillId="5" borderId="8" xfId="0" applyFont="1" applyFill="1" applyBorder="1" applyAlignment="1">
      <alignment horizontal="center"/>
    </xf>
    <xf numFmtId="0" fontId="2" fillId="5" borderId="8" xfId="0" applyFont="1" applyFill="1" applyBorder="1"/>
    <xf numFmtId="0" fontId="2" fillId="5" borderId="9" xfId="0" applyFont="1" applyFill="1" applyBorder="1"/>
    <xf numFmtId="0" fontId="7" fillId="5" borderId="5" xfId="0" applyFont="1" applyFill="1" applyBorder="1" applyAlignment="1">
      <alignment horizontal="left"/>
    </xf>
    <xf numFmtId="0" fontId="7" fillId="5" borderId="0" xfId="0" applyFont="1" applyFill="1" applyAlignment="1">
      <alignment horizontal="center" wrapText="1"/>
    </xf>
    <xf numFmtId="0" fontId="7" fillId="5" borderId="6" xfId="0" applyFont="1" applyFill="1" applyBorder="1" applyAlignment="1">
      <alignment horizontal="center" wrapText="1"/>
    </xf>
    <xf numFmtId="0" fontId="7" fillId="5" borderId="32" xfId="0" applyFont="1" applyFill="1" applyBorder="1" applyAlignment="1">
      <alignment horizontal="center" wrapText="1"/>
    </xf>
    <xf numFmtId="0" fontId="0" fillId="6" borderId="11" xfId="0" applyFill="1" applyBorder="1"/>
    <xf numFmtId="0" fontId="5" fillId="6" borderId="15" xfId="0" applyFont="1" applyFill="1" applyBorder="1" applyAlignment="1">
      <alignment horizontal="center" vertical="center"/>
    </xf>
    <xf numFmtId="0" fontId="5" fillId="6" borderId="17" xfId="0" applyFont="1" applyFill="1" applyBorder="1" applyAlignment="1">
      <alignment horizontal="center" vertical="center"/>
    </xf>
    <xf numFmtId="0" fontId="5" fillId="6" borderId="28" xfId="0" applyFont="1" applyFill="1" applyBorder="1" applyAlignment="1">
      <alignment horizontal="center" vertical="center"/>
    </xf>
    <xf numFmtId="0" fontId="5" fillId="6" borderId="34" xfId="0" applyFont="1" applyFill="1" applyBorder="1" applyAlignment="1">
      <alignment horizontal="center" vertical="center"/>
    </xf>
    <xf numFmtId="0" fontId="5" fillId="6" borderId="20" xfId="0" applyFont="1" applyFill="1" applyBorder="1" applyAlignment="1">
      <alignment horizontal="center" vertical="center"/>
    </xf>
    <xf numFmtId="0" fontId="5" fillId="6" borderId="29" xfId="0" applyFont="1" applyFill="1" applyBorder="1" applyAlignment="1">
      <alignment horizontal="center" vertical="center"/>
    </xf>
    <xf numFmtId="0" fontId="11" fillId="5" borderId="7" xfId="0" applyFont="1" applyFill="1" applyBorder="1" applyAlignment="1">
      <alignment horizontal="left" vertical="top" wrapText="1"/>
    </xf>
    <xf numFmtId="0" fontId="11" fillId="5" borderId="8" xfId="0" applyFont="1" applyFill="1" applyBorder="1" applyAlignment="1">
      <alignment horizontal="left" vertical="top" wrapText="1"/>
    </xf>
    <xf numFmtId="0" fontId="11" fillId="5" borderId="9" xfId="0" applyFont="1" applyFill="1" applyBorder="1" applyAlignment="1">
      <alignment horizontal="left" vertical="top" wrapText="1"/>
    </xf>
    <xf numFmtId="0" fontId="0" fillId="3" borderId="0" xfId="0" applyFill="1" applyAlignment="1">
      <alignment horizontal="left" vertical="top"/>
    </xf>
    <xf numFmtId="0" fontId="2" fillId="3" borderId="0" xfId="0" applyFont="1" applyFill="1" applyAlignment="1">
      <alignment horizontal="left" vertical="top"/>
    </xf>
    <xf numFmtId="0" fontId="3" fillId="3" borderId="0" xfId="0" applyFont="1" applyFill="1" applyAlignment="1">
      <alignment horizontal="left" vertical="top"/>
    </xf>
    <xf numFmtId="0" fontId="6" fillId="3" borderId="0" xfId="0" applyFont="1" applyFill="1" applyAlignment="1">
      <alignment horizontal="left" vertical="top"/>
    </xf>
    <xf numFmtId="0" fontId="5" fillId="0" borderId="29" xfId="0" applyFont="1" applyBorder="1" applyAlignment="1">
      <alignment vertical="center"/>
    </xf>
    <xf numFmtId="0" fontId="5" fillId="0" borderId="30" xfId="0" applyFont="1" applyBorder="1" applyAlignment="1">
      <alignment vertical="center"/>
    </xf>
    <xf numFmtId="0" fontId="5" fillId="0" borderId="30" xfId="0" applyFont="1" applyBorder="1" applyAlignment="1">
      <alignment horizontal="center" vertical="center"/>
    </xf>
    <xf numFmtId="0" fontId="5" fillId="0" borderId="17" xfId="0" applyFont="1" applyBorder="1" applyAlignment="1">
      <alignment vertical="center"/>
    </xf>
    <xf numFmtId="0" fontId="5" fillId="0" borderId="11" xfId="0" applyFont="1" applyBorder="1" applyAlignment="1">
      <alignment vertical="center"/>
    </xf>
    <xf numFmtId="0" fontId="5" fillId="0" borderId="11" xfId="0" applyFont="1" applyBorder="1" applyAlignment="1">
      <alignment horizontal="center" vertical="center"/>
    </xf>
    <xf numFmtId="0" fontId="5" fillId="0" borderId="11" xfId="0" quotePrefix="1" applyFont="1" applyBorder="1" applyAlignment="1">
      <alignment vertical="center"/>
    </xf>
    <xf numFmtId="0" fontId="5" fillId="0" borderId="17" xfId="0" quotePrefix="1" applyFont="1" applyBorder="1" applyAlignment="1">
      <alignment vertical="center"/>
    </xf>
    <xf numFmtId="2" fontId="5" fillId="0" borderId="36" xfId="0" applyNumberFormat="1" applyFont="1" applyBorder="1" applyAlignment="1">
      <alignment horizontal="center" vertical="center"/>
    </xf>
    <xf numFmtId="2" fontId="5" fillId="0" borderId="14" xfId="0" applyNumberFormat="1" applyFont="1" applyBorder="1" applyAlignment="1">
      <alignment horizontal="center" vertical="center"/>
    </xf>
    <xf numFmtId="0" fontId="7" fillId="5" borderId="11" xfId="0" applyFont="1" applyFill="1" applyBorder="1" applyAlignment="1">
      <alignment horizontal="left"/>
    </xf>
    <xf numFmtId="0" fontId="7" fillId="5" borderId="11" xfId="0" applyFont="1" applyFill="1" applyBorder="1" applyAlignment="1">
      <alignment horizontal="center" wrapText="1"/>
    </xf>
    <xf numFmtId="0" fontId="12" fillId="3" borderId="0" xfId="0" applyFont="1" applyFill="1" applyAlignment="1">
      <alignment horizontal="left" vertical="top"/>
    </xf>
    <xf numFmtId="0" fontId="0" fillId="3" borderId="0" xfId="0" applyFill="1" applyAlignment="1">
      <alignment horizontal="left" vertical="top" wrapText="1"/>
    </xf>
    <xf numFmtId="164" fontId="5" fillId="0" borderId="38" xfId="0" applyNumberFormat="1" applyFont="1" applyBorder="1" applyAlignment="1">
      <alignment horizontal="center" vertical="center"/>
    </xf>
    <xf numFmtId="164" fontId="5" fillId="0" borderId="39" xfId="0" applyNumberFormat="1" applyFont="1" applyBorder="1" applyAlignment="1">
      <alignment horizontal="center" vertical="center"/>
    </xf>
    <xf numFmtId="0" fontId="5" fillId="6" borderId="40" xfId="0" applyFont="1" applyFill="1" applyBorder="1" applyAlignment="1">
      <alignment horizontal="center" vertical="center"/>
    </xf>
    <xf numFmtId="164" fontId="5" fillId="0" borderId="41" xfId="0" applyNumberFormat="1" applyFont="1" applyBorder="1" applyAlignment="1">
      <alignment horizontal="center" vertical="center"/>
    </xf>
    <xf numFmtId="164" fontId="5" fillId="0" borderId="42" xfId="0" applyNumberFormat="1" applyFont="1" applyBorder="1" applyAlignment="1">
      <alignment horizontal="center" vertical="center"/>
    </xf>
    <xf numFmtId="164" fontId="5" fillId="0" borderId="43" xfId="0" applyNumberFormat="1" applyFont="1" applyBorder="1" applyAlignment="1">
      <alignment horizontal="center" vertical="center"/>
    </xf>
    <xf numFmtId="164" fontId="2" fillId="5" borderId="8" xfId="0" applyNumberFormat="1" applyFont="1" applyFill="1" applyBorder="1" applyAlignment="1">
      <alignment vertical="center"/>
    </xf>
    <xf numFmtId="0" fontId="2" fillId="5" borderId="8" xfId="0" applyFont="1" applyFill="1" applyBorder="1" applyAlignment="1">
      <alignment vertical="center"/>
    </xf>
    <xf numFmtId="164" fontId="4" fillId="5" borderId="8" xfId="0" applyNumberFormat="1" applyFont="1" applyFill="1" applyBorder="1" applyAlignment="1">
      <alignment vertical="center"/>
    </xf>
    <xf numFmtId="164" fontId="2" fillId="5" borderId="44" xfId="0" applyNumberFormat="1" applyFont="1" applyFill="1" applyBorder="1" applyAlignment="1">
      <alignment vertical="center"/>
    </xf>
    <xf numFmtId="164" fontId="2" fillId="5" borderId="9" xfId="0" applyNumberFormat="1" applyFont="1" applyFill="1" applyBorder="1" applyAlignment="1">
      <alignment vertical="center"/>
    </xf>
    <xf numFmtId="0" fontId="5" fillId="0" borderId="40" xfId="0" applyFont="1" applyBorder="1" applyAlignment="1">
      <alignment vertical="center"/>
    </xf>
    <xf numFmtId="0" fontId="5" fillId="0" borderId="38" xfId="0" applyFont="1" applyBorder="1" applyAlignment="1">
      <alignment vertical="center"/>
    </xf>
    <xf numFmtId="0" fontId="5" fillId="0" borderId="38" xfId="0" applyFont="1" applyBorder="1" applyAlignment="1">
      <alignment horizontal="center" vertical="center"/>
    </xf>
    <xf numFmtId="2" fontId="5" fillId="0" borderId="39" xfId="0" applyNumberFormat="1" applyFont="1" applyBorder="1" applyAlignment="1">
      <alignment horizontal="center" vertical="center"/>
    </xf>
    <xf numFmtId="0" fontId="5" fillId="0" borderId="11" xfId="0" applyFont="1" applyFill="1" applyBorder="1" applyAlignment="1">
      <alignment horizontal="center" vertical="center"/>
    </xf>
    <xf numFmtId="0" fontId="0" fillId="3" borderId="0" xfId="0" applyFill="1" applyAlignment="1">
      <alignment horizontal="left" vertical="top" wrapText="1"/>
    </xf>
    <xf numFmtId="0" fontId="11" fillId="2" borderId="1" xfId="0" applyFont="1" applyFill="1" applyBorder="1" applyAlignment="1">
      <alignment horizontal="center" vertical="top" wrapText="1"/>
    </xf>
    <xf numFmtId="0" fontId="11" fillId="2" borderId="4" xfId="0" applyFont="1" applyFill="1" applyBorder="1" applyAlignment="1">
      <alignment horizontal="center" vertical="top" wrapText="1"/>
    </xf>
    <xf numFmtId="0" fontId="11" fillId="2" borderId="3" xfId="0" applyFont="1" applyFill="1" applyBorder="1" applyAlignment="1">
      <alignment horizontal="center" vertical="top" wrapText="1"/>
    </xf>
    <xf numFmtId="0" fontId="11" fillId="2" borderId="33" xfId="0" applyFont="1" applyFill="1" applyBorder="1" applyAlignment="1">
      <alignment horizontal="center" vertical="top" wrapText="1"/>
    </xf>
    <xf numFmtId="0" fontId="11" fillId="2" borderId="5" xfId="0" applyFont="1" applyFill="1" applyBorder="1" applyAlignment="1">
      <alignment horizontal="center" vertical="top" wrapText="1"/>
    </xf>
    <xf numFmtId="0" fontId="11" fillId="2" borderId="32" xfId="0" applyFont="1" applyFill="1" applyBorder="1" applyAlignment="1">
      <alignment horizontal="center" vertical="top" wrapText="1"/>
    </xf>
    <xf numFmtId="0" fontId="11" fillId="2" borderId="1" xfId="0" applyFont="1" applyFill="1" applyBorder="1" applyAlignment="1">
      <alignment horizontal="left" vertical="top" wrapText="1"/>
    </xf>
    <xf numFmtId="0" fontId="11" fillId="2" borderId="4" xfId="0" applyFont="1" applyFill="1" applyBorder="1" applyAlignment="1">
      <alignment horizontal="left" vertical="top" wrapText="1"/>
    </xf>
    <xf numFmtId="0" fontId="11" fillId="2" borderId="3" xfId="0" applyFont="1" applyFill="1" applyBorder="1" applyAlignment="1">
      <alignment horizontal="left" vertical="top" wrapText="1"/>
    </xf>
    <xf numFmtId="0" fontId="11" fillId="2" borderId="33" xfId="0" applyFont="1" applyFill="1" applyBorder="1" applyAlignment="1">
      <alignment horizontal="left" vertical="top" wrapText="1"/>
    </xf>
    <xf numFmtId="0" fontId="11" fillId="2" borderId="5" xfId="0" applyFont="1" applyFill="1" applyBorder="1" applyAlignment="1">
      <alignment horizontal="left" vertical="top" wrapText="1"/>
    </xf>
    <xf numFmtId="0" fontId="11" fillId="2" borderId="32" xfId="0" applyFont="1" applyFill="1" applyBorder="1" applyAlignment="1">
      <alignment horizontal="left" vertical="top" wrapText="1"/>
    </xf>
    <xf numFmtId="0" fontId="11" fillId="2" borderId="2" xfId="0" applyFont="1" applyFill="1" applyBorder="1" applyAlignment="1">
      <alignment horizontal="center" vertical="top" wrapText="1"/>
    </xf>
    <xf numFmtId="0" fontId="11" fillId="2" borderId="0" xfId="0" applyFont="1" applyFill="1" applyAlignment="1">
      <alignment horizontal="center" vertical="top" wrapText="1"/>
    </xf>
    <xf numFmtId="0" fontId="11" fillId="2" borderId="6" xfId="0" applyFont="1" applyFill="1" applyBorder="1" applyAlignment="1">
      <alignment horizontal="center" vertical="top" wrapText="1"/>
    </xf>
    <xf numFmtId="164" fontId="0" fillId="0" borderId="22" xfId="0" applyNumberFormat="1" applyBorder="1" applyAlignment="1">
      <alignment vertical="center"/>
    </xf>
    <xf numFmtId="164" fontId="0" fillId="0" borderId="24" xfId="0" applyNumberFormat="1" applyBorder="1" applyAlignment="1">
      <alignment vertical="center"/>
    </xf>
    <xf numFmtId="0" fontId="9" fillId="5" borderId="7" xfId="0" applyFont="1" applyFill="1" applyBorder="1" applyAlignment="1">
      <alignment horizontal="center" vertical="center" wrapText="1"/>
    </xf>
    <xf numFmtId="0" fontId="9" fillId="5" borderId="9" xfId="0" applyFont="1" applyFill="1" applyBorder="1" applyAlignment="1">
      <alignment horizontal="center" vertical="center" wrapText="1"/>
    </xf>
    <xf numFmtId="164" fontId="6" fillId="0" borderId="22" xfId="0" applyNumberFormat="1" applyFont="1" applyBorder="1" applyAlignment="1">
      <alignment vertical="center"/>
    </xf>
    <xf numFmtId="164" fontId="6" fillId="0" borderId="24" xfId="0" applyNumberFormat="1" applyFont="1" applyBorder="1" applyAlignment="1">
      <alignment vertical="center"/>
    </xf>
    <xf numFmtId="164" fontId="0" fillId="6" borderId="20" xfId="0" applyNumberFormat="1" applyFill="1" applyBorder="1" applyAlignment="1">
      <alignment vertical="center"/>
    </xf>
    <xf numFmtId="164" fontId="0" fillId="6" borderId="21" xfId="0" applyNumberFormat="1" applyFill="1" applyBorder="1" applyAlignment="1">
      <alignment vertical="center"/>
    </xf>
    <xf numFmtId="164" fontId="6" fillId="6" borderId="20" xfId="0" applyNumberFormat="1" applyFont="1" applyFill="1" applyBorder="1" applyAlignment="1">
      <alignment vertical="center"/>
    </xf>
    <xf numFmtId="164" fontId="6" fillId="6" borderId="21" xfId="0" applyNumberFormat="1" applyFont="1" applyFill="1" applyBorder="1" applyAlignment="1">
      <alignment vertical="center"/>
    </xf>
    <xf numFmtId="164" fontId="0" fillId="6" borderId="28" xfId="0" applyNumberFormat="1" applyFill="1" applyBorder="1" applyAlignment="1">
      <alignment vertical="center"/>
    </xf>
    <xf numFmtId="164" fontId="0" fillId="6" borderId="25" xfId="0" applyNumberFormat="1" applyFill="1" applyBorder="1" applyAlignment="1">
      <alignment vertical="center"/>
    </xf>
    <xf numFmtId="164" fontId="6" fillId="6" borderId="28" xfId="0" applyNumberFormat="1" applyFont="1" applyFill="1" applyBorder="1" applyAlignment="1">
      <alignment vertical="center"/>
    </xf>
    <xf numFmtId="164" fontId="6" fillId="6" borderId="25" xfId="0" applyNumberFormat="1" applyFont="1" applyFill="1" applyBorder="1" applyAlignment="1">
      <alignment vertical="center"/>
    </xf>
    <xf numFmtId="164" fontId="6" fillId="6" borderId="1" xfId="0" applyNumberFormat="1" applyFont="1" applyFill="1" applyBorder="1" applyAlignment="1">
      <alignment horizontal="center" vertical="center"/>
    </xf>
    <xf numFmtId="164" fontId="6" fillId="6" borderId="4" xfId="0" applyNumberFormat="1" applyFont="1" applyFill="1" applyBorder="1" applyAlignment="1">
      <alignment horizontal="center" vertical="center"/>
    </xf>
    <xf numFmtId="164" fontId="6" fillId="6" borderId="3" xfId="0" applyNumberFormat="1" applyFont="1" applyFill="1" applyBorder="1" applyAlignment="1">
      <alignment horizontal="center" vertical="center"/>
    </xf>
    <xf numFmtId="164" fontId="6" fillId="6" borderId="33" xfId="0" applyNumberFormat="1" applyFont="1" applyFill="1" applyBorder="1" applyAlignment="1">
      <alignment horizontal="center" vertical="center"/>
    </xf>
    <xf numFmtId="164" fontId="6" fillId="6" borderId="34" xfId="0" applyNumberFormat="1" applyFont="1" applyFill="1" applyBorder="1" applyAlignment="1">
      <alignment horizontal="center" vertical="center"/>
    </xf>
    <xf numFmtId="164" fontId="6" fillId="6" borderId="35" xfId="0" applyNumberFormat="1" applyFont="1" applyFill="1" applyBorder="1" applyAlignment="1">
      <alignment horizontal="center" vertical="center"/>
    </xf>
  </cellXfs>
  <cellStyles count="2">
    <cellStyle name="Standaard" xfId="0" builtinId="0"/>
    <cellStyle name="Standaard 2" xfId="1" xr:uid="{00000000-0005-0000-0000-000001000000}"/>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F9999"/>
      <color rgb="FFCC99FF"/>
      <color rgb="FF66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818803</xdr:colOff>
      <xdr:row>0</xdr:row>
      <xdr:rowOff>21128</xdr:rowOff>
    </xdr:from>
    <xdr:to>
      <xdr:col>18</xdr:col>
      <xdr:colOff>594358</xdr:colOff>
      <xdr:row>12</xdr:row>
      <xdr:rowOff>97847</xdr:rowOff>
    </xdr:to>
    <xdr:pic>
      <xdr:nvPicPr>
        <xdr:cNvPr id="3" name="Huisstijlvormen">
          <a:extLst>
            <a:ext uri="{FF2B5EF4-FFF2-40B4-BE49-F238E27FC236}">
              <a16:creationId xmlns:a16="http://schemas.microsoft.com/office/drawing/2014/main" id="{E390AC94-4206-4B19-AE20-44BF1D0DB6EA}"/>
            </a:ext>
          </a:extLst>
        </xdr:cNvPr>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868053" y="21128"/>
          <a:ext cx="3027563" cy="25360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818803</xdr:colOff>
      <xdr:row>0</xdr:row>
      <xdr:rowOff>21128</xdr:rowOff>
    </xdr:from>
    <xdr:to>
      <xdr:col>18</xdr:col>
      <xdr:colOff>594358</xdr:colOff>
      <xdr:row>12</xdr:row>
      <xdr:rowOff>97847</xdr:rowOff>
    </xdr:to>
    <xdr:pic>
      <xdr:nvPicPr>
        <xdr:cNvPr id="2" name="Huisstijlvormen">
          <a:extLst>
            <a:ext uri="{FF2B5EF4-FFF2-40B4-BE49-F238E27FC236}">
              <a16:creationId xmlns:a16="http://schemas.microsoft.com/office/drawing/2014/main" id="{E2768AC1-130B-4E6E-841E-151554C0482A}"/>
            </a:ext>
          </a:extLst>
        </xdr:cNvPr>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862338" y="17318"/>
          <a:ext cx="3025485" cy="2534169"/>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Y128"/>
  <sheetViews>
    <sheetView topLeftCell="V7" zoomScaleNormal="100" workbookViewId="0">
      <selection activeCell="AD18" sqref="AD18"/>
    </sheetView>
  </sheetViews>
  <sheetFormatPr defaultRowHeight="13.2"/>
  <cols>
    <col min="1" max="1" width="26.109375" customWidth="1"/>
    <col min="2" max="2" width="22.33203125" bestFit="1" customWidth="1"/>
    <col min="3" max="3" width="11.109375" style="9" customWidth="1"/>
    <col min="4" max="4" width="9.5546875" bestFit="1" customWidth="1"/>
    <col min="5" max="5" width="16" customWidth="1"/>
    <col min="6" max="6" width="15.5546875" customWidth="1"/>
    <col min="7" max="7" width="9.5546875" customWidth="1"/>
    <col min="8" max="8" width="15.109375" customWidth="1"/>
    <col min="9" max="9" width="9.44140625" customWidth="1"/>
    <col min="10" max="10" width="10.88671875" customWidth="1"/>
    <col min="11" max="11" width="9.5546875" customWidth="1"/>
    <col min="12" max="13" width="12.6640625" bestFit="1" customWidth="1"/>
    <col min="14" max="14" width="9.5546875" customWidth="1"/>
    <col min="15" max="16" width="12.6640625" bestFit="1" customWidth="1"/>
    <col min="17" max="17" width="9.5546875" customWidth="1"/>
    <col min="18" max="19" width="12.6640625" bestFit="1" customWidth="1"/>
    <col min="20" max="20" width="9.6640625" customWidth="1"/>
    <col min="21" max="22" width="12.6640625" customWidth="1"/>
    <col min="23" max="23" width="9.6640625" customWidth="1"/>
    <col min="24" max="29" width="12.6640625" style="12" customWidth="1"/>
    <col min="30" max="30" width="14.33203125" style="12" customWidth="1"/>
    <col min="31" max="31" width="9.6640625" customWidth="1"/>
    <col min="32" max="36" width="9.109375" style="12" customWidth="1"/>
    <col min="37" max="37" width="9.5546875" style="12" customWidth="1"/>
    <col min="38" max="38" width="14" style="12" customWidth="1"/>
    <col min="39" max="39" width="10.88671875" style="12" customWidth="1"/>
    <col min="40" max="40" width="5.5546875" style="12" bestFit="1" customWidth="1"/>
    <col min="41" max="46" width="12.33203125" style="12" customWidth="1"/>
    <col min="47" max="47" width="13.44140625" style="12" customWidth="1"/>
    <col min="48" max="48" width="9" style="58" customWidth="1"/>
    <col min="49" max="155" width="8.88671875" style="58"/>
  </cols>
  <sheetData>
    <row r="1" spans="1:47" ht="17.399999999999999">
      <c r="A1" s="60" t="s">
        <v>0</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row>
    <row r="2" spans="1:47">
      <c r="A2" s="58" t="s">
        <v>1</v>
      </c>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row>
    <row r="3" spans="1:47">
      <c r="A3" s="58"/>
      <c r="B3" s="58"/>
      <c r="C3" s="48"/>
      <c r="D3" s="61" t="s">
        <v>2</v>
      </c>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row>
    <row r="4" spans="1:47" ht="13.8" thickBot="1">
      <c r="A4" s="58"/>
      <c r="B4" s="58"/>
      <c r="C4" s="58"/>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row>
    <row r="5" spans="1:47" ht="41.4" customHeight="1" thickBot="1">
      <c r="A5" s="28" t="s">
        <v>3</v>
      </c>
      <c r="B5" s="29"/>
      <c r="C5" s="110" t="s">
        <v>4</v>
      </c>
      <c r="D5" s="111"/>
      <c r="E5" s="58"/>
      <c r="F5" s="110" t="s">
        <v>81</v>
      </c>
      <c r="G5" s="111"/>
      <c r="H5" s="58"/>
      <c r="I5" s="110" t="s">
        <v>5</v>
      </c>
      <c r="J5" s="111"/>
      <c r="K5" s="58"/>
      <c r="L5" s="110" t="s">
        <v>6</v>
      </c>
      <c r="M5" s="111"/>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8"/>
      <c r="AO5" s="58"/>
      <c r="AP5" s="58"/>
      <c r="AQ5" s="58"/>
      <c r="AR5" s="58"/>
      <c r="AS5" s="58"/>
      <c r="AT5" s="58"/>
      <c r="AU5" s="58"/>
    </row>
    <row r="6" spans="1:47">
      <c r="A6" s="7" t="s">
        <v>7</v>
      </c>
      <c r="B6" s="2"/>
      <c r="C6" s="118">
        <v>0</v>
      </c>
      <c r="D6" s="119"/>
      <c r="E6" s="58"/>
      <c r="F6" s="120">
        <v>0</v>
      </c>
      <c r="G6" s="121"/>
      <c r="H6" s="58"/>
      <c r="I6" s="120">
        <v>0</v>
      </c>
      <c r="J6" s="121"/>
      <c r="K6" s="58"/>
      <c r="L6" s="122">
        <v>0</v>
      </c>
      <c r="M6" s="123"/>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row>
    <row r="7" spans="1:47">
      <c r="A7" s="8" t="s">
        <v>8</v>
      </c>
      <c r="B7" s="1"/>
      <c r="C7" s="114">
        <v>0</v>
      </c>
      <c r="D7" s="115"/>
      <c r="E7" s="58"/>
      <c r="F7" s="116">
        <v>0</v>
      </c>
      <c r="G7" s="117"/>
      <c r="H7" s="58"/>
      <c r="I7" s="116">
        <v>0</v>
      </c>
      <c r="J7" s="117"/>
      <c r="K7" s="58"/>
      <c r="L7" s="124"/>
      <c r="M7" s="125"/>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c r="AU7" s="58"/>
    </row>
    <row r="8" spans="1:47">
      <c r="A8" s="8" t="s">
        <v>9</v>
      </c>
      <c r="B8" s="1"/>
      <c r="C8" s="114">
        <v>0</v>
      </c>
      <c r="D8" s="115"/>
      <c r="E8" s="58"/>
      <c r="F8" s="116">
        <v>0</v>
      </c>
      <c r="G8" s="117"/>
      <c r="H8" s="58"/>
      <c r="I8" s="116">
        <v>0</v>
      </c>
      <c r="J8" s="117"/>
      <c r="K8" s="58"/>
      <c r="L8" s="124"/>
      <c r="M8" s="125"/>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row>
    <row r="9" spans="1:47">
      <c r="A9" s="8" t="s">
        <v>10</v>
      </c>
      <c r="B9" s="1"/>
      <c r="C9" s="114">
        <v>0</v>
      </c>
      <c r="D9" s="115"/>
      <c r="E9" s="58"/>
      <c r="F9" s="116">
        <v>0</v>
      </c>
      <c r="G9" s="117"/>
      <c r="H9" s="58"/>
      <c r="I9" s="116">
        <v>0</v>
      </c>
      <c r="J9" s="117"/>
      <c r="K9" s="58"/>
      <c r="L9" s="124"/>
      <c r="M9" s="125"/>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row>
    <row r="10" spans="1:47">
      <c r="A10" s="8" t="s">
        <v>11</v>
      </c>
      <c r="B10" s="1"/>
      <c r="C10" s="114">
        <v>0</v>
      </c>
      <c r="D10" s="115"/>
      <c r="E10" s="58"/>
      <c r="F10" s="116">
        <v>0</v>
      </c>
      <c r="G10" s="117"/>
      <c r="H10" s="58"/>
      <c r="I10" s="116">
        <v>0</v>
      </c>
      <c r="J10" s="117"/>
      <c r="K10" s="58"/>
      <c r="L10" s="126"/>
      <c r="M10" s="127"/>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row>
    <row r="11" spans="1:47" ht="13.8" thickBot="1">
      <c r="A11" s="10"/>
      <c r="B11" s="11"/>
      <c r="C11" s="108"/>
      <c r="D11" s="109"/>
      <c r="E11" s="58"/>
      <c r="F11" s="112"/>
      <c r="G11" s="113"/>
      <c r="H11" s="58"/>
      <c r="I11" s="112"/>
      <c r="J11" s="113"/>
      <c r="K11" s="58"/>
      <c r="L11" s="112"/>
      <c r="M11" s="113"/>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row>
    <row r="12" spans="1:47">
      <c r="A12" s="58"/>
      <c r="B12" s="58"/>
      <c r="C12" s="58"/>
      <c r="D12" s="58"/>
      <c r="E12" s="58"/>
      <c r="F12" s="58"/>
      <c r="G12" s="58"/>
      <c r="H12" s="58"/>
      <c r="I12" s="58"/>
      <c r="J12" s="58"/>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row>
    <row r="13" spans="1:47" ht="27.75" customHeight="1" thickBot="1">
      <c r="A13" s="30" t="s">
        <v>12</v>
      </c>
      <c r="B13" s="31"/>
      <c r="C13" s="31"/>
      <c r="D13" s="31"/>
      <c r="E13" s="31"/>
      <c r="F13" s="31"/>
      <c r="G13" s="31"/>
      <c r="H13" s="31"/>
      <c r="I13" s="31"/>
      <c r="J13" s="32"/>
      <c r="K13" s="58"/>
      <c r="L13" s="58"/>
      <c r="M13" s="58"/>
      <c r="N13" s="58"/>
      <c r="O13" s="58"/>
      <c r="P13" s="58"/>
      <c r="Q13" s="58"/>
      <c r="R13" s="58"/>
      <c r="S13" s="58"/>
      <c r="T13" s="58"/>
      <c r="U13" s="58"/>
      <c r="V13" s="58"/>
      <c r="W13" s="58"/>
      <c r="X13" s="58"/>
      <c r="Y13" s="58"/>
      <c r="Z13" s="58"/>
      <c r="AA13" s="58"/>
      <c r="AB13" s="58" t="s">
        <v>13</v>
      </c>
      <c r="AC13" s="58"/>
      <c r="AD13" s="58"/>
      <c r="AE13" s="58"/>
      <c r="AF13" s="58"/>
      <c r="AG13" s="58"/>
      <c r="AH13" s="58"/>
      <c r="AI13" s="58"/>
      <c r="AJ13" s="58"/>
      <c r="AK13" s="58" t="s">
        <v>14</v>
      </c>
      <c r="AL13" s="58"/>
      <c r="AM13" s="58"/>
      <c r="AN13" s="58"/>
      <c r="AO13" s="58"/>
      <c r="AP13" s="58"/>
      <c r="AQ13" s="58"/>
      <c r="AR13" s="58"/>
      <c r="AS13" s="58"/>
      <c r="AT13" s="58"/>
      <c r="AU13" s="58"/>
    </row>
    <row r="14" spans="1:47" ht="52.5" customHeight="1" thickBot="1">
      <c r="A14" s="72" t="s">
        <v>15</v>
      </c>
      <c r="B14" s="73" t="s">
        <v>16</v>
      </c>
      <c r="C14" s="73" t="s">
        <v>17</v>
      </c>
      <c r="D14" s="73" t="s">
        <v>18</v>
      </c>
      <c r="E14" s="73" t="s">
        <v>19</v>
      </c>
      <c r="F14" s="73" t="s">
        <v>20</v>
      </c>
      <c r="G14" s="33" t="s">
        <v>21</v>
      </c>
      <c r="H14" s="33" t="s">
        <v>22</v>
      </c>
      <c r="I14" s="34" t="s">
        <v>23</v>
      </c>
      <c r="J14" s="35" t="s">
        <v>24</v>
      </c>
      <c r="K14" s="36" t="s">
        <v>22</v>
      </c>
      <c r="L14" s="37" t="s">
        <v>23</v>
      </c>
      <c r="M14" s="35" t="s">
        <v>25</v>
      </c>
      <c r="N14" s="36" t="s">
        <v>22</v>
      </c>
      <c r="O14" s="34" t="s">
        <v>23</v>
      </c>
      <c r="P14" s="35" t="s">
        <v>26</v>
      </c>
      <c r="Q14" s="36" t="s">
        <v>22</v>
      </c>
      <c r="R14" s="36" t="s">
        <v>23</v>
      </c>
      <c r="S14" s="35" t="s">
        <v>27</v>
      </c>
      <c r="T14" s="36" t="s">
        <v>22</v>
      </c>
      <c r="U14" s="34" t="s">
        <v>23</v>
      </c>
      <c r="V14" s="38" t="s">
        <v>28</v>
      </c>
      <c r="W14" s="38" t="s">
        <v>29</v>
      </c>
      <c r="X14" s="38" t="s">
        <v>30</v>
      </c>
      <c r="Y14" s="38" t="s">
        <v>31</v>
      </c>
      <c r="Z14" s="38" t="s">
        <v>32</v>
      </c>
      <c r="AA14" s="58"/>
      <c r="AB14" s="38" t="s">
        <v>33</v>
      </c>
      <c r="AC14" s="38" t="s">
        <v>34</v>
      </c>
      <c r="AD14" s="38" t="s">
        <v>35</v>
      </c>
      <c r="AE14" s="38" t="s">
        <v>36</v>
      </c>
      <c r="AF14" s="38" t="s">
        <v>37</v>
      </c>
      <c r="AG14" s="38" t="s">
        <v>38</v>
      </c>
      <c r="AH14" s="38" t="s">
        <v>39</v>
      </c>
      <c r="AI14" s="38" t="s">
        <v>40</v>
      </c>
      <c r="AJ14" s="58"/>
      <c r="AK14" s="38" t="s">
        <v>33</v>
      </c>
      <c r="AL14" s="38" t="s">
        <v>34</v>
      </c>
      <c r="AM14" s="38" t="s">
        <v>35</v>
      </c>
      <c r="AN14" s="38" t="s">
        <v>36</v>
      </c>
      <c r="AO14" s="38" t="s">
        <v>37</v>
      </c>
      <c r="AP14" s="38" t="s">
        <v>41</v>
      </c>
      <c r="AQ14" s="58"/>
      <c r="AR14" s="58"/>
      <c r="AS14" s="58"/>
      <c r="AT14" s="58"/>
      <c r="AU14" s="58"/>
    </row>
    <row r="15" spans="1:47">
      <c r="A15" s="62" t="s">
        <v>42</v>
      </c>
      <c r="B15" s="63" t="s">
        <v>43</v>
      </c>
      <c r="C15" s="64">
        <v>90</v>
      </c>
      <c r="D15" s="64">
        <v>200</v>
      </c>
      <c r="E15" s="70">
        <v>5</v>
      </c>
      <c r="F15" s="70">
        <v>1.5</v>
      </c>
      <c r="G15" s="49"/>
      <c r="H15" s="5">
        <f t="shared" ref="H15:H25" si="0">$C$6*D15*G15</f>
        <v>0</v>
      </c>
      <c r="I15" s="13">
        <f>$L$6*F15*G15</f>
        <v>0</v>
      </c>
      <c r="J15" s="49"/>
      <c r="K15" s="3">
        <f t="shared" ref="K15:K25" si="1">$C$7*D15*J15</f>
        <v>0</v>
      </c>
      <c r="L15" s="4">
        <f>$L$6*F15*J15</f>
        <v>0</v>
      </c>
      <c r="M15" s="49"/>
      <c r="N15" s="3">
        <f t="shared" ref="N15:N25" si="2">$C$8*D15*M15</f>
        <v>0</v>
      </c>
      <c r="O15" s="4">
        <f>$L$6*F15*M15</f>
        <v>0</v>
      </c>
      <c r="P15" s="49"/>
      <c r="Q15" s="3">
        <f t="shared" ref="Q15:Q25" si="3">$C$9*D15*P15</f>
        <v>0</v>
      </c>
      <c r="R15" s="4">
        <f>$L$6*F15*P15</f>
        <v>0</v>
      </c>
      <c r="S15" s="49"/>
      <c r="T15" s="5">
        <f t="shared" ref="T15:T25" si="4">$C$10*D15*S15</f>
        <v>0</v>
      </c>
      <c r="U15" s="6">
        <f>$L$6*F15*S15</f>
        <v>0</v>
      </c>
      <c r="V15" s="14">
        <f>H15+I15+K15+L15+N15+O15+Q15+R15+T15+U15</f>
        <v>0</v>
      </c>
      <c r="W15" s="14">
        <f>(E15*$I$6*G15)+(E15*$I$7*J15)+(E15*$I$8*M15)+(E15*$I$9*P15)+(E15*$I$10*S15)</f>
        <v>0</v>
      </c>
      <c r="X15" s="14">
        <f>V15+W15</f>
        <v>0</v>
      </c>
      <c r="Y15" s="20">
        <f>AP15</f>
        <v>0</v>
      </c>
      <c r="Z15" s="14">
        <f>MAX(X15:Y15)</f>
        <v>0</v>
      </c>
      <c r="AA15" s="58"/>
      <c r="AB15" s="16">
        <f>G15*20</f>
        <v>0</v>
      </c>
      <c r="AC15" s="16">
        <f t="shared" ref="AC15:AC25" si="5">J15*50</f>
        <v>0</v>
      </c>
      <c r="AD15" s="16">
        <f t="shared" ref="AD15:AD25" si="6">M15*60</f>
        <v>0</v>
      </c>
      <c r="AE15" s="16">
        <f t="shared" ref="AE15:AE25" si="7">P15*70</f>
        <v>0</v>
      </c>
      <c r="AF15" s="16">
        <f t="shared" ref="AF15:AF25" si="8">S15*92</f>
        <v>0</v>
      </c>
      <c r="AG15" s="17">
        <f>SUM(AB15:AF15)</f>
        <v>0</v>
      </c>
      <c r="AH15" s="16">
        <f t="shared" ref="AH15:AH25" si="9">C15</f>
        <v>90</v>
      </c>
      <c r="AI15" s="16">
        <f>AG15-AH15</f>
        <v>-90</v>
      </c>
      <c r="AJ15" s="58"/>
      <c r="AK15" s="18">
        <f>G15*$F$6</f>
        <v>0</v>
      </c>
      <c r="AL15" s="18">
        <f>J15*$F$7</f>
        <v>0</v>
      </c>
      <c r="AM15" s="18">
        <f t="shared" ref="AM15:AM25" si="10">M15*$F$8</f>
        <v>0</v>
      </c>
      <c r="AN15" s="18">
        <f t="shared" ref="AN15:AN25" si="11">P15*$F$9</f>
        <v>0</v>
      </c>
      <c r="AO15" s="18">
        <f t="shared" ref="AO15:AO25" si="12">S15*$F$10</f>
        <v>0</v>
      </c>
      <c r="AP15" s="19">
        <f>SUM(AK15:AO15)</f>
        <v>0</v>
      </c>
      <c r="AQ15" s="58"/>
      <c r="AR15" s="58"/>
      <c r="AS15" s="58"/>
      <c r="AT15" s="58"/>
      <c r="AU15" s="58"/>
    </row>
    <row r="16" spans="1:47">
      <c r="A16" s="65" t="s">
        <v>44</v>
      </c>
      <c r="B16" s="66" t="s">
        <v>43</v>
      </c>
      <c r="C16" s="67">
        <v>70</v>
      </c>
      <c r="D16" s="91">
        <v>156</v>
      </c>
      <c r="E16" s="71">
        <v>3</v>
      </c>
      <c r="F16" s="71">
        <v>3.25</v>
      </c>
      <c r="G16" s="50"/>
      <c r="H16" s="5">
        <f t="shared" si="0"/>
        <v>0</v>
      </c>
      <c r="I16" s="13">
        <f>$L$6*F16*G16</f>
        <v>0</v>
      </c>
      <c r="J16" s="50"/>
      <c r="K16" s="5">
        <f t="shared" si="1"/>
        <v>0</v>
      </c>
      <c r="L16" s="6">
        <f t="shared" ref="L16:L25" si="13">$L$6*F16*J16</f>
        <v>0</v>
      </c>
      <c r="M16" s="50"/>
      <c r="N16" s="5">
        <f t="shared" si="2"/>
        <v>0</v>
      </c>
      <c r="O16" s="6">
        <f t="shared" ref="O16:O25" si="14">$L$6*F16*M16</f>
        <v>0</v>
      </c>
      <c r="P16" s="50"/>
      <c r="Q16" s="5">
        <f t="shared" si="3"/>
        <v>0</v>
      </c>
      <c r="R16" s="6">
        <f t="shared" ref="R16:R25" si="15">$L$6*F16*P16</f>
        <v>0</v>
      </c>
      <c r="S16" s="50"/>
      <c r="T16" s="5">
        <f t="shared" si="4"/>
        <v>0</v>
      </c>
      <c r="U16" s="6">
        <f t="shared" ref="U16:U25" si="16">$L$6*F16*S16</f>
        <v>0</v>
      </c>
      <c r="V16" s="15">
        <f t="shared" ref="V16:V25" si="17">H16+I16+K16+L16+N16+O16+Q16+R16+T16+U16</f>
        <v>0</v>
      </c>
      <c r="W16" s="15">
        <f t="shared" ref="W16:W25" si="18">(E16*$I$6*G16)+(E16*$I$7*J16)+(E16*$I$8*M16)+(E16*$I$9*P16)+(E16*$I$10*S16)</f>
        <v>0</v>
      </c>
      <c r="X16" s="15">
        <f t="shared" ref="X16:X25" si="19">V16+W16</f>
        <v>0</v>
      </c>
      <c r="Y16" s="21">
        <f t="shared" ref="Y16:Y25" si="20">AP16</f>
        <v>0</v>
      </c>
      <c r="Z16" s="15">
        <f t="shared" ref="Z16:Z25" si="21">MAX(X16:Y16)</f>
        <v>0</v>
      </c>
      <c r="AA16" s="58"/>
      <c r="AB16" s="16">
        <f t="shared" ref="AB16:AB25" si="22">G16*20</f>
        <v>0</v>
      </c>
      <c r="AC16" s="16">
        <f t="shared" si="5"/>
        <v>0</v>
      </c>
      <c r="AD16" s="16">
        <f t="shared" si="6"/>
        <v>0</v>
      </c>
      <c r="AE16" s="16">
        <f t="shared" si="7"/>
        <v>0</v>
      </c>
      <c r="AF16" s="16">
        <f t="shared" si="8"/>
        <v>0</v>
      </c>
      <c r="AG16" s="17">
        <f t="shared" ref="AG16:AG25" si="23">SUM(AB16:AF16)</f>
        <v>0</v>
      </c>
      <c r="AH16" s="16">
        <f t="shared" si="9"/>
        <v>70</v>
      </c>
      <c r="AI16" s="16">
        <f t="shared" ref="AI16:AI25" si="24">AG16-AH16</f>
        <v>-70</v>
      </c>
      <c r="AJ16" s="58"/>
      <c r="AK16" s="18">
        <f t="shared" ref="AK16:AK25" si="25">G16*$F$6</f>
        <v>0</v>
      </c>
      <c r="AL16" s="18">
        <f t="shared" ref="AL16:AL25" si="26">J16*$F$7</f>
        <v>0</v>
      </c>
      <c r="AM16" s="18">
        <f t="shared" si="10"/>
        <v>0</v>
      </c>
      <c r="AN16" s="18">
        <f t="shared" si="11"/>
        <v>0</v>
      </c>
      <c r="AO16" s="18">
        <f t="shared" si="12"/>
        <v>0</v>
      </c>
      <c r="AP16" s="19">
        <f t="shared" ref="AP16:AP25" si="27">SUM(AK16:AO16)</f>
        <v>0</v>
      </c>
      <c r="AQ16" s="58"/>
      <c r="AR16" s="58"/>
      <c r="AS16" s="58"/>
      <c r="AT16" s="58"/>
      <c r="AU16" s="58"/>
    </row>
    <row r="17" spans="1:47">
      <c r="A17" s="65" t="s">
        <v>45</v>
      </c>
      <c r="B17" s="66" t="s">
        <v>43</v>
      </c>
      <c r="C17" s="67">
        <v>25</v>
      </c>
      <c r="D17" s="91">
        <v>18</v>
      </c>
      <c r="E17" s="71">
        <v>2</v>
      </c>
      <c r="F17" s="71">
        <v>1</v>
      </c>
      <c r="G17" s="50"/>
      <c r="H17" s="5">
        <f t="shared" si="0"/>
        <v>0</v>
      </c>
      <c r="I17" s="13">
        <f>$L$6*F17*G17</f>
        <v>0</v>
      </c>
      <c r="J17" s="50"/>
      <c r="K17" s="5">
        <f t="shared" si="1"/>
        <v>0</v>
      </c>
      <c r="L17" s="6">
        <f t="shared" si="13"/>
        <v>0</v>
      </c>
      <c r="M17" s="50"/>
      <c r="N17" s="5">
        <f t="shared" si="2"/>
        <v>0</v>
      </c>
      <c r="O17" s="6">
        <f t="shared" si="14"/>
        <v>0</v>
      </c>
      <c r="P17" s="50"/>
      <c r="Q17" s="5">
        <f t="shared" si="3"/>
        <v>0</v>
      </c>
      <c r="R17" s="6">
        <f t="shared" si="15"/>
        <v>0</v>
      </c>
      <c r="S17" s="50"/>
      <c r="T17" s="5">
        <f t="shared" si="4"/>
        <v>0</v>
      </c>
      <c r="U17" s="6">
        <f t="shared" si="16"/>
        <v>0</v>
      </c>
      <c r="V17" s="15">
        <f t="shared" si="17"/>
        <v>0</v>
      </c>
      <c r="W17" s="15">
        <f t="shared" si="18"/>
        <v>0</v>
      </c>
      <c r="X17" s="15">
        <f t="shared" si="19"/>
        <v>0</v>
      </c>
      <c r="Y17" s="21">
        <f t="shared" si="20"/>
        <v>0</v>
      </c>
      <c r="Z17" s="15">
        <f t="shared" si="21"/>
        <v>0</v>
      </c>
      <c r="AA17" s="58"/>
      <c r="AB17" s="16">
        <f t="shared" si="22"/>
        <v>0</v>
      </c>
      <c r="AC17" s="16">
        <f t="shared" si="5"/>
        <v>0</v>
      </c>
      <c r="AD17" s="16">
        <f t="shared" si="6"/>
        <v>0</v>
      </c>
      <c r="AE17" s="16">
        <f t="shared" si="7"/>
        <v>0</v>
      </c>
      <c r="AF17" s="16">
        <f t="shared" si="8"/>
        <v>0</v>
      </c>
      <c r="AG17" s="17">
        <f t="shared" si="23"/>
        <v>0</v>
      </c>
      <c r="AH17" s="16">
        <f t="shared" si="9"/>
        <v>25</v>
      </c>
      <c r="AI17" s="16">
        <f t="shared" si="24"/>
        <v>-25</v>
      </c>
      <c r="AJ17" s="58"/>
      <c r="AK17" s="18">
        <f t="shared" si="25"/>
        <v>0</v>
      </c>
      <c r="AL17" s="18">
        <f t="shared" si="26"/>
        <v>0</v>
      </c>
      <c r="AM17" s="18">
        <f t="shared" si="10"/>
        <v>0</v>
      </c>
      <c r="AN17" s="18">
        <f t="shared" si="11"/>
        <v>0</v>
      </c>
      <c r="AO17" s="18">
        <f t="shared" si="12"/>
        <v>0</v>
      </c>
      <c r="AP17" s="19">
        <f t="shared" si="27"/>
        <v>0</v>
      </c>
      <c r="AQ17" s="58"/>
      <c r="AR17" s="58"/>
      <c r="AS17" s="58"/>
      <c r="AT17" s="58"/>
      <c r="AU17" s="58"/>
    </row>
    <row r="18" spans="1:47">
      <c r="A18" s="65" t="s">
        <v>46</v>
      </c>
      <c r="B18" s="66" t="s">
        <v>43</v>
      </c>
      <c r="C18" s="67">
        <v>70</v>
      </c>
      <c r="D18" s="91">
        <v>208</v>
      </c>
      <c r="E18" s="71">
        <v>2</v>
      </c>
      <c r="F18" s="71">
        <v>3</v>
      </c>
      <c r="G18" s="50"/>
      <c r="H18" s="5">
        <f t="shared" si="0"/>
        <v>0</v>
      </c>
      <c r="I18" s="13">
        <f t="shared" ref="I18:I25" si="28">$L$6*F18*G18</f>
        <v>0</v>
      </c>
      <c r="J18" s="50"/>
      <c r="K18" s="5">
        <f t="shared" si="1"/>
        <v>0</v>
      </c>
      <c r="L18" s="6">
        <f t="shared" si="13"/>
        <v>0</v>
      </c>
      <c r="M18" s="50"/>
      <c r="N18" s="5">
        <f t="shared" si="2"/>
        <v>0</v>
      </c>
      <c r="O18" s="6">
        <f t="shared" si="14"/>
        <v>0</v>
      </c>
      <c r="P18" s="50"/>
      <c r="Q18" s="5">
        <f t="shared" si="3"/>
        <v>0</v>
      </c>
      <c r="R18" s="6">
        <f t="shared" si="15"/>
        <v>0</v>
      </c>
      <c r="S18" s="50"/>
      <c r="T18" s="5">
        <f t="shared" si="4"/>
        <v>0</v>
      </c>
      <c r="U18" s="6">
        <f t="shared" si="16"/>
        <v>0</v>
      </c>
      <c r="V18" s="15">
        <f t="shared" si="17"/>
        <v>0</v>
      </c>
      <c r="W18" s="15">
        <f t="shared" si="18"/>
        <v>0</v>
      </c>
      <c r="X18" s="15">
        <f t="shared" si="19"/>
        <v>0</v>
      </c>
      <c r="Y18" s="21">
        <f t="shared" si="20"/>
        <v>0</v>
      </c>
      <c r="Z18" s="15">
        <f t="shared" si="21"/>
        <v>0</v>
      </c>
      <c r="AA18" s="58"/>
      <c r="AB18" s="16">
        <f t="shared" si="22"/>
        <v>0</v>
      </c>
      <c r="AC18" s="16">
        <f t="shared" si="5"/>
        <v>0</v>
      </c>
      <c r="AD18" s="16">
        <f t="shared" si="6"/>
        <v>0</v>
      </c>
      <c r="AE18" s="16">
        <f t="shared" si="7"/>
        <v>0</v>
      </c>
      <c r="AF18" s="16">
        <f t="shared" si="8"/>
        <v>0</v>
      </c>
      <c r="AG18" s="17">
        <f t="shared" si="23"/>
        <v>0</v>
      </c>
      <c r="AH18" s="16">
        <f t="shared" si="9"/>
        <v>70</v>
      </c>
      <c r="AI18" s="16">
        <f t="shared" si="24"/>
        <v>-70</v>
      </c>
      <c r="AJ18" s="58"/>
      <c r="AK18" s="18">
        <f t="shared" si="25"/>
        <v>0</v>
      </c>
      <c r="AL18" s="18">
        <f t="shared" si="26"/>
        <v>0</v>
      </c>
      <c r="AM18" s="18">
        <f t="shared" si="10"/>
        <v>0</v>
      </c>
      <c r="AN18" s="18">
        <f t="shared" si="11"/>
        <v>0</v>
      </c>
      <c r="AO18" s="18">
        <f t="shared" si="12"/>
        <v>0</v>
      </c>
      <c r="AP18" s="19">
        <f t="shared" si="27"/>
        <v>0</v>
      </c>
      <c r="AQ18" s="58"/>
      <c r="AR18" s="58"/>
      <c r="AS18" s="58"/>
      <c r="AT18" s="58"/>
      <c r="AU18" s="58"/>
    </row>
    <row r="19" spans="1:47">
      <c r="A19" s="65" t="s">
        <v>47</v>
      </c>
      <c r="B19" s="66" t="s">
        <v>43</v>
      </c>
      <c r="C19" s="67">
        <v>60</v>
      </c>
      <c r="D19" s="91">
        <v>246</v>
      </c>
      <c r="E19" s="71">
        <v>8</v>
      </c>
      <c r="F19" s="71">
        <v>3</v>
      </c>
      <c r="G19" s="50"/>
      <c r="H19" s="5">
        <f t="shared" si="0"/>
        <v>0</v>
      </c>
      <c r="I19" s="13">
        <f>$L$6*F19*G19</f>
        <v>0</v>
      </c>
      <c r="J19" s="50"/>
      <c r="K19" s="5">
        <f t="shared" si="1"/>
        <v>0</v>
      </c>
      <c r="L19" s="6">
        <f t="shared" si="13"/>
        <v>0</v>
      </c>
      <c r="M19" s="50"/>
      <c r="N19" s="5">
        <f t="shared" si="2"/>
        <v>0</v>
      </c>
      <c r="O19" s="6">
        <f t="shared" si="14"/>
        <v>0</v>
      </c>
      <c r="P19" s="50"/>
      <c r="Q19" s="5">
        <f t="shared" si="3"/>
        <v>0</v>
      </c>
      <c r="R19" s="6">
        <f t="shared" si="15"/>
        <v>0</v>
      </c>
      <c r="S19" s="50"/>
      <c r="T19" s="5">
        <f t="shared" si="4"/>
        <v>0</v>
      </c>
      <c r="U19" s="6">
        <f t="shared" si="16"/>
        <v>0</v>
      </c>
      <c r="V19" s="15">
        <f t="shared" si="17"/>
        <v>0</v>
      </c>
      <c r="W19" s="15">
        <f t="shared" si="18"/>
        <v>0</v>
      </c>
      <c r="X19" s="15">
        <f t="shared" si="19"/>
        <v>0</v>
      </c>
      <c r="Y19" s="21">
        <f t="shared" si="20"/>
        <v>0</v>
      </c>
      <c r="Z19" s="15">
        <f t="shared" si="21"/>
        <v>0</v>
      </c>
      <c r="AA19" s="58"/>
      <c r="AB19" s="16">
        <f t="shared" si="22"/>
        <v>0</v>
      </c>
      <c r="AC19" s="16">
        <f t="shared" si="5"/>
        <v>0</v>
      </c>
      <c r="AD19" s="16">
        <f t="shared" si="6"/>
        <v>0</v>
      </c>
      <c r="AE19" s="16">
        <f t="shared" si="7"/>
        <v>0</v>
      </c>
      <c r="AF19" s="16">
        <f t="shared" si="8"/>
        <v>0</v>
      </c>
      <c r="AG19" s="17">
        <f t="shared" si="23"/>
        <v>0</v>
      </c>
      <c r="AH19" s="16">
        <f t="shared" si="9"/>
        <v>60</v>
      </c>
      <c r="AI19" s="16">
        <f t="shared" si="24"/>
        <v>-60</v>
      </c>
      <c r="AJ19" s="58"/>
      <c r="AK19" s="18">
        <f t="shared" si="25"/>
        <v>0</v>
      </c>
      <c r="AL19" s="18">
        <f t="shared" si="26"/>
        <v>0</v>
      </c>
      <c r="AM19" s="18">
        <f t="shared" si="10"/>
        <v>0</v>
      </c>
      <c r="AN19" s="18">
        <f t="shared" si="11"/>
        <v>0</v>
      </c>
      <c r="AO19" s="18">
        <f t="shared" si="12"/>
        <v>0</v>
      </c>
      <c r="AP19" s="19">
        <f t="shared" si="27"/>
        <v>0</v>
      </c>
      <c r="AQ19" s="58"/>
      <c r="AR19" s="58"/>
      <c r="AS19" s="58"/>
      <c r="AT19" s="58"/>
      <c r="AU19" s="58"/>
    </row>
    <row r="20" spans="1:47">
      <c r="A20" s="65" t="s">
        <v>48</v>
      </c>
      <c r="B20" s="66" t="s">
        <v>43</v>
      </c>
      <c r="C20" s="67">
        <v>50</v>
      </c>
      <c r="D20" s="91">
        <v>124</v>
      </c>
      <c r="E20" s="71">
        <v>4</v>
      </c>
      <c r="F20" s="71">
        <v>2</v>
      </c>
      <c r="G20" s="50"/>
      <c r="H20" s="5">
        <f t="shared" si="0"/>
        <v>0</v>
      </c>
      <c r="I20" s="13">
        <f t="shared" si="28"/>
        <v>0</v>
      </c>
      <c r="J20" s="50"/>
      <c r="K20" s="5">
        <f t="shared" si="1"/>
        <v>0</v>
      </c>
      <c r="L20" s="6">
        <f t="shared" si="13"/>
        <v>0</v>
      </c>
      <c r="M20" s="50"/>
      <c r="N20" s="5">
        <f t="shared" si="2"/>
        <v>0</v>
      </c>
      <c r="O20" s="6">
        <f t="shared" si="14"/>
        <v>0</v>
      </c>
      <c r="P20" s="50"/>
      <c r="Q20" s="5">
        <f t="shared" si="3"/>
        <v>0</v>
      </c>
      <c r="R20" s="6">
        <f t="shared" si="15"/>
        <v>0</v>
      </c>
      <c r="S20" s="50"/>
      <c r="T20" s="5">
        <f t="shared" si="4"/>
        <v>0</v>
      </c>
      <c r="U20" s="6">
        <f t="shared" si="16"/>
        <v>0</v>
      </c>
      <c r="V20" s="15">
        <f t="shared" si="17"/>
        <v>0</v>
      </c>
      <c r="W20" s="15">
        <f t="shared" si="18"/>
        <v>0</v>
      </c>
      <c r="X20" s="15">
        <f t="shared" si="19"/>
        <v>0</v>
      </c>
      <c r="Y20" s="21">
        <f t="shared" si="20"/>
        <v>0</v>
      </c>
      <c r="Z20" s="15">
        <f t="shared" si="21"/>
        <v>0</v>
      </c>
      <c r="AA20" s="58"/>
      <c r="AB20" s="16">
        <f t="shared" si="22"/>
        <v>0</v>
      </c>
      <c r="AC20" s="16">
        <f t="shared" si="5"/>
        <v>0</v>
      </c>
      <c r="AD20" s="16">
        <f t="shared" si="6"/>
        <v>0</v>
      </c>
      <c r="AE20" s="16">
        <f t="shared" si="7"/>
        <v>0</v>
      </c>
      <c r="AF20" s="16">
        <f t="shared" si="8"/>
        <v>0</v>
      </c>
      <c r="AG20" s="17">
        <f t="shared" si="23"/>
        <v>0</v>
      </c>
      <c r="AH20" s="16">
        <f t="shared" si="9"/>
        <v>50</v>
      </c>
      <c r="AI20" s="16">
        <f t="shared" si="24"/>
        <v>-50</v>
      </c>
      <c r="AJ20" s="58"/>
      <c r="AK20" s="18">
        <f t="shared" si="25"/>
        <v>0</v>
      </c>
      <c r="AL20" s="18">
        <f t="shared" si="26"/>
        <v>0</v>
      </c>
      <c r="AM20" s="18">
        <f t="shared" si="10"/>
        <v>0</v>
      </c>
      <c r="AN20" s="18">
        <f t="shared" si="11"/>
        <v>0</v>
      </c>
      <c r="AO20" s="18">
        <f t="shared" si="12"/>
        <v>0</v>
      </c>
      <c r="AP20" s="19">
        <f t="shared" si="27"/>
        <v>0</v>
      </c>
      <c r="AQ20" s="58"/>
      <c r="AR20" s="58"/>
      <c r="AS20" s="58"/>
      <c r="AT20" s="58"/>
      <c r="AU20" s="58"/>
    </row>
    <row r="21" spans="1:47">
      <c r="A21" s="65" t="s">
        <v>45</v>
      </c>
      <c r="B21" s="66" t="s">
        <v>43</v>
      </c>
      <c r="C21" s="67">
        <v>15</v>
      </c>
      <c r="D21" s="91">
        <v>18</v>
      </c>
      <c r="E21" s="71">
        <v>0</v>
      </c>
      <c r="F21" s="71">
        <v>0.5</v>
      </c>
      <c r="G21" s="50"/>
      <c r="H21" s="5">
        <f t="shared" si="0"/>
        <v>0</v>
      </c>
      <c r="I21" s="13">
        <f>$L$6*F21*G21</f>
        <v>0</v>
      </c>
      <c r="J21" s="50"/>
      <c r="K21" s="5">
        <f t="shared" si="1"/>
        <v>0</v>
      </c>
      <c r="L21" s="6">
        <f t="shared" si="13"/>
        <v>0</v>
      </c>
      <c r="M21" s="50"/>
      <c r="N21" s="5">
        <f t="shared" si="2"/>
        <v>0</v>
      </c>
      <c r="O21" s="6">
        <f t="shared" si="14"/>
        <v>0</v>
      </c>
      <c r="P21" s="50"/>
      <c r="Q21" s="5">
        <f t="shared" si="3"/>
        <v>0</v>
      </c>
      <c r="R21" s="6">
        <f t="shared" si="15"/>
        <v>0</v>
      </c>
      <c r="S21" s="50"/>
      <c r="T21" s="5">
        <f t="shared" si="4"/>
        <v>0</v>
      </c>
      <c r="U21" s="6">
        <f t="shared" si="16"/>
        <v>0</v>
      </c>
      <c r="V21" s="15">
        <f t="shared" si="17"/>
        <v>0</v>
      </c>
      <c r="W21" s="15">
        <f t="shared" si="18"/>
        <v>0</v>
      </c>
      <c r="X21" s="15">
        <f t="shared" si="19"/>
        <v>0</v>
      </c>
      <c r="Y21" s="21">
        <f t="shared" si="20"/>
        <v>0</v>
      </c>
      <c r="Z21" s="15">
        <f t="shared" si="21"/>
        <v>0</v>
      </c>
      <c r="AA21" s="58"/>
      <c r="AB21" s="16">
        <f t="shared" si="22"/>
        <v>0</v>
      </c>
      <c r="AC21" s="16">
        <f t="shared" si="5"/>
        <v>0</v>
      </c>
      <c r="AD21" s="16">
        <f t="shared" si="6"/>
        <v>0</v>
      </c>
      <c r="AE21" s="16">
        <f t="shared" si="7"/>
        <v>0</v>
      </c>
      <c r="AF21" s="16">
        <f t="shared" si="8"/>
        <v>0</v>
      </c>
      <c r="AG21" s="17">
        <f t="shared" si="23"/>
        <v>0</v>
      </c>
      <c r="AH21" s="16">
        <f t="shared" si="9"/>
        <v>15</v>
      </c>
      <c r="AI21" s="16">
        <f t="shared" si="24"/>
        <v>-15</v>
      </c>
      <c r="AJ21" s="58"/>
      <c r="AK21" s="18">
        <f t="shared" si="25"/>
        <v>0</v>
      </c>
      <c r="AL21" s="18">
        <f t="shared" si="26"/>
        <v>0</v>
      </c>
      <c r="AM21" s="18">
        <f t="shared" si="10"/>
        <v>0</v>
      </c>
      <c r="AN21" s="18">
        <f t="shared" si="11"/>
        <v>0</v>
      </c>
      <c r="AO21" s="18">
        <f t="shared" si="12"/>
        <v>0</v>
      </c>
      <c r="AP21" s="19">
        <f t="shared" si="27"/>
        <v>0</v>
      </c>
      <c r="AQ21" s="58"/>
      <c r="AR21" s="58"/>
      <c r="AS21" s="58"/>
      <c r="AT21" s="58"/>
      <c r="AU21" s="58"/>
    </row>
    <row r="22" spans="1:47">
      <c r="A22" s="65" t="s">
        <v>49</v>
      </c>
      <c r="B22" s="66" t="s">
        <v>44</v>
      </c>
      <c r="C22" s="67">
        <v>40</v>
      </c>
      <c r="D22" s="91">
        <v>284</v>
      </c>
      <c r="E22" s="71">
        <v>2.5</v>
      </c>
      <c r="F22" s="71">
        <v>4</v>
      </c>
      <c r="G22" s="50"/>
      <c r="H22" s="5">
        <f t="shared" si="0"/>
        <v>0</v>
      </c>
      <c r="I22" s="13">
        <f t="shared" si="28"/>
        <v>0</v>
      </c>
      <c r="J22" s="50"/>
      <c r="K22" s="5">
        <f t="shared" si="1"/>
        <v>0</v>
      </c>
      <c r="L22" s="6">
        <f t="shared" si="13"/>
        <v>0</v>
      </c>
      <c r="M22" s="50"/>
      <c r="N22" s="5">
        <f t="shared" si="2"/>
        <v>0</v>
      </c>
      <c r="O22" s="6">
        <f t="shared" si="14"/>
        <v>0</v>
      </c>
      <c r="P22" s="50"/>
      <c r="Q22" s="5">
        <f t="shared" si="3"/>
        <v>0</v>
      </c>
      <c r="R22" s="6">
        <f t="shared" si="15"/>
        <v>0</v>
      </c>
      <c r="S22" s="50"/>
      <c r="T22" s="5">
        <f t="shared" si="4"/>
        <v>0</v>
      </c>
      <c r="U22" s="6">
        <f t="shared" si="16"/>
        <v>0</v>
      </c>
      <c r="V22" s="15">
        <f t="shared" si="17"/>
        <v>0</v>
      </c>
      <c r="W22" s="15">
        <f t="shared" si="18"/>
        <v>0</v>
      </c>
      <c r="X22" s="15">
        <f t="shared" si="19"/>
        <v>0</v>
      </c>
      <c r="Y22" s="21">
        <f t="shared" si="20"/>
        <v>0</v>
      </c>
      <c r="Z22" s="15">
        <f t="shared" si="21"/>
        <v>0</v>
      </c>
      <c r="AA22" s="58"/>
      <c r="AB22" s="16">
        <f t="shared" si="22"/>
        <v>0</v>
      </c>
      <c r="AC22" s="16">
        <f t="shared" si="5"/>
        <v>0</v>
      </c>
      <c r="AD22" s="16">
        <f t="shared" si="6"/>
        <v>0</v>
      </c>
      <c r="AE22" s="16">
        <f t="shared" si="7"/>
        <v>0</v>
      </c>
      <c r="AF22" s="16">
        <f t="shared" si="8"/>
        <v>0</v>
      </c>
      <c r="AG22" s="17">
        <f t="shared" si="23"/>
        <v>0</v>
      </c>
      <c r="AH22" s="16">
        <f t="shared" si="9"/>
        <v>40</v>
      </c>
      <c r="AI22" s="16">
        <f t="shared" si="24"/>
        <v>-40</v>
      </c>
      <c r="AJ22" s="58"/>
      <c r="AK22" s="18">
        <f t="shared" si="25"/>
        <v>0</v>
      </c>
      <c r="AL22" s="18">
        <f t="shared" si="26"/>
        <v>0</v>
      </c>
      <c r="AM22" s="18">
        <f t="shared" si="10"/>
        <v>0</v>
      </c>
      <c r="AN22" s="18">
        <f t="shared" si="11"/>
        <v>0</v>
      </c>
      <c r="AO22" s="18">
        <f t="shared" si="12"/>
        <v>0</v>
      </c>
      <c r="AP22" s="19">
        <f t="shared" si="27"/>
        <v>0</v>
      </c>
      <c r="AQ22" s="58"/>
      <c r="AR22" s="58"/>
      <c r="AS22" s="58"/>
      <c r="AT22" s="58"/>
      <c r="AU22" s="58"/>
    </row>
    <row r="23" spans="1:47">
      <c r="A23" s="65" t="s">
        <v>50</v>
      </c>
      <c r="B23" s="68" t="s">
        <v>51</v>
      </c>
      <c r="C23" s="67">
        <v>70</v>
      </c>
      <c r="D23" s="91">
        <v>304</v>
      </c>
      <c r="E23" s="71">
        <v>4.5</v>
      </c>
      <c r="F23" s="71">
        <v>3.5</v>
      </c>
      <c r="G23" s="50"/>
      <c r="H23" s="5">
        <f t="shared" si="0"/>
        <v>0</v>
      </c>
      <c r="I23" s="13">
        <f t="shared" si="28"/>
        <v>0</v>
      </c>
      <c r="J23" s="50"/>
      <c r="K23" s="5">
        <f t="shared" si="1"/>
        <v>0</v>
      </c>
      <c r="L23" s="6">
        <f t="shared" si="13"/>
        <v>0</v>
      </c>
      <c r="M23" s="50"/>
      <c r="N23" s="5">
        <f t="shared" si="2"/>
        <v>0</v>
      </c>
      <c r="O23" s="6">
        <f t="shared" si="14"/>
        <v>0</v>
      </c>
      <c r="P23" s="50"/>
      <c r="Q23" s="5">
        <f t="shared" si="3"/>
        <v>0</v>
      </c>
      <c r="R23" s="6">
        <f t="shared" si="15"/>
        <v>0</v>
      </c>
      <c r="S23" s="50"/>
      <c r="T23" s="5">
        <f t="shared" si="4"/>
        <v>0</v>
      </c>
      <c r="U23" s="6">
        <f t="shared" si="16"/>
        <v>0</v>
      </c>
      <c r="V23" s="15">
        <f t="shared" si="17"/>
        <v>0</v>
      </c>
      <c r="W23" s="15">
        <f t="shared" si="18"/>
        <v>0</v>
      </c>
      <c r="X23" s="15">
        <f t="shared" si="19"/>
        <v>0</v>
      </c>
      <c r="Y23" s="21">
        <f t="shared" si="20"/>
        <v>0</v>
      </c>
      <c r="Z23" s="15">
        <f t="shared" si="21"/>
        <v>0</v>
      </c>
      <c r="AA23" s="58"/>
      <c r="AB23" s="16">
        <f t="shared" si="22"/>
        <v>0</v>
      </c>
      <c r="AC23" s="16">
        <f t="shared" si="5"/>
        <v>0</v>
      </c>
      <c r="AD23" s="16">
        <f t="shared" si="6"/>
        <v>0</v>
      </c>
      <c r="AE23" s="16">
        <f t="shared" si="7"/>
        <v>0</v>
      </c>
      <c r="AF23" s="16">
        <f t="shared" si="8"/>
        <v>0</v>
      </c>
      <c r="AG23" s="17">
        <f t="shared" si="23"/>
        <v>0</v>
      </c>
      <c r="AH23" s="16">
        <f t="shared" si="9"/>
        <v>70</v>
      </c>
      <c r="AI23" s="16">
        <f t="shared" si="24"/>
        <v>-70</v>
      </c>
      <c r="AJ23" s="58"/>
      <c r="AK23" s="18">
        <f t="shared" si="25"/>
        <v>0</v>
      </c>
      <c r="AL23" s="18">
        <f t="shared" si="26"/>
        <v>0</v>
      </c>
      <c r="AM23" s="18">
        <f t="shared" si="10"/>
        <v>0</v>
      </c>
      <c r="AN23" s="18">
        <f t="shared" si="11"/>
        <v>0</v>
      </c>
      <c r="AO23" s="18">
        <f t="shared" si="12"/>
        <v>0</v>
      </c>
      <c r="AP23" s="19">
        <f t="shared" si="27"/>
        <v>0</v>
      </c>
      <c r="AQ23" s="58"/>
      <c r="AR23" s="58"/>
      <c r="AS23" s="58"/>
      <c r="AT23" s="58"/>
      <c r="AU23" s="58"/>
    </row>
    <row r="24" spans="1:47">
      <c r="A24" s="69" t="s">
        <v>52</v>
      </c>
      <c r="B24" s="66" t="s">
        <v>43</v>
      </c>
      <c r="C24" s="67">
        <v>100</v>
      </c>
      <c r="D24" s="67">
        <v>66</v>
      </c>
      <c r="E24" s="71">
        <v>0</v>
      </c>
      <c r="F24" s="71">
        <v>1</v>
      </c>
      <c r="G24" s="50"/>
      <c r="H24" s="5">
        <f t="shared" si="0"/>
        <v>0</v>
      </c>
      <c r="I24" s="13">
        <f t="shared" si="28"/>
        <v>0</v>
      </c>
      <c r="J24" s="50"/>
      <c r="K24" s="5">
        <f t="shared" si="1"/>
        <v>0</v>
      </c>
      <c r="L24" s="6">
        <f t="shared" si="13"/>
        <v>0</v>
      </c>
      <c r="M24" s="50"/>
      <c r="N24" s="5">
        <f t="shared" si="2"/>
        <v>0</v>
      </c>
      <c r="O24" s="6">
        <f t="shared" si="14"/>
        <v>0</v>
      </c>
      <c r="P24" s="50"/>
      <c r="Q24" s="5">
        <f t="shared" si="3"/>
        <v>0</v>
      </c>
      <c r="R24" s="6">
        <f t="shared" si="15"/>
        <v>0</v>
      </c>
      <c r="S24" s="50"/>
      <c r="T24" s="5">
        <f t="shared" si="4"/>
        <v>0</v>
      </c>
      <c r="U24" s="6">
        <f t="shared" si="16"/>
        <v>0</v>
      </c>
      <c r="V24" s="15">
        <f t="shared" si="17"/>
        <v>0</v>
      </c>
      <c r="W24" s="15">
        <f t="shared" si="18"/>
        <v>0</v>
      </c>
      <c r="X24" s="15">
        <f t="shared" si="19"/>
        <v>0</v>
      </c>
      <c r="Y24" s="21">
        <f t="shared" si="20"/>
        <v>0</v>
      </c>
      <c r="Z24" s="15">
        <f t="shared" si="21"/>
        <v>0</v>
      </c>
      <c r="AA24" s="58"/>
      <c r="AB24" s="16">
        <f t="shared" si="22"/>
        <v>0</v>
      </c>
      <c r="AC24" s="16">
        <f t="shared" si="5"/>
        <v>0</v>
      </c>
      <c r="AD24" s="16">
        <f t="shared" si="6"/>
        <v>0</v>
      </c>
      <c r="AE24" s="16">
        <f t="shared" si="7"/>
        <v>0</v>
      </c>
      <c r="AF24" s="16">
        <f t="shared" si="8"/>
        <v>0</v>
      </c>
      <c r="AG24" s="17">
        <f t="shared" si="23"/>
        <v>0</v>
      </c>
      <c r="AH24" s="16">
        <f t="shared" si="9"/>
        <v>100</v>
      </c>
      <c r="AI24" s="16">
        <f t="shared" si="24"/>
        <v>-100</v>
      </c>
      <c r="AJ24" s="58"/>
      <c r="AK24" s="18">
        <f t="shared" si="25"/>
        <v>0</v>
      </c>
      <c r="AL24" s="18">
        <f t="shared" si="26"/>
        <v>0</v>
      </c>
      <c r="AM24" s="18">
        <f t="shared" si="10"/>
        <v>0</v>
      </c>
      <c r="AN24" s="18">
        <f t="shared" si="11"/>
        <v>0</v>
      </c>
      <c r="AO24" s="18">
        <f t="shared" si="12"/>
        <v>0</v>
      </c>
      <c r="AP24" s="19">
        <f t="shared" si="27"/>
        <v>0</v>
      </c>
      <c r="AQ24" s="58"/>
      <c r="AR24" s="58"/>
      <c r="AS24" s="58"/>
      <c r="AT24" s="58"/>
      <c r="AU24" s="58"/>
    </row>
    <row r="25" spans="1:47" ht="13.8" thickBot="1">
      <c r="A25" s="87" t="s">
        <v>53</v>
      </c>
      <c r="B25" s="88" t="s">
        <v>54</v>
      </c>
      <c r="C25" s="89">
        <v>60</v>
      </c>
      <c r="D25" s="89">
        <v>288</v>
      </c>
      <c r="E25" s="90">
        <v>3</v>
      </c>
      <c r="F25" s="90">
        <v>3.5</v>
      </c>
      <c r="G25" s="78"/>
      <c r="H25" s="76">
        <f t="shared" si="0"/>
        <v>0</v>
      </c>
      <c r="I25" s="77">
        <f t="shared" si="28"/>
        <v>0</v>
      </c>
      <c r="J25" s="78"/>
      <c r="K25" s="76">
        <f t="shared" si="1"/>
        <v>0</v>
      </c>
      <c r="L25" s="79">
        <f t="shared" si="13"/>
        <v>0</v>
      </c>
      <c r="M25" s="78"/>
      <c r="N25" s="76">
        <f t="shared" si="2"/>
        <v>0</v>
      </c>
      <c r="O25" s="79">
        <f t="shared" si="14"/>
        <v>0</v>
      </c>
      <c r="P25" s="78"/>
      <c r="Q25" s="76">
        <f t="shared" si="3"/>
        <v>0</v>
      </c>
      <c r="R25" s="79">
        <f t="shared" si="15"/>
        <v>0</v>
      </c>
      <c r="S25" s="78"/>
      <c r="T25" s="76">
        <f t="shared" si="4"/>
        <v>0</v>
      </c>
      <c r="U25" s="79">
        <f t="shared" si="16"/>
        <v>0</v>
      </c>
      <c r="V25" s="80">
        <f t="shared" si="17"/>
        <v>0</v>
      </c>
      <c r="W25" s="80">
        <f t="shared" si="18"/>
        <v>0</v>
      </c>
      <c r="X25" s="80">
        <f t="shared" si="19"/>
        <v>0</v>
      </c>
      <c r="Y25" s="81">
        <f t="shared" si="20"/>
        <v>0</v>
      </c>
      <c r="Z25" s="80">
        <f t="shared" si="21"/>
        <v>0</v>
      </c>
      <c r="AA25" s="58"/>
      <c r="AB25" s="16">
        <f t="shared" si="22"/>
        <v>0</v>
      </c>
      <c r="AC25" s="16">
        <f t="shared" si="5"/>
        <v>0</v>
      </c>
      <c r="AD25" s="16">
        <f t="shared" si="6"/>
        <v>0</v>
      </c>
      <c r="AE25" s="16">
        <f t="shared" si="7"/>
        <v>0</v>
      </c>
      <c r="AF25" s="16">
        <f t="shared" si="8"/>
        <v>0</v>
      </c>
      <c r="AG25" s="17">
        <f t="shared" si="23"/>
        <v>0</v>
      </c>
      <c r="AH25" s="16">
        <f t="shared" si="9"/>
        <v>60</v>
      </c>
      <c r="AI25" s="16">
        <f t="shared" si="24"/>
        <v>-60</v>
      </c>
      <c r="AJ25" s="58"/>
      <c r="AK25" s="18">
        <f t="shared" si="25"/>
        <v>0</v>
      </c>
      <c r="AL25" s="18">
        <f t="shared" si="26"/>
        <v>0</v>
      </c>
      <c r="AM25" s="18">
        <f t="shared" si="10"/>
        <v>0</v>
      </c>
      <c r="AN25" s="18">
        <f t="shared" si="11"/>
        <v>0</v>
      </c>
      <c r="AO25" s="18">
        <f t="shared" si="12"/>
        <v>0</v>
      </c>
      <c r="AP25" s="19">
        <f t="shared" si="27"/>
        <v>0</v>
      </c>
      <c r="AQ25" s="58"/>
      <c r="AR25" s="58"/>
      <c r="AS25" s="58"/>
      <c r="AT25" s="58"/>
      <c r="AU25" s="58"/>
    </row>
    <row r="26" spans="1:47" ht="13.8" thickBot="1">
      <c r="A26" s="39" t="s">
        <v>55</v>
      </c>
      <c r="B26" s="40"/>
      <c r="C26" s="41"/>
      <c r="D26" s="42"/>
      <c r="E26" s="42"/>
      <c r="F26" s="42"/>
      <c r="G26" s="42"/>
      <c r="H26" s="43"/>
      <c r="I26" s="86">
        <f>SUM(I15:I25)</f>
        <v>0</v>
      </c>
      <c r="J26" s="42"/>
      <c r="K26" s="82"/>
      <c r="L26" s="85">
        <f>SUM(L15:L25)</f>
        <v>0</v>
      </c>
      <c r="M26" s="82"/>
      <c r="N26" s="83"/>
      <c r="O26" s="85">
        <f>SUM(O15:O25)</f>
        <v>0</v>
      </c>
      <c r="P26" s="82"/>
      <c r="Q26" s="83"/>
      <c r="R26" s="85">
        <f>SUM(R15:R25)</f>
        <v>0</v>
      </c>
      <c r="S26" s="82"/>
      <c r="T26" s="82"/>
      <c r="U26" s="85">
        <f>SUM(U15:U25)</f>
        <v>0</v>
      </c>
      <c r="V26" s="82"/>
      <c r="W26" s="82"/>
      <c r="X26" s="84"/>
      <c r="Y26" s="84"/>
      <c r="Z26" s="85">
        <f>SUM(Z15:Z25)</f>
        <v>0</v>
      </c>
      <c r="AA26" s="58"/>
      <c r="AB26" s="58"/>
      <c r="AC26" s="58"/>
      <c r="AD26" s="58"/>
      <c r="AE26" s="58"/>
      <c r="AF26" s="58"/>
      <c r="AG26" s="58"/>
      <c r="AH26" s="58"/>
      <c r="AI26" s="58"/>
      <c r="AJ26" s="58"/>
      <c r="AK26" s="58"/>
      <c r="AL26" s="58"/>
      <c r="AM26" s="58"/>
      <c r="AN26" s="58"/>
      <c r="AO26" s="58"/>
      <c r="AP26" s="58"/>
      <c r="AQ26" s="58"/>
      <c r="AR26" s="58"/>
      <c r="AS26" s="58"/>
      <c r="AT26" s="58"/>
      <c r="AU26" s="58"/>
    </row>
    <row r="27" spans="1:47" s="58" customFormat="1"/>
    <row r="28" spans="1:47" s="58" customFormat="1">
      <c r="A28" s="74" t="s">
        <v>64</v>
      </c>
    </row>
    <row r="29" spans="1:47" s="58" customFormat="1"/>
    <row r="30" spans="1:47" s="58" customFormat="1">
      <c r="A30" s="59" t="s">
        <v>65</v>
      </c>
    </row>
    <row r="31" spans="1:47" s="58" customFormat="1">
      <c r="A31" s="61" t="s">
        <v>66</v>
      </c>
    </row>
    <row r="32" spans="1:47" s="58" customFormat="1" ht="178.95" customHeight="1">
      <c r="A32" s="92" t="s">
        <v>67</v>
      </c>
      <c r="B32" s="92"/>
      <c r="C32" s="92"/>
      <c r="D32" s="92"/>
      <c r="E32" s="92"/>
    </row>
    <row r="33" spans="1:155" s="58" customFormat="1" ht="32.4" customHeight="1">
      <c r="A33" s="92" t="s">
        <v>68</v>
      </c>
      <c r="B33" s="92"/>
      <c r="C33" s="92"/>
      <c r="D33" s="92"/>
      <c r="E33" s="92"/>
      <c r="F33" s="92"/>
      <c r="G33" s="92"/>
    </row>
    <row r="34" spans="1:155" s="58" customFormat="1">
      <c r="A34" s="58" t="s">
        <v>69</v>
      </c>
    </row>
    <row r="35" spans="1:155" s="58" customFormat="1" ht="40.200000000000003" customHeight="1">
      <c r="A35" s="92" t="s">
        <v>70</v>
      </c>
      <c r="B35" s="92"/>
      <c r="C35" s="92"/>
      <c r="D35" s="92"/>
      <c r="E35" s="92"/>
      <c r="F35" s="92"/>
      <c r="G35" s="92"/>
    </row>
    <row r="36" spans="1:155" s="58" customFormat="1">
      <c r="A36" s="61" t="s">
        <v>71</v>
      </c>
    </row>
    <row r="37" spans="1:155" s="58" customFormat="1"/>
    <row r="38" spans="1:155" s="58" customFormat="1" ht="13.2" customHeight="1">
      <c r="A38" s="58" t="s">
        <v>72</v>
      </c>
      <c r="AE38" s="22"/>
      <c r="AF38" s="22"/>
      <c r="AG38" s="22"/>
      <c r="AH38" s="22"/>
      <c r="AI38" s="22"/>
      <c r="AJ38" s="22"/>
      <c r="AK38" s="22"/>
      <c r="AL38" s="22"/>
      <c r="AM38" s="22"/>
      <c r="AN38" s="23"/>
      <c r="AO38" s="23"/>
      <c r="AP38" s="23"/>
      <c r="AQ38" s="23"/>
      <c r="AR38" s="23"/>
      <c r="AS38" s="23"/>
      <c r="AT38" s="23"/>
      <c r="AU38" s="23"/>
    </row>
    <row r="39" spans="1:155" s="58" customFormat="1">
      <c r="A39" s="58" t="s">
        <v>73</v>
      </c>
      <c r="Y39" s="22"/>
      <c r="AE39" s="22"/>
      <c r="AF39" s="22"/>
      <c r="AG39" s="22"/>
      <c r="AH39" s="22"/>
      <c r="AI39" s="22"/>
      <c r="AJ39" s="22"/>
      <c r="AK39" s="22"/>
      <c r="AL39" s="22"/>
      <c r="AM39" s="22"/>
      <c r="AN39" s="23"/>
      <c r="AO39" s="23"/>
      <c r="AP39" s="23"/>
      <c r="AQ39" s="23"/>
      <c r="AR39" s="23"/>
      <c r="AS39" s="23"/>
      <c r="AT39" s="23"/>
      <c r="AU39" s="23"/>
    </row>
    <row r="40" spans="1:155" s="58" customFormat="1">
      <c r="Y40" s="22"/>
      <c r="AA40" s="22"/>
      <c r="AB40" s="22"/>
      <c r="AC40" s="22"/>
      <c r="AD40" s="22"/>
      <c r="AE40" s="22"/>
      <c r="AF40" s="22"/>
      <c r="AG40" s="22"/>
      <c r="AH40" s="22"/>
      <c r="AI40" s="22"/>
      <c r="AJ40" s="22"/>
      <c r="AK40" s="22"/>
      <c r="AL40" s="22"/>
      <c r="AM40" s="22"/>
      <c r="AN40" s="23"/>
      <c r="AO40" s="23"/>
      <c r="AP40" s="23"/>
      <c r="AQ40" s="23"/>
      <c r="AR40" s="23"/>
      <c r="AS40" s="23"/>
      <c r="AT40" s="23"/>
      <c r="AU40" s="23"/>
    </row>
    <row r="41" spans="1:155" s="58" customFormat="1" ht="13.8" thickBot="1">
      <c r="Y41" s="22"/>
      <c r="AA41" s="22"/>
      <c r="AB41" s="22"/>
      <c r="AC41" s="22"/>
      <c r="AD41" s="22"/>
      <c r="AE41" s="22"/>
      <c r="AF41" s="22"/>
      <c r="AG41" s="22"/>
      <c r="AH41" s="22"/>
      <c r="AI41" s="22"/>
      <c r="AJ41" s="22"/>
      <c r="AK41" s="22"/>
      <c r="AL41" s="22"/>
      <c r="AM41" s="22"/>
      <c r="AN41" s="23"/>
      <c r="AO41" s="23"/>
      <c r="AP41" s="23"/>
      <c r="AQ41" s="23"/>
      <c r="AR41" s="23"/>
      <c r="AS41" s="23"/>
      <c r="AT41" s="23"/>
      <c r="AU41" s="23"/>
    </row>
    <row r="42" spans="1:155" s="24" customFormat="1" ht="15" thickBot="1">
      <c r="A42" s="55" t="s">
        <v>74</v>
      </c>
      <c r="B42" s="56"/>
      <c r="C42" s="56"/>
      <c r="D42" s="56"/>
      <c r="E42" s="56"/>
      <c r="F42" s="57"/>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3"/>
      <c r="AO42" s="23"/>
      <c r="AP42" s="23"/>
      <c r="AQ42" s="23"/>
      <c r="AR42" s="23"/>
      <c r="AS42" s="23"/>
      <c r="AT42" s="23"/>
      <c r="AU42" s="23"/>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c r="CA42" s="58"/>
      <c r="CB42" s="58"/>
      <c r="CC42" s="58"/>
      <c r="CD42" s="58"/>
      <c r="CE42" s="58"/>
      <c r="CF42" s="58"/>
      <c r="CG42" s="58"/>
      <c r="CH42" s="58"/>
      <c r="CI42" s="58"/>
      <c r="CJ42" s="58"/>
      <c r="CK42" s="58"/>
      <c r="CL42" s="58"/>
      <c r="CM42" s="58"/>
      <c r="CN42" s="58"/>
      <c r="CO42" s="58"/>
      <c r="CP42" s="58"/>
      <c r="CQ42" s="58"/>
      <c r="CR42" s="58"/>
      <c r="CS42" s="58"/>
      <c r="CT42" s="58"/>
      <c r="CU42" s="58"/>
      <c r="CV42" s="58"/>
      <c r="CW42" s="58"/>
      <c r="CX42" s="58"/>
      <c r="CY42" s="58"/>
      <c r="CZ42" s="58"/>
      <c r="DA42" s="58"/>
      <c r="DB42" s="58"/>
      <c r="DC42" s="58"/>
      <c r="DD42" s="58"/>
      <c r="DE42" s="58"/>
      <c r="DF42" s="58"/>
      <c r="DG42" s="58"/>
      <c r="DH42" s="58"/>
      <c r="DI42" s="58"/>
      <c r="DJ42" s="58"/>
      <c r="DK42" s="58"/>
      <c r="DL42" s="58"/>
      <c r="DM42" s="58"/>
      <c r="DN42" s="58"/>
      <c r="DO42" s="58"/>
      <c r="DP42" s="58"/>
      <c r="DQ42" s="58"/>
      <c r="DR42" s="58"/>
      <c r="DS42" s="58"/>
      <c r="DT42" s="58"/>
      <c r="DU42" s="58"/>
      <c r="DV42" s="58"/>
      <c r="DW42" s="58"/>
      <c r="DX42" s="58"/>
      <c r="DY42" s="58"/>
      <c r="DZ42" s="58"/>
      <c r="EA42" s="58"/>
      <c r="EB42" s="58"/>
      <c r="EC42" s="58"/>
      <c r="ED42" s="58"/>
      <c r="EE42" s="58"/>
      <c r="EF42" s="58"/>
      <c r="EG42" s="58"/>
      <c r="EH42" s="58"/>
      <c r="EI42" s="58"/>
      <c r="EJ42" s="58"/>
      <c r="EK42" s="58"/>
      <c r="EL42" s="58"/>
      <c r="EM42" s="58"/>
      <c r="EN42" s="58"/>
      <c r="EO42" s="58"/>
      <c r="EP42" s="58"/>
      <c r="EQ42" s="58"/>
      <c r="ER42" s="58"/>
      <c r="ES42" s="58"/>
      <c r="ET42" s="58"/>
      <c r="EU42" s="58"/>
      <c r="EV42" s="58"/>
      <c r="EW42" s="58"/>
      <c r="EX42" s="58"/>
      <c r="EY42" s="58"/>
    </row>
    <row r="43" spans="1:155" s="24" customFormat="1" ht="14.4">
      <c r="A43" s="25"/>
      <c r="B43" s="93"/>
      <c r="C43" s="94"/>
      <c r="D43" s="25"/>
      <c r="E43" s="99"/>
      <c r="F43" s="100"/>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3"/>
      <c r="AO43" s="23"/>
      <c r="AP43" s="23"/>
      <c r="AQ43" s="23"/>
      <c r="AR43" s="23"/>
      <c r="AS43" s="23"/>
      <c r="AT43" s="23"/>
      <c r="AU43" s="23"/>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c r="CA43" s="58"/>
      <c r="CB43" s="58"/>
      <c r="CC43" s="58"/>
      <c r="CD43" s="58"/>
      <c r="CE43" s="58"/>
      <c r="CF43" s="58"/>
      <c r="CG43" s="58"/>
      <c r="CH43" s="58"/>
      <c r="CI43" s="58"/>
      <c r="CJ43" s="58"/>
      <c r="CK43" s="58"/>
      <c r="CL43" s="58"/>
      <c r="CM43" s="58"/>
      <c r="CN43" s="58"/>
      <c r="CO43" s="58"/>
      <c r="CP43" s="58"/>
      <c r="CQ43" s="58"/>
      <c r="CR43" s="58"/>
      <c r="CS43" s="58"/>
      <c r="CT43" s="58"/>
      <c r="CU43" s="58"/>
      <c r="CV43" s="58"/>
      <c r="CW43" s="58"/>
      <c r="CX43" s="58"/>
      <c r="CY43" s="58"/>
      <c r="CZ43" s="58"/>
      <c r="DA43" s="58"/>
      <c r="DB43" s="58"/>
      <c r="DC43" s="58"/>
      <c r="DD43" s="58"/>
      <c r="DE43" s="58"/>
      <c r="DF43" s="58"/>
      <c r="DG43" s="58"/>
      <c r="DH43" s="58"/>
      <c r="DI43" s="58"/>
      <c r="DJ43" s="58"/>
      <c r="DK43" s="58"/>
      <c r="DL43" s="58"/>
      <c r="DM43" s="58"/>
      <c r="DN43" s="58"/>
      <c r="DO43" s="58"/>
      <c r="DP43" s="58"/>
      <c r="DQ43" s="58"/>
      <c r="DR43" s="58"/>
      <c r="DS43" s="58"/>
      <c r="DT43" s="58"/>
      <c r="DU43" s="58"/>
      <c r="DV43" s="58"/>
      <c r="DW43" s="58"/>
      <c r="DX43" s="58"/>
      <c r="DY43" s="58"/>
      <c r="DZ43" s="58"/>
      <c r="EA43" s="58"/>
      <c r="EB43" s="58"/>
      <c r="EC43" s="58"/>
      <c r="ED43" s="58"/>
      <c r="EE43" s="58"/>
      <c r="EF43" s="58"/>
      <c r="EG43" s="58"/>
      <c r="EH43" s="58"/>
      <c r="EI43" s="58"/>
      <c r="EJ43" s="58"/>
      <c r="EK43" s="58"/>
      <c r="EL43" s="58"/>
      <c r="EM43" s="58"/>
      <c r="EN43" s="58"/>
      <c r="EO43" s="58"/>
      <c r="EP43" s="58"/>
      <c r="EQ43" s="58"/>
      <c r="ER43" s="58"/>
      <c r="ES43" s="58"/>
      <c r="ET43" s="58"/>
      <c r="EU43" s="58"/>
      <c r="EV43" s="58"/>
      <c r="EW43" s="58"/>
      <c r="EX43" s="58"/>
      <c r="EY43" s="58"/>
    </row>
    <row r="44" spans="1:155" s="24" customFormat="1" ht="28.8">
      <c r="A44" s="26" t="s">
        <v>75</v>
      </c>
      <c r="B44" s="95"/>
      <c r="C44" s="96"/>
      <c r="D44" s="26" t="s">
        <v>76</v>
      </c>
      <c r="E44" s="101"/>
      <c r="F44" s="10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3"/>
      <c r="AO44" s="23"/>
      <c r="AP44" s="23"/>
      <c r="AQ44" s="23"/>
      <c r="AR44" s="23"/>
      <c r="AS44" s="23"/>
      <c r="AT44" s="23"/>
      <c r="AU44" s="23"/>
      <c r="AV44" s="58"/>
      <c r="AW44" s="58"/>
      <c r="AX44" s="58"/>
      <c r="AY44" s="58"/>
      <c r="AZ44" s="58"/>
      <c r="BA44" s="58"/>
      <c r="BB44" s="58"/>
      <c r="BC44" s="58"/>
      <c r="BD44" s="58"/>
      <c r="BE44" s="58"/>
      <c r="BF44" s="58"/>
      <c r="BG44" s="58"/>
      <c r="BH44" s="58"/>
      <c r="BI44" s="58"/>
      <c r="BJ44" s="58"/>
      <c r="BK44" s="58"/>
      <c r="BL44" s="58"/>
      <c r="BM44" s="58"/>
      <c r="BN44" s="58"/>
      <c r="BO44" s="58"/>
      <c r="BP44" s="58"/>
      <c r="BQ44" s="58"/>
      <c r="BR44" s="58"/>
      <c r="BS44" s="58"/>
      <c r="BT44" s="58"/>
      <c r="BU44" s="58"/>
      <c r="BV44" s="58"/>
      <c r="BW44" s="58"/>
      <c r="BX44" s="58"/>
      <c r="BY44" s="58"/>
      <c r="BZ44" s="58"/>
      <c r="CA44" s="58"/>
      <c r="CB44" s="58"/>
      <c r="CC44" s="58"/>
      <c r="CD44" s="58"/>
      <c r="CE44" s="58"/>
      <c r="CF44" s="58"/>
      <c r="CG44" s="58"/>
      <c r="CH44" s="58"/>
      <c r="CI44" s="58"/>
      <c r="CJ44" s="58"/>
      <c r="CK44" s="58"/>
      <c r="CL44" s="58"/>
      <c r="CM44" s="58"/>
      <c r="CN44" s="58"/>
      <c r="CO44" s="58"/>
      <c r="CP44" s="58"/>
      <c r="CQ44" s="58"/>
      <c r="CR44" s="58"/>
      <c r="CS44" s="58"/>
      <c r="CT44" s="58"/>
      <c r="CU44" s="58"/>
      <c r="CV44" s="58"/>
      <c r="CW44" s="58"/>
      <c r="CX44" s="58"/>
      <c r="CY44" s="58"/>
      <c r="CZ44" s="58"/>
      <c r="DA44" s="58"/>
      <c r="DB44" s="58"/>
      <c r="DC44" s="58"/>
      <c r="DD44" s="58"/>
      <c r="DE44" s="58"/>
      <c r="DF44" s="58"/>
      <c r="DG44" s="58"/>
      <c r="DH44" s="58"/>
      <c r="DI44" s="58"/>
      <c r="DJ44" s="58"/>
      <c r="DK44" s="58"/>
      <c r="DL44" s="58"/>
      <c r="DM44" s="58"/>
      <c r="DN44" s="58"/>
      <c r="DO44" s="58"/>
      <c r="DP44" s="58"/>
      <c r="DQ44" s="58"/>
      <c r="DR44" s="58"/>
      <c r="DS44" s="58"/>
      <c r="DT44" s="58"/>
      <c r="DU44" s="58"/>
      <c r="DV44" s="58"/>
      <c r="DW44" s="58"/>
      <c r="DX44" s="58"/>
      <c r="DY44" s="58"/>
      <c r="DZ44" s="58"/>
      <c r="EA44" s="58"/>
      <c r="EB44" s="58"/>
      <c r="EC44" s="58"/>
      <c r="ED44" s="58"/>
      <c r="EE44" s="58"/>
      <c r="EF44" s="58"/>
      <c r="EG44" s="58"/>
      <c r="EH44" s="58"/>
      <c r="EI44" s="58"/>
      <c r="EJ44" s="58"/>
      <c r="EK44" s="58"/>
      <c r="EL44" s="58"/>
      <c r="EM44" s="58"/>
      <c r="EN44" s="58"/>
      <c r="EO44" s="58"/>
      <c r="EP44" s="58"/>
      <c r="EQ44" s="58"/>
      <c r="ER44" s="58"/>
      <c r="ES44" s="58"/>
      <c r="ET44" s="58"/>
      <c r="EU44" s="58"/>
      <c r="EV44" s="58"/>
      <c r="EW44" s="58"/>
      <c r="EX44" s="58"/>
      <c r="EY44" s="58"/>
    </row>
    <row r="45" spans="1:155" s="24" customFormat="1" ht="15" thickBot="1">
      <c r="A45" s="27"/>
      <c r="B45" s="97"/>
      <c r="C45" s="98"/>
      <c r="D45" s="27"/>
      <c r="E45" s="103"/>
      <c r="F45" s="104"/>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3"/>
      <c r="AO45" s="23"/>
      <c r="AP45" s="23"/>
      <c r="AQ45" s="23"/>
      <c r="AR45" s="23"/>
      <c r="AS45" s="23"/>
      <c r="AT45" s="23"/>
      <c r="AU45" s="23"/>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c r="CA45" s="58"/>
      <c r="CB45" s="58"/>
      <c r="CC45" s="58"/>
      <c r="CD45" s="58"/>
      <c r="CE45" s="58"/>
      <c r="CF45" s="58"/>
      <c r="CG45" s="58"/>
      <c r="CH45" s="58"/>
      <c r="CI45" s="58"/>
      <c r="CJ45" s="58"/>
      <c r="CK45" s="58"/>
      <c r="CL45" s="58"/>
      <c r="CM45" s="58"/>
      <c r="CN45" s="58"/>
      <c r="CO45" s="58"/>
      <c r="CP45" s="58"/>
      <c r="CQ45" s="58"/>
      <c r="CR45" s="58"/>
      <c r="CS45" s="58"/>
      <c r="CT45" s="58"/>
      <c r="CU45" s="58"/>
      <c r="CV45" s="58"/>
      <c r="CW45" s="58"/>
      <c r="CX45" s="58"/>
      <c r="CY45" s="58"/>
      <c r="CZ45" s="58"/>
      <c r="DA45" s="58"/>
      <c r="DB45" s="58"/>
      <c r="DC45" s="58"/>
      <c r="DD45" s="58"/>
      <c r="DE45" s="58"/>
      <c r="DF45" s="58"/>
      <c r="DG45" s="58"/>
      <c r="DH45" s="58"/>
      <c r="DI45" s="58"/>
      <c r="DJ45" s="58"/>
      <c r="DK45" s="58"/>
      <c r="DL45" s="58"/>
      <c r="DM45" s="58"/>
      <c r="DN45" s="58"/>
      <c r="DO45" s="58"/>
      <c r="DP45" s="58"/>
      <c r="DQ45" s="58"/>
      <c r="DR45" s="58"/>
      <c r="DS45" s="58"/>
      <c r="DT45" s="58"/>
      <c r="DU45" s="58"/>
      <c r="DV45" s="58"/>
      <c r="DW45" s="58"/>
      <c r="DX45" s="58"/>
      <c r="DY45" s="58"/>
      <c r="DZ45" s="58"/>
      <c r="EA45" s="58"/>
      <c r="EB45" s="58"/>
      <c r="EC45" s="58"/>
      <c r="ED45" s="58"/>
      <c r="EE45" s="58"/>
      <c r="EF45" s="58"/>
      <c r="EG45" s="58"/>
      <c r="EH45" s="58"/>
      <c r="EI45" s="58"/>
      <c r="EJ45" s="58"/>
      <c r="EK45" s="58"/>
      <c r="EL45" s="58"/>
      <c r="EM45" s="58"/>
      <c r="EN45" s="58"/>
      <c r="EO45" s="58"/>
      <c r="EP45" s="58"/>
      <c r="EQ45" s="58"/>
      <c r="ER45" s="58"/>
      <c r="ES45" s="58"/>
      <c r="ET45" s="58"/>
      <c r="EU45" s="58"/>
      <c r="EV45" s="58"/>
      <c r="EW45" s="58"/>
      <c r="EX45" s="58"/>
      <c r="EY45" s="58"/>
    </row>
    <row r="46" spans="1:155" s="24" customFormat="1" ht="14.4">
      <c r="A46" s="26"/>
      <c r="B46" s="93"/>
      <c r="C46" s="94"/>
      <c r="D46" s="25"/>
      <c r="E46" s="99"/>
      <c r="F46" s="100"/>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3"/>
      <c r="AO46" s="23"/>
      <c r="AP46" s="23"/>
      <c r="AQ46" s="23"/>
      <c r="AR46" s="23"/>
      <c r="AS46" s="23"/>
      <c r="AT46" s="23"/>
      <c r="AU46" s="23"/>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c r="CA46" s="58"/>
      <c r="CB46" s="58"/>
      <c r="CC46" s="58"/>
      <c r="CD46" s="58"/>
      <c r="CE46" s="58"/>
      <c r="CF46" s="58"/>
      <c r="CG46" s="58"/>
      <c r="CH46" s="58"/>
      <c r="CI46" s="58"/>
      <c r="CJ46" s="58"/>
      <c r="CK46" s="58"/>
      <c r="CL46" s="58"/>
      <c r="CM46" s="58"/>
      <c r="CN46" s="58"/>
      <c r="CO46" s="58"/>
      <c r="CP46" s="58"/>
      <c r="CQ46" s="58"/>
      <c r="CR46" s="58"/>
      <c r="CS46" s="58"/>
      <c r="CT46" s="58"/>
      <c r="CU46" s="58"/>
      <c r="CV46" s="58"/>
      <c r="CW46" s="58"/>
      <c r="CX46" s="58"/>
      <c r="CY46" s="58"/>
      <c r="CZ46" s="58"/>
      <c r="DA46" s="58"/>
      <c r="DB46" s="58"/>
      <c r="DC46" s="58"/>
      <c r="DD46" s="58"/>
      <c r="DE46" s="58"/>
      <c r="DF46" s="58"/>
      <c r="DG46" s="58"/>
      <c r="DH46" s="58"/>
      <c r="DI46" s="58"/>
      <c r="DJ46" s="58"/>
      <c r="DK46" s="58"/>
      <c r="DL46" s="58"/>
      <c r="DM46" s="58"/>
      <c r="DN46" s="58"/>
      <c r="DO46" s="58"/>
      <c r="DP46" s="58"/>
      <c r="DQ46" s="58"/>
      <c r="DR46" s="58"/>
      <c r="DS46" s="58"/>
      <c r="DT46" s="58"/>
      <c r="DU46" s="58"/>
      <c r="DV46" s="58"/>
      <c r="DW46" s="58"/>
      <c r="DX46" s="58"/>
      <c r="DY46" s="58"/>
      <c r="DZ46" s="58"/>
      <c r="EA46" s="58"/>
      <c r="EB46" s="58"/>
      <c r="EC46" s="58"/>
      <c r="ED46" s="58"/>
      <c r="EE46" s="58"/>
      <c r="EF46" s="58"/>
      <c r="EG46" s="58"/>
      <c r="EH46" s="58"/>
      <c r="EI46" s="58"/>
      <c r="EJ46" s="58"/>
      <c r="EK46" s="58"/>
      <c r="EL46" s="58"/>
      <c r="EM46" s="58"/>
      <c r="EN46" s="58"/>
      <c r="EO46" s="58"/>
      <c r="EP46" s="58"/>
      <c r="EQ46" s="58"/>
      <c r="ER46" s="58"/>
      <c r="ES46" s="58"/>
      <c r="ET46" s="58"/>
      <c r="EU46" s="58"/>
      <c r="EV46" s="58"/>
      <c r="EW46" s="58"/>
      <c r="EX46" s="58"/>
      <c r="EY46" s="58"/>
    </row>
    <row r="47" spans="1:155" s="24" customFormat="1" ht="43.2">
      <c r="A47" s="26" t="s">
        <v>77</v>
      </c>
      <c r="B47" s="95"/>
      <c r="C47" s="96"/>
      <c r="D47" s="26" t="s">
        <v>78</v>
      </c>
      <c r="E47" s="101"/>
      <c r="F47" s="10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3"/>
      <c r="AO47" s="23"/>
      <c r="AP47" s="23"/>
      <c r="AQ47" s="23"/>
      <c r="AR47" s="23"/>
      <c r="AS47" s="23"/>
      <c r="AT47" s="23"/>
      <c r="AU47" s="23"/>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c r="CA47" s="58"/>
      <c r="CB47" s="58"/>
      <c r="CC47" s="58"/>
      <c r="CD47" s="58"/>
      <c r="CE47" s="58"/>
      <c r="CF47" s="58"/>
      <c r="CG47" s="58"/>
      <c r="CH47" s="58"/>
      <c r="CI47" s="58"/>
      <c r="CJ47" s="58"/>
      <c r="CK47" s="58"/>
      <c r="CL47" s="58"/>
      <c r="CM47" s="58"/>
      <c r="CN47" s="58"/>
      <c r="CO47" s="58"/>
      <c r="CP47" s="58"/>
      <c r="CQ47" s="58"/>
      <c r="CR47" s="58"/>
      <c r="CS47" s="58"/>
      <c r="CT47" s="58"/>
      <c r="CU47" s="58"/>
      <c r="CV47" s="58"/>
      <c r="CW47" s="58"/>
      <c r="CX47" s="58"/>
      <c r="CY47" s="58"/>
      <c r="CZ47" s="58"/>
      <c r="DA47" s="58"/>
      <c r="DB47" s="58"/>
      <c r="DC47" s="58"/>
      <c r="DD47" s="58"/>
      <c r="DE47" s="58"/>
      <c r="DF47" s="58"/>
      <c r="DG47" s="58"/>
      <c r="DH47" s="58"/>
      <c r="DI47" s="58"/>
      <c r="DJ47" s="58"/>
      <c r="DK47" s="58"/>
      <c r="DL47" s="58"/>
      <c r="DM47" s="58"/>
      <c r="DN47" s="58"/>
      <c r="DO47" s="58"/>
      <c r="DP47" s="58"/>
      <c r="DQ47" s="58"/>
      <c r="DR47" s="58"/>
      <c r="DS47" s="58"/>
      <c r="DT47" s="58"/>
      <c r="DU47" s="58"/>
      <c r="DV47" s="58"/>
      <c r="DW47" s="58"/>
      <c r="DX47" s="58"/>
      <c r="DY47" s="58"/>
      <c r="DZ47" s="58"/>
      <c r="EA47" s="58"/>
      <c r="EB47" s="58"/>
      <c r="EC47" s="58"/>
      <c r="ED47" s="58"/>
      <c r="EE47" s="58"/>
      <c r="EF47" s="58"/>
      <c r="EG47" s="58"/>
      <c r="EH47" s="58"/>
      <c r="EI47" s="58"/>
      <c r="EJ47" s="58"/>
      <c r="EK47" s="58"/>
      <c r="EL47" s="58"/>
      <c r="EM47" s="58"/>
      <c r="EN47" s="58"/>
      <c r="EO47" s="58"/>
      <c r="EP47" s="58"/>
      <c r="EQ47" s="58"/>
      <c r="ER47" s="58"/>
      <c r="ES47" s="58"/>
      <c r="ET47" s="58"/>
      <c r="EU47" s="58"/>
      <c r="EV47" s="58"/>
      <c r="EW47" s="58"/>
      <c r="EX47" s="58"/>
      <c r="EY47" s="58"/>
    </row>
    <row r="48" spans="1:155" s="24" customFormat="1" ht="15" thickBot="1">
      <c r="A48" s="27"/>
      <c r="B48" s="97"/>
      <c r="C48" s="98"/>
      <c r="D48" s="27"/>
      <c r="E48" s="103"/>
      <c r="F48" s="104"/>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3"/>
      <c r="AO48" s="23"/>
      <c r="AP48" s="23"/>
      <c r="AQ48" s="23"/>
      <c r="AR48" s="23"/>
      <c r="AS48" s="23"/>
      <c r="AT48" s="23"/>
      <c r="AU48" s="23"/>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c r="CA48" s="58"/>
      <c r="CB48" s="58"/>
      <c r="CC48" s="58"/>
      <c r="CD48" s="58"/>
      <c r="CE48" s="58"/>
      <c r="CF48" s="58"/>
      <c r="CG48" s="58"/>
      <c r="CH48" s="58"/>
      <c r="CI48" s="58"/>
      <c r="CJ48" s="58"/>
      <c r="CK48" s="58"/>
      <c r="CL48" s="58"/>
      <c r="CM48" s="58"/>
      <c r="CN48" s="58"/>
      <c r="CO48" s="58"/>
      <c r="CP48" s="58"/>
      <c r="CQ48" s="58"/>
      <c r="CR48" s="58"/>
      <c r="CS48" s="58"/>
      <c r="CT48" s="58"/>
      <c r="CU48" s="58"/>
      <c r="CV48" s="58"/>
      <c r="CW48" s="58"/>
      <c r="CX48" s="58"/>
      <c r="CY48" s="58"/>
      <c r="CZ48" s="58"/>
      <c r="DA48" s="58"/>
      <c r="DB48" s="58"/>
      <c r="DC48" s="58"/>
      <c r="DD48" s="58"/>
      <c r="DE48" s="58"/>
      <c r="DF48" s="58"/>
      <c r="DG48" s="58"/>
      <c r="DH48" s="58"/>
      <c r="DI48" s="58"/>
      <c r="DJ48" s="58"/>
      <c r="DK48" s="58"/>
      <c r="DL48" s="58"/>
      <c r="DM48" s="58"/>
      <c r="DN48" s="58"/>
      <c r="DO48" s="58"/>
      <c r="DP48" s="58"/>
      <c r="DQ48" s="58"/>
      <c r="DR48" s="58"/>
      <c r="DS48" s="58"/>
      <c r="DT48" s="58"/>
      <c r="DU48" s="58"/>
      <c r="DV48" s="58"/>
      <c r="DW48" s="58"/>
      <c r="DX48" s="58"/>
      <c r="DY48" s="58"/>
      <c r="DZ48" s="58"/>
      <c r="EA48" s="58"/>
      <c r="EB48" s="58"/>
      <c r="EC48" s="58"/>
      <c r="ED48" s="58"/>
      <c r="EE48" s="58"/>
      <c r="EF48" s="58"/>
      <c r="EG48" s="58"/>
      <c r="EH48" s="58"/>
      <c r="EI48" s="58"/>
      <c r="EJ48" s="58"/>
      <c r="EK48" s="58"/>
      <c r="EL48" s="58"/>
      <c r="EM48" s="58"/>
      <c r="EN48" s="58"/>
      <c r="EO48" s="58"/>
      <c r="EP48" s="58"/>
      <c r="EQ48" s="58"/>
      <c r="ER48" s="58"/>
      <c r="ES48" s="58"/>
      <c r="ET48" s="58"/>
      <c r="EU48" s="58"/>
      <c r="EV48" s="58"/>
      <c r="EW48" s="58"/>
      <c r="EX48" s="58"/>
      <c r="EY48" s="58"/>
    </row>
    <row r="49" spans="1:155" s="24" customFormat="1" ht="14.4">
      <c r="A49" s="26"/>
      <c r="B49" s="93"/>
      <c r="C49" s="105"/>
      <c r="D49" s="105"/>
      <c r="E49" s="105"/>
      <c r="F49" s="94"/>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c r="CA49" s="58"/>
      <c r="CB49" s="58"/>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c r="DA49" s="58"/>
      <c r="DB49" s="58"/>
      <c r="DC49" s="58"/>
      <c r="DD49" s="58"/>
      <c r="DE49" s="58"/>
      <c r="DF49" s="58"/>
      <c r="DG49" s="58"/>
      <c r="DH49" s="58"/>
      <c r="DI49" s="58"/>
      <c r="DJ49" s="58"/>
      <c r="DK49" s="58"/>
      <c r="DL49" s="58"/>
      <c r="DM49" s="58"/>
      <c r="DN49" s="58"/>
      <c r="DO49" s="58"/>
      <c r="DP49" s="58"/>
      <c r="DQ49" s="58"/>
      <c r="DR49" s="58"/>
      <c r="DS49" s="58"/>
      <c r="DT49" s="58"/>
      <c r="DU49" s="58"/>
      <c r="DV49" s="58"/>
      <c r="DW49" s="58"/>
      <c r="DX49" s="58"/>
      <c r="DY49" s="58"/>
      <c r="DZ49" s="58"/>
      <c r="EA49" s="58"/>
      <c r="EB49" s="58"/>
      <c r="EC49" s="58"/>
      <c r="ED49" s="58"/>
      <c r="EE49" s="58"/>
      <c r="EF49" s="58"/>
      <c r="EG49" s="58"/>
      <c r="EH49" s="58"/>
      <c r="EI49" s="58"/>
      <c r="EJ49" s="58"/>
      <c r="EK49" s="58"/>
      <c r="EL49" s="58"/>
      <c r="EM49" s="58"/>
      <c r="EN49" s="58"/>
      <c r="EO49" s="58"/>
      <c r="EP49" s="58"/>
      <c r="EQ49" s="58"/>
      <c r="ER49" s="58"/>
      <c r="ES49" s="58"/>
      <c r="ET49" s="58"/>
      <c r="EU49" s="58"/>
      <c r="EV49" s="58"/>
      <c r="EW49" s="58"/>
      <c r="EX49" s="58"/>
      <c r="EY49" s="58"/>
    </row>
    <row r="50" spans="1:155" s="24" customFormat="1" ht="14.4">
      <c r="A50" s="26" t="s">
        <v>79</v>
      </c>
      <c r="B50" s="95"/>
      <c r="C50" s="106"/>
      <c r="D50" s="106"/>
      <c r="E50" s="106"/>
      <c r="F50" s="96"/>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c r="DA50" s="58"/>
      <c r="DB50" s="58"/>
      <c r="DC50" s="58"/>
      <c r="DD50" s="58"/>
      <c r="DE50" s="58"/>
      <c r="DF50" s="58"/>
      <c r="DG50" s="58"/>
      <c r="DH50" s="58"/>
      <c r="DI50" s="58"/>
      <c r="DJ50" s="58"/>
      <c r="DK50" s="58"/>
      <c r="DL50" s="58"/>
      <c r="DM50" s="58"/>
      <c r="DN50" s="58"/>
      <c r="DO50" s="58"/>
      <c r="DP50" s="58"/>
      <c r="DQ50" s="58"/>
      <c r="DR50" s="58"/>
      <c r="DS50" s="58"/>
      <c r="DT50" s="58"/>
      <c r="DU50" s="58"/>
      <c r="DV50" s="58"/>
      <c r="DW50" s="58"/>
      <c r="DX50" s="58"/>
      <c r="DY50" s="58"/>
      <c r="DZ50" s="58"/>
      <c r="EA50" s="58"/>
      <c r="EB50" s="58"/>
      <c r="EC50" s="58"/>
      <c r="ED50" s="58"/>
      <c r="EE50" s="58"/>
      <c r="EF50" s="58"/>
      <c r="EG50" s="58"/>
      <c r="EH50" s="58"/>
      <c r="EI50" s="58"/>
      <c r="EJ50" s="58"/>
      <c r="EK50" s="58"/>
      <c r="EL50" s="58"/>
      <c r="EM50" s="58"/>
      <c r="EN50" s="58"/>
      <c r="EO50" s="58"/>
      <c r="EP50" s="58"/>
      <c r="EQ50" s="58"/>
      <c r="ER50" s="58"/>
      <c r="ES50" s="58"/>
      <c r="ET50" s="58"/>
      <c r="EU50" s="58"/>
      <c r="EV50" s="58"/>
      <c r="EW50" s="58"/>
      <c r="EX50" s="58"/>
      <c r="EY50" s="58"/>
    </row>
    <row r="51" spans="1:155" s="24" customFormat="1" ht="14.4">
      <c r="A51" s="26"/>
      <c r="B51" s="95"/>
      <c r="C51" s="106"/>
      <c r="D51" s="106"/>
      <c r="E51" s="106"/>
      <c r="F51" s="96"/>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c r="CA51" s="58"/>
      <c r="CB51" s="58"/>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c r="DA51" s="58"/>
      <c r="DB51" s="58"/>
      <c r="DC51" s="58"/>
      <c r="DD51" s="58"/>
      <c r="DE51" s="58"/>
      <c r="DF51" s="58"/>
      <c r="DG51" s="58"/>
      <c r="DH51" s="58"/>
      <c r="DI51" s="58"/>
      <c r="DJ51" s="58"/>
      <c r="DK51" s="58"/>
      <c r="DL51" s="58"/>
      <c r="DM51" s="58"/>
      <c r="DN51" s="58"/>
      <c r="DO51" s="58"/>
      <c r="DP51" s="58"/>
      <c r="DQ51" s="58"/>
      <c r="DR51" s="58"/>
      <c r="DS51" s="58"/>
      <c r="DT51" s="58"/>
      <c r="DU51" s="58"/>
      <c r="DV51" s="58"/>
      <c r="DW51" s="58"/>
      <c r="DX51" s="58"/>
      <c r="DY51" s="58"/>
      <c r="DZ51" s="58"/>
      <c r="EA51" s="58"/>
      <c r="EB51" s="58"/>
      <c r="EC51" s="58"/>
      <c r="ED51" s="58"/>
      <c r="EE51" s="58"/>
      <c r="EF51" s="58"/>
      <c r="EG51" s="58"/>
      <c r="EH51" s="58"/>
      <c r="EI51" s="58"/>
      <c r="EJ51" s="58"/>
      <c r="EK51" s="58"/>
      <c r="EL51" s="58"/>
      <c r="EM51" s="58"/>
      <c r="EN51" s="58"/>
      <c r="EO51" s="58"/>
      <c r="EP51" s="58"/>
      <c r="EQ51" s="58"/>
      <c r="ER51" s="58"/>
      <c r="ES51" s="58"/>
      <c r="ET51" s="58"/>
      <c r="EU51" s="58"/>
      <c r="EV51" s="58"/>
      <c r="EW51" s="58"/>
      <c r="EX51" s="58"/>
      <c r="EY51" s="58"/>
    </row>
    <row r="52" spans="1:155" s="24" customFormat="1" ht="15" thickBot="1">
      <c r="A52" s="27"/>
      <c r="B52" s="97"/>
      <c r="C52" s="107"/>
      <c r="D52" s="107"/>
      <c r="E52" s="107"/>
      <c r="F52" s="98"/>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c r="CA52" s="58"/>
      <c r="CB52" s="58"/>
      <c r="CC52" s="58"/>
      <c r="CD52" s="58"/>
      <c r="CE52" s="58"/>
      <c r="CF52" s="58"/>
      <c r="CG52" s="58"/>
      <c r="CH52" s="58"/>
      <c r="CI52" s="58"/>
      <c r="CJ52" s="58"/>
      <c r="CK52" s="58"/>
      <c r="CL52" s="58"/>
      <c r="CM52" s="58"/>
      <c r="CN52" s="58"/>
      <c r="CO52" s="58"/>
      <c r="CP52" s="58"/>
      <c r="CQ52" s="58"/>
      <c r="CR52" s="58"/>
      <c r="CS52" s="58"/>
      <c r="CT52" s="58"/>
      <c r="CU52" s="58"/>
      <c r="CV52" s="58"/>
      <c r="CW52" s="58"/>
      <c r="CX52" s="58"/>
      <c r="CY52" s="58"/>
      <c r="CZ52" s="58"/>
      <c r="DA52" s="58"/>
      <c r="DB52" s="58"/>
      <c r="DC52" s="58"/>
      <c r="DD52" s="58"/>
      <c r="DE52" s="58"/>
      <c r="DF52" s="58"/>
      <c r="DG52" s="58"/>
      <c r="DH52" s="58"/>
      <c r="DI52" s="58"/>
      <c r="DJ52" s="58"/>
      <c r="DK52" s="58"/>
      <c r="DL52" s="58"/>
      <c r="DM52" s="58"/>
      <c r="DN52" s="58"/>
      <c r="DO52" s="58"/>
      <c r="DP52" s="58"/>
      <c r="DQ52" s="58"/>
      <c r="DR52" s="58"/>
      <c r="DS52" s="58"/>
      <c r="DT52" s="58"/>
      <c r="DU52" s="58"/>
      <c r="DV52" s="58"/>
      <c r="DW52" s="58"/>
      <c r="DX52" s="58"/>
      <c r="DY52" s="58"/>
      <c r="DZ52" s="58"/>
      <c r="EA52" s="58"/>
      <c r="EB52" s="58"/>
      <c r="EC52" s="58"/>
      <c r="ED52" s="58"/>
      <c r="EE52" s="58"/>
      <c r="EF52" s="58"/>
      <c r="EG52" s="58"/>
      <c r="EH52" s="58"/>
      <c r="EI52" s="58"/>
      <c r="EJ52" s="58"/>
      <c r="EK52" s="58"/>
      <c r="EL52" s="58"/>
      <c r="EM52" s="58"/>
      <c r="EN52" s="58"/>
      <c r="EO52" s="58"/>
      <c r="EP52" s="58"/>
      <c r="EQ52" s="58"/>
      <c r="ER52" s="58"/>
      <c r="ES52" s="58"/>
      <c r="ET52" s="58"/>
      <c r="EU52" s="58"/>
      <c r="EV52" s="58"/>
      <c r="EW52" s="58"/>
      <c r="EX52" s="58"/>
      <c r="EY52" s="58"/>
    </row>
    <row r="53" spans="1:155" s="22" customFormat="1">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c r="CA53" s="58"/>
      <c r="CB53" s="58"/>
      <c r="CC53" s="58"/>
      <c r="CD53" s="58"/>
      <c r="CE53" s="58"/>
      <c r="CF53" s="58"/>
      <c r="CG53" s="58"/>
      <c r="CH53" s="58"/>
      <c r="CI53" s="58"/>
      <c r="CJ53" s="58"/>
      <c r="CK53" s="58"/>
      <c r="CL53" s="58"/>
      <c r="CM53" s="58"/>
      <c r="CN53" s="58"/>
      <c r="CO53" s="58"/>
      <c r="CP53" s="58"/>
      <c r="CQ53" s="58"/>
      <c r="CR53" s="58"/>
      <c r="CS53" s="58"/>
      <c r="CT53" s="58"/>
      <c r="CU53" s="58"/>
      <c r="CV53" s="58"/>
      <c r="CW53" s="58"/>
      <c r="CX53" s="58"/>
      <c r="CY53" s="58"/>
      <c r="CZ53" s="58"/>
      <c r="DA53" s="58"/>
      <c r="DB53" s="58"/>
      <c r="DC53" s="58"/>
      <c r="DD53" s="58"/>
      <c r="DE53" s="58"/>
      <c r="DF53" s="58"/>
      <c r="DG53" s="58"/>
      <c r="DH53" s="58"/>
      <c r="DI53" s="58"/>
      <c r="DJ53" s="58"/>
      <c r="DK53" s="58"/>
      <c r="DL53" s="58"/>
      <c r="DM53" s="58"/>
      <c r="DN53" s="58"/>
      <c r="DO53" s="58"/>
      <c r="DP53" s="58"/>
      <c r="DQ53" s="58"/>
      <c r="DR53" s="58"/>
      <c r="DS53" s="58"/>
      <c r="DT53" s="58"/>
      <c r="DU53" s="58"/>
      <c r="DV53" s="58"/>
      <c r="DW53" s="58"/>
      <c r="DX53" s="58"/>
      <c r="DY53" s="58"/>
      <c r="DZ53" s="58"/>
      <c r="EA53" s="58"/>
      <c r="EB53" s="58"/>
      <c r="EC53" s="58"/>
      <c r="ED53" s="58"/>
      <c r="EE53" s="58"/>
      <c r="EF53" s="58"/>
      <c r="EG53" s="58"/>
      <c r="EH53" s="58"/>
      <c r="EI53" s="58"/>
      <c r="EJ53" s="58"/>
      <c r="EK53" s="58"/>
      <c r="EL53" s="58"/>
      <c r="EM53" s="58"/>
      <c r="EN53" s="58"/>
      <c r="EO53" s="58"/>
      <c r="EP53" s="58"/>
      <c r="EQ53" s="58"/>
      <c r="ER53" s="58"/>
      <c r="ES53" s="58"/>
      <c r="ET53" s="58"/>
      <c r="EU53" s="58"/>
      <c r="EV53" s="58"/>
      <c r="EW53" s="58"/>
      <c r="EX53" s="58"/>
      <c r="EY53" s="58"/>
    </row>
    <row r="54" spans="1:155" s="22" customFormat="1">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c r="CA54" s="58"/>
      <c r="CB54" s="58"/>
      <c r="CC54" s="58"/>
      <c r="CD54" s="58"/>
      <c r="CE54" s="58"/>
      <c r="CF54" s="58"/>
      <c r="CG54" s="58"/>
      <c r="CH54" s="58"/>
      <c r="CI54" s="58"/>
      <c r="CJ54" s="58"/>
      <c r="CK54" s="58"/>
      <c r="CL54" s="58"/>
      <c r="CM54" s="58"/>
      <c r="CN54" s="58"/>
      <c r="CO54" s="58"/>
      <c r="CP54" s="58"/>
      <c r="CQ54" s="58"/>
      <c r="CR54" s="58"/>
      <c r="CS54" s="58"/>
      <c r="CT54" s="58"/>
      <c r="CU54" s="58"/>
      <c r="CV54" s="58"/>
      <c r="CW54" s="58"/>
      <c r="CX54" s="58"/>
      <c r="CY54" s="58"/>
      <c r="CZ54" s="58"/>
      <c r="DA54" s="58"/>
      <c r="DB54" s="58"/>
      <c r="DC54" s="58"/>
      <c r="DD54" s="58"/>
      <c r="DE54" s="58"/>
      <c r="DF54" s="58"/>
      <c r="DG54" s="58"/>
      <c r="DH54" s="58"/>
      <c r="DI54" s="58"/>
      <c r="DJ54" s="58"/>
      <c r="DK54" s="58"/>
      <c r="DL54" s="58"/>
      <c r="DM54" s="58"/>
      <c r="DN54" s="58"/>
      <c r="DO54" s="58"/>
      <c r="DP54" s="58"/>
      <c r="DQ54" s="58"/>
      <c r="DR54" s="58"/>
      <c r="DS54" s="58"/>
      <c r="DT54" s="58"/>
      <c r="DU54" s="58"/>
      <c r="DV54" s="58"/>
      <c r="DW54" s="58"/>
      <c r="DX54" s="58"/>
      <c r="DY54" s="58"/>
      <c r="DZ54" s="58"/>
      <c r="EA54" s="58"/>
      <c r="EB54" s="58"/>
      <c r="EC54" s="58"/>
      <c r="ED54" s="58"/>
      <c r="EE54" s="58"/>
      <c r="EF54" s="58"/>
      <c r="EG54" s="58"/>
      <c r="EH54" s="58"/>
      <c r="EI54" s="58"/>
      <c r="EJ54" s="58"/>
      <c r="EK54" s="58"/>
      <c r="EL54" s="58"/>
      <c r="EM54" s="58"/>
      <c r="EN54" s="58"/>
      <c r="EO54" s="58"/>
      <c r="EP54" s="58"/>
      <c r="EQ54" s="58"/>
      <c r="ER54" s="58"/>
      <c r="ES54" s="58"/>
      <c r="ET54" s="58"/>
      <c r="EU54" s="58"/>
      <c r="EV54" s="58"/>
      <c r="EW54" s="58"/>
      <c r="EX54" s="58"/>
      <c r="EY54" s="58"/>
    </row>
    <row r="55" spans="1:155" s="22" customFormat="1">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c r="CA55" s="58"/>
      <c r="CB55" s="58"/>
      <c r="CC55" s="58"/>
      <c r="CD55" s="58"/>
      <c r="CE55" s="58"/>
      <c r="CF55" s="58"/>
      <c r="CG55" s="58"/>
      <c r="CH55" s="58"/>
      <c r="CI55" s="58"/>
      <c r="CJ55" s="58"/>
      <c r="CK55" s="58"/>
      <c r="CL55" s="58"/>
      <c r="CM55" s="58"/>
      <c r="CN55" s="58"/>
      <c r="CO55" s="58"/>
      <c r="CP55" s="58"/>
      <c r="CQ55" s="58"/>
      <c r="CR55" s="58"/>
      <c r="CS55" s="58"/>
      <c r="CT55" s="58"/>
      <c r="CU55" s="58"/>
      <c r="CV55" s="58"/>
      <c r="CW55" s="58"/>
      <c r="CX55" s="58"/>
      <c r="CY55" s="58"/>
      <c r="CZ55" s="58"/>
      <c r="DA55" s="58"/>
      <c r="DB55" s="58"/>
      <c r="DC55" s="58"/>
      <c r="DD55" s="58"/>
      <c r="DE55" s="58"/>
      <c r="DF55" s="58"/>
      <c r="DG55" s="58"/>
      <c r="DH55" s="58"/>
      <c r="DI55" s="58"/>
      <c r="DJ55" s="58"/>
      <c r="DK55" s="58"/>
      <c r="DL55" s="58"/>
      <c r="DM55" s="58"/>
      <c r="DN55" s="58"/>
      <c r="DO55" s="58"/>
      <c r="DP55" s="58"/>
      <c r="DQ55" s="58"/>
      <c r="DR55" s="58"/>
      <c r="DS55" s="58"/>
      <c r="DT55" s="58"/>
      <c r="DU55" s="58"/>
      <c r="DV55" s="58"/>
      <c r="DW55" s="58"/>
      <c r="DX55" s="58"/>
      <c r="DY55" s="58"/>
      <c r="DZ55" s="58"/>
      <c r="EA55" s="58"/>
      <c r="EB55" s="58"/>
      <c r="EC55" s="58"/>
      <c r="ED55" s="58"/>
      <c r="EE55" s="58"/>
      <c r="EF55" s="58"/>
      <c r="EG55" s="58"/>
      <c r="EH55" s="58"/>
      <c r="EI55" s="58"/>
      <c r="EJ55" s="58"/>
      <c r="EK55" s="58"/>
      <c r="EL55" s="58"/>
      <c r="EM55" s="58"/>
      <c r="EN55" s="58"/>
      <c r="EO55" s="58"/>
      <c r="EP55" s="58"/>
      <c r="EQ55" s="58"/>
      <c r="ER55" s="58"/>
      <c r="ES55" s="58"/>
      <c r="ET55" s="58"/>
      <c r="EU55" s="58"/>
      <c r="EV55" s="58"/>
      <c r="EW55" s="58"/>
      <c r="EX55" s="58"/>
      <c r="EY55" s="58"/>
    </row>
    <row r="56" spans="1:155" s="22" customFormat="1">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c r="CA56" s="58"/>
      <c r="CB56" s="58"/>
      <c r="CC56" s="58"/>
      <c r="CD56" s="58"/>
      <c r="CE56" s="58"/>
      <c r="CF56" s="58"/>
      <c r="CG56" s="58"/>
      <c r="CH56" s="58"/>
      <c r="CI56" s="58"/>
      <c r="CJ56" s="58"/>
      <c r="CK56" s="58"/>
      <c r="CL56" s="58"/>
      <c r="CM56" s="58"/>
      <c r="CN56" s="58"/>
      <c r="CO56" s="58"/>
      <c r="CP56" s="58"/>
      <c r="CQ56" s="58"/>
      <c r="CR56" s="58"/>
      <c r="CS56" s="58"/>
      <c r="CT56" s="58"/>
      <c r="CU56" s="58"/>
      <c r="CV56" s="58"/>
      <c r="CW56" s="58"/>
      <c r="CX56" s="58"/>
      <c r="CY56" s="58"/>
      <c r="CZ56" s="58"/>
      <c r="DA56" s="58"/>
      <c r="DB56" s="58"/>
      <c r="DC56" s="58"/>
      <c r="DD56" s="58"/>
      <c r="DE56" s="58"/>
      <c r="DF56" s="58"/>
      <c r="DG56" s="58"/>
      <c r="DH56" s="58"/>
      <c r="DI56" s="58"/>
      <c r="DJ56" s="58"/>
      <c r="DK56" s="58"/>
      <c r="DL56" s="58"/>
      <c r="DM56" s="58"/>
      <c r="DN56" s="58"/>
      <c r="DO56" s="58"/>
      <c r="DP56" s="58"/>
      <c r="DQ56" s="58"/>
      <c r="DR56" s="58"/>
      <c r="DS56" s="58"/>
      <c r="DT56" s="58"/>
      <c r="DU56" s="58"/>
      <c r="DV56" s="58"/>
      <c r="DW56" s="58"/>
      <c r="DX56" s="58"/>
      <c r="DY56" s="58"/>
      <c r="DZ56" s="58"/>
      <c r="EA56" s="58"/>
      <c r="EB56" s="58"/>
      <c r="EC56" s="58"/>
      <c r="ED56" s="58"/>
      <c r="EE56" s="58"/>
      <c r="EF56" s="58"/>
      <c r="EG56" s="58"/>
      <c r="EH56" s="58"/>
      <c r="EI56" s="58"/>
      <c r="EJ56" s="58"/>
      <c r="EK56" s="58"/>
      <c r="EL56" s="58"/>
      <c r="EM56" s="58"/>
      <c r="EN56" s="58"/>
      <c r="EO56" s="58"/>
      <c r="EP56" s="58"/>
      <c r="EQ56" s="58"/>
      <c r="ER56" s="58"/>
      <c r="ES56" s="58"/>
      <c r="ET56" s="58"/>
      <c r="EU56" s="58"/>
      <c r="EV56" s="58"/>
      <c r="EW56" s="58"/>
      <c r="EX56" s="58"/>
      <c r="EY56" s="58"/>
    </row>
    <row r="57" spans="1:155" s="22" customFormat="1">
      <c r="AV57" s="58"/>
      <c r="AW57" s="58"/>
      <c r="AX57" s="58"/>
      <c r="AY57" s="58"/>
      <c r="AZ57" s="58"/>
      <c r="BA57" s="58"/>
      <c r="BB57" s="58"/>
      <c r="BC57" s="58"/>
      <c r="BD57" s="58"/>
      <c r="BE57" s="58"/>
      <c r="BF57" s="58"/>
      <c r="BG57" s="58"/>
      <c r="BH57" s="58"/>
      <c r="BI57" s="58"/>
      <c r="BJ57" s="58"/>
      <c r="BK57" s="58"/>
      <c r="BL57" s="58"/>
      <c r="BM57" s="58"/>
      <c r="BN57" s="58"/>
      <c r="BO57" s="58"/>
      <c r="BP57" s="58"/>
      <c r="BQ57" s="58"/>
      <c r="BR57" s="58"/>
      <c r="BS57" s="58"/>
      <c r="BT57" s="58"/>
      <c r="BU57" s="58"/>
      <c r="BV57" s="58"/>
      <c r="BW57" s="58"/>
      <c r="BX57" s="58"/>
      <c r="BY57" s="58"/>
      <c r="BZ57" s="58"/>
      <c r="CA57" s="58"/>
      <c r="CB57" s="58"/>
      <c r="CC57" s="58"/>
      <c r="CD57" s="58"/>
      <c r="CE57" s="58"/>
      <c r="CF57" s="58"/>
      <c r="CG57" s="58"/>
      <c r="CH57" s="58"/>
      <c r="CI57" s="58"/>
      <c r="CJ57" s="58"/>
      <c r="CK57" s="58"/>
      <c r="CL57" s="58"/>
      <c r="CM57" s="58"/>
      <c r="CN57" s="58"/>
      <c r="CO57" s="58"/>
      <c r="CP57" s="58"/>
      <c r="CQ57" s="58"/>
      <c r="CR57" s="58"/>
      <c r="CS57" s="58"/>
      <c r="CT57" s="58"/>
      <c r="CU57" s="58"/>
      <c r="CV57" s="58"/>
      <c r="CW57" s="58"/>
      <c r="CX57" s="58"/>
      <c r="CY57" s="58"/>
      <c r="CZ57" s="58"/>
      <c r="DA57" s="58"/>
      <c r="DB57" s="58"/>
      <c r="DC57" s="58"/>
      <c r="DD57" s="58"/>
      <c r="DE57" s="58"/>
      <c r="DF57" s="58"/>
      <c r="DG57" s="58"/>
      <c r="DH57" s="58"/>
      <c r="DI57" s="58"/>
      <c r="DJ57" s="58"/>
      <c r="DK57" s="58"/>
      <c r="DL57" s="58"/>
      <c r="DM57" s="58"/>
      <c r="DN57" s="58"/>
      <c r="DO57" s="58"/>
      <c r="DP57" s="58"/>
      <c r="DQ57" s="58"/>
      <c r="DR57" s="58"/>
      <c r="DS57" s="58"/>
      <c r="DT57" s="58"/>
      <c r="DU57" s="58"/>
      <c r="DV57" s="58"/>
      <c r="DW57" s="58"/>
      <c r="DX57" s="58"/>
      <c r="DY57" s="58"/>
      <c r="DZ57" s="58"/>
      <c r="EA57" s="58"/>
      <c r="EB57" s="58"/>
      <c r="EC57" s="58"/>
      <c r="ED57" s="58"/>
      <c r="EE57" s="58"/>
      <c r="EF57" s="58"/>
      <c r="EG57" s="58"/>
      <c r="EH57" s="58"/>
      <c r="EI57" s="58"/>
      <c r="EJ57" s="58"/>
      <c r="EK57" s="58"/>
      <c r="EL57" s="58"/>
      <c r="EM57" s="58"/>
      <c r="EN57" s="58"/>
      <c r="EO57" s="58"/>
      <c r="EP57" s="58"/>
      <c r="EQ57" s="58"/>
      <c r="ER57" s="58"/>
      <c r="ES57" s="58"/>
      <c r="ET57" s="58"/>
      <c r="EU57" s="58"/>
      <c r="EV57" s="58"/>
      <c r="EW57" s="58"/>
      <c r="EX57" s="58"/>
      <c r="EY57" s="58"/>
    </row>
    <row r="58" spans="1:155" s="22" customFormat="1">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c r="BT58" s="58"/>
      <c r="BU58" s="58"/>
      <c r="BV58" s="58"/>
      <c r="BW58" s="58"/>
      <c r="BX58" s="58"/>
      <c r="BY58" s="58"/>
      <c r="BZ58" s="58"/>
      <c r="CA58" s="58"/>
      <c r="CB58" s="58"/>
      <c r="CC58" s="58"/>
      <c r="CD58" s="58"/>
      <c r="CE58" s="58"/>
      <c r="CF58" s="58"/>
      <c r="CG58" s="58"/>
      <c r="CH58" s="58"/>
      <c r="CI58" s="58"/>
      <c r="CJ58" s="58"/>
      <c r="CK58" s="58"/>
      <c r="CL58" s="58"/>
      <c r="CM58" s="58"/>
      <c r="CN58" s="58"/>
      <c r="CO58" s="58"/>
      <c r="CP58" s="58"/>
      <c r="CQ58" s="58"/>
      <c r="CR58" s="58"/>
      <c r="CS58" s="58"/>
      <c r="CT58" s="58"/>
      <c r="CU58" s="58"/>
      <c r="CV58" s="58"/>
      <c r="CW58" s="58"/>
      <c r="CX58" s="58"/>
      <c r="CY58" s="58"/>
      <c r="CZ58" s="58"/>
      <c r="DA58" s="58"/>
      <c r="DB58" s="58"/>
      <c r="DC58" s="58"/>
      <c r="DD58" s="58"/>
      <c r="DE58" s="58"/>
      <c r="DF58" s="58"/>
      <c r="DG58" s="58"/>
      <c r="DH58" s="58"/>
      <c r="DI58" s="58"/>
      <c r="DJ58" s="58"/>
      <c r="DK58" s="58"/>
      <c r="DL58" s="58"/>
      <c r="DM58" s="58"/>
      <c r="DN58" s="58"/>
      <c r="DO58" s="58"/>
      <c r="DP58" s="58"/>
      <c r="DQ58" s="58"/>
      <c r="DR58" s="58"/>
      <c r="DS58" s="58"/>
      <c r="DT58" s="58"/>
      <c r="DU58" s="58"/>
      <c r="DV58" s="58"/>
      <c r="DW58" s="58"/>
      <c r="DX58" s="58"/>
      <c r="DY58" s="58"/>
      <c r="DZ58" s="58"/>
      <c r="EA58" s="58"/>
      <c r="EB58" s="58"/>
      <c r="EC58" s="58"/>
      <c r="ED58" s="58"/>
      <c r="EE58" s="58"/>
      <c r="EF58" s="58"/>
      <c r="EG58" s="58"/>
      <c r="EH58" s="58"/>
      <c r="EI58" s="58"/>
      <c r="EJ58" s="58"/>
      <c r="EK58" s="58"/>
      <c r="EL58" s="58"/>
      <c r="EM58" s="58"/>
      <c r="EN58" s="58"/>
      <c r="EO58" s="58"/>
      <c r="EP58" s="58"/>
      <c r="EQ58" s="58"/>
      <c r="ER58" s="58"/>
      <c r="ES58" s="58"/>
      <c r="ET58" s="58"/>
      <c r="EU58" s="58"/>
      <c r="EV58" s="58"/>
      <c r="EW58" s="58"/>
      <c r="EX58" s="58"/>
      <c r="EY58" s="58"/>
    </row>
    <row r="59" spans="1:155" s="22" customFormat="1">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8"/>
      <c r="BU59" s="58"/>
      <c r="BV59" s="58"/>
      <c r="BW59" s="58"/>
      <c r="BX59" s="58"/>
      <c r="BY59" s="58"/>
      <c r="BZ59" s="58"/>
      <c r="CA59" s="58"/>
      <c r="CB59" s="58"/>
      <c r="CC59" s="58"/>
      <c r="CD59" s="58"/>
      <c r="CE59" s="58"/>
      <c r="CF59" s="58"/>
      <c r="CG59" s="58"/>
      <c r="CH59" s="58"/>
      <c r="CI59" s="58"/>
      <c r="CJ59" s="58"/>
      <c r="CK59" s="58"/>
      <c r="CL59" s="58"/>
      <c r="CM59" s="58"/>
      <c r="CN59" s="58"/>
      <c r="CO59" s="58"/>
      <c r="CP59" s="58"/>
      <c r="CQ59" s="58"/>
      <c r="CR59" s="58"/>
      <c r="CS59" s="58"/>
      <c r="CT59" s="58"/>
      <c r="CU59" s="58"/>
      <c r="CV59" s="58"/>
      <c r="CW59" s="58"/>
      <c r="CX59" s="58"/>
      <c r="CY59" s="58"/>
      <c r="CZ59" s="58"/>
      <c r="DA59" s="58"/>
      <c r="DB59" s="58"/>
      <c r="DC59" s="58"/>
      <c r="DD59" s="58"/>
      <c r="DE59" s="58"/>
      <c r="DF59" s="58"/>
      <c r="DG59" s="58"/>
      <c r="DH59" s="58"/>
      <c r="DI59" s="58"/>
      <c r="DJ59" s="58"/>
      <c r="DK59" s="58"/>
      <c r="DL59" s="58"/>
      <c r="DM59" s="58"/>
      <c r="DN59" s="58"/>
      <c r="DO59" s="58"/>
      <c r="DP59" s="58"/>
      <c r="DQ59" s="58"/>
      <c r="DR59" s="58"/>
      <c r="DS59" s="58"/>
      <c r="DT59" s="58"/>
      <c r="DU59" s="58"/>
      <c r="DV59" s="58"/>
      <c r="DW59" s="58"/>
      <c r="DX59" s="58"/>
      <c r="DY59" s="58"/>
      <c r="DZ59" s="58"/>
      <c r="EA59" s="58"/>
      <c r="EB59" s="58"/>
      <c r="EC59" s="58"/>
      <c r="ED59" s="58"/>
      <c r="EE59" s="58"/>
      <c r="EF59" s="58"/>
      <c r="EG59" s="58"/>
      <c r="EH59" s="58"/>
      <c r="EI59" s="58"/>
      <c r="EJ59" s="58"/>
      <c r="EK59" s="58"/>
      <c r="EL59" s="58"/>
      <c r="EM59" s="58"/>
      <c r="EN59" s="58"/>
      <c r="EO59" s="58"/>
      <c r="EP59" s="58"/>
      <c r="EQ59" s="58"/>
      <c r="ER59" s="58"/>
      <c r="ES59" s="58"/>
      <c r="ET59" s="58"/>
      <c r="EU59" s="58"/>
      <c r="EV59" s="58"/>
      <c r="EW59" s="58"/>
      <c r="EX59" s="58"/>
      <c r="EY59" s="58"/>
    </row>
    <row r="60" spans="1:155" s="22" customFormat="1">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c r="CA60" s="58"/>
      <c r="CB60" s="58"/>
      <c r="CC60" s="58"/>
      <c r="CD60" s="58"/>
      <c r="CE60" s="58"/>
      <c r="CF60" s="58"/>
      <c r="CG60" s="58"/>
      <c r="CH60" s="58"/>
      <c r="CI60" s="58"/>
      <c r="CJ60" s="58"/>
      <c r="CK60" s="58"/>
      <c r="CL60" s="58"/>
      <c r="CM60" s="58"/>
      <c r="CN60" s="58"/>
      <c r="CO60" s="58"/>
      <c r="CP60" s="58"/>
      <c r="CQ60" s="58"/>
      <c r="CR60" s="58"/>
      <c r="CS60" s="58"/>
      <c r="CT60" s="58"/>
      <c r="CU60" s="58"/>
      <c r="CV60" s="58"/>
      <c r="CW60" s="58"/>
      <c r="CX60" s="58"/>
      <c r="CY60" s="58"/>
      <c r="CZ60" s="58"/>
      <c r="DA60" s="58"/>
      <c r="DB60" s="58"/>
      <c r="DC60" s="58"/>
      <c r="DD60" s="58"/>
      <c r="DE60" s="58"/>
      <c r="DF60" s="58"/>
      <c r="DG60" s="58"/>
      <c r="DH60" s="58"/>
      <c r="DI60" s="58"/>
      <c r="DJ60" s="58"/>
      <c r="DK60" s="58"/>
      <c r="DL60" s="58"/>
      <c r="DM60" s="58"/>
      <c r="DN60" s="58"/>
      <c r="DO60" s="58"/>
      <c r="DP60" s="58"/>
      <c r="DQ60" s="58"/>
      <c r="DR60" s="58"/>
      <c r="DS60" s="58"/>
      <c r="DT60" s="58"/>
      <c r="DU60" s="58"/>
      <c r="DV60" s="58"/>
      <c r="DW60" s="58"/>
      <c r="DX60" s="58"/>
      <c r="DY60" s="58"/>
      <c r="DZ60" s="58"/>
      <c r="EA60" s="58"/>
      <c r="EB60" s="58"/>
      <c r="EC60" s="58"/>
      <c r="ED60" s="58"/>
      <c r="EE60" s="58"/>
      <c r="EF60" s="58"/>
      <c r="EG60" s="58"/>
      <c r="EH60" s="58"/>
      <c r="EI60" s="58"/>
      <c r="EJ60" s="58"/>
      <c r="EK60" s="58"/>
      <c r="EL60" s="58"/>
      <c r="EM60" s="58"/>
      <c r="EN60" s="58"/>
      <c r="EO60" s="58"/>
      <c r="EP60" s="58"/>
      <c r="EQ60" s="58"/>
      <c r="ER60" s="58"/>
      <c r="ES60" s="58"/>
      <c r="ET60" s="58"/>
      <c r="EU60" s="58"/>
      <c r="EV60" s="58"/>
      <c r="EW60" s="58"/>
      <c r="EX60" s="58"/>
      <c r="EY60" s="58"/>
    </row>
    <row r="61" spans="1:155" s="22" customFormat="1">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c r="CA61" s="58"/>
      <c r="CB61" s="58"/>
      <c r="CC61" s="58"/>
      <c r="CD61" s="58"/>
      <c r="CE61" s="58"/>
      <c r="CF61" s="58"/>
      <c r="CG61" s="58"/>
      <c r="CH61" s="58"/>
      <c r="CI61" s="58"/>
      <c r="CJ61" s="58"/>
      <c r="CK61" s="58"/>
      <c r="CL61" s="58"/>
      <c r="CM61" s="58"/>
      <c r="CN61" s="58"/>
      <c r="CO61" s="58"/>
      <c r="CP61" s="58"/>
      <c r="CQ61" s="58"/>
      <c r="CR61" s="58"/>
      <c r="CS61" s="58"/>
      <c r="CT61" s="58"/>
      <c r="CU61" s="58"/>
      <c r="CV61" s="58"/>
      <c r="CW61" s="58"/>
      <c r="CX61" s="58"/>
      <c r="CY61" s="58"/>
      <c r="CZ61" s="58"/>
      <c r="DA61" s="58"/>
      <c r="DB61" s="58"/>
      <c r="DC61" s="58"/>
      <c r="DD61" s="58"/>
      <c r="DE61" s="58"/>
      <c r="DF61" s="58"/>
      <c r="DG61" s="58"/>
      <c r="DH61" s="58"/>
      <c r="DI61" s="58"/>
      <c r="DJ61" s="58"/>
      <c r="DK61" s="58"/>
      <c r="DL61" s="58"/>
      <c r="DM61" s="58"/>
      <c r="DN61" s="58"/>
      <c r="DO61" s="58"/>
      <c r="DP61" s="58"/>
      <c r="DQ61" s="58"/>
      <c r="DR61" s="58"/>
      <c r="DS61" s="58"/>
      <c r="DT61" s="58"/>
      <c r="DU61" s="58"/>
      <c r="DV61" s="58"/>
      <c r="DW61" s="58"/>
      <c r="DX61" s="58"/>
      <c r="DY61" s="58"/>
      <c r="DZ61" s="58"/>
      <c r="EA61" s="58"/>
      <c r="EB61" s="58"/>
      <c r="EC61" s="58"/>
      <c r="ED61" s="58"/>
      <c r="EE61" s="58"/>
      <c r="EF61" s="58"/>
      <c r="EG61" s="58"/>
      <c r="EH61" s="58"/>
      <c r="EI61" s="58"/>
      <c r="EJ61" s="58"/>
      <c r="EK61" s="58"/>
      <c r="EL61" s="58"/>
      <c r="EM61" s="58"/>
      <c r="EN61" s="58"/>
      <c r="EO61" s="58"/>
      <c r="EP61" s="58"/>
      <c r="EQ61" s="58"/>
      <c r="ER61" s="58"/>
      <c r="ES61" s="58"/>
      <c r="ET61" s="58"/>
      <c r="EU61" s="58"/>
      <c r="EV61" s="58"/>
      <c r="EW61" s="58"/>
      <c r="EX61" s="58"/>
      <c r="EY61" s="58"/>
    </row>
    <row r="62" spans="1:155" s="22" customFormat="1">
      <c r="AV62" s="58"/>
      <c r="AW62" s="58"/>
      <c r="AX62" s="58"/>
      <c r="AY62" s="58"/>
      <c r="AZ62" s="58"/>
      <c r="BA62" s="58"/>
      <c r="BB62" s="58"/>
      <c r="BC62" s="58"/>
      <c r="BD62" s="58"/>
      <c r="BE62" s="58"/>
      <c r="BF62" s="58"/>
      <c r="BG62" s="58"/>
      <c r="BH62" s="58"/>
      <c r="BI62" s="58"/>
      <c r="BJ62" s="58"/>
      <c r="BK62" s="58"/>
      <c r="BL62" s="58"/>
      <c r="BM62" s="58"/>
      <c r="BN62" s="58"/>
      <c r="BO62" s="58"/>
      <c r="BP62" s="58"/>
      <c r="BQ62" s="58"/>
      <c r="BR62" s="58"/>
      <c r="BS62" s="58"/>
      <c r="BT62" s="58"/>
      <c r="BU62" s="58"/>
      <c r="BV62" s="58"/>
      <c r="BW62" s="58"/>
      <c r="BX62" s="58"/>
      <c r="BY62" s="58"/>
      <c r="BZ62" s="58"/>
      <c r="CA62" s="58"/>
      <c r="CB62" s="58"/>
      <c r="CC62" s="58"/>
      <c r="CD62" s="58"/>
      <c r="CE62" s="58"/>
      <c r="CF62" s="58"/>
      <c r="CG62" s="58"/>
      <c r="CH62" s="58"/>
      <c r="CI62" s="58"/>
      <c r="CJ62" s="58"/>
      <c r="CK62" s="58"/>
      <c r="CL62" s="58"/>
      <c r="CM62" s="58"/>
      <c r="CN62" s="58"/>
      <c r="CO62" s="58"/>
      <c r="CP62" s="58"/>
      <c r="CQ62" s="58"/>
      <c r="CR62" s="58"/>
      <c r="CS62" s="58"/>
      <c r="CT62" s="58"/>
      <c r="CU62" s="58"/>
      <c r="CV62" s="58"/>
      <c r="CW62" s="58"/>
      <c r="CX62" s="58"/>
      <c r="CY62" s="58"/>
      <c r="CZ62" s="58"/>
      <c r="DA62" s="58"/>
      <c r="DB62" s="58"/>
      <c r="DC62" s="58"/>
      <c r="DD62" s="58"/>
      <c r="DE62" s="58"/>
      <c r="DF62" s="58"/>
      <c r="DG62" s="58"/>
      <c r="DH62" s="58"/>
      <c r="DI62" s="58"/>
      <c r="DJ62" s="58"/>
      <c r="DK62" s="58"/>
      <c r="DL62" s="58"/>
      <c r="DM62" s="58"/>
      <c r="DN62" s="58"/>
      <c r="DO62" s="58"/>
      <c r="DP62" s="58"/>
      <c r="DQ62" s="58"/>
      <c r="DR62" s="58"/>
      <c r="DS62" s="58"/>
      <c r="DT62" s="58"/>
      <c r="DU62" s="58"/>
      <c r="DV62" s="58"/>
      <c r="DW62" s="58"/>
      <c r="DX62" s="58"/>
      <c r="DY62" s="58"/>
      <c r="DZ62" s="58"/>
      <c r="EA62" s="58"/>
      <c r="EB62" s="58"/>
      <c r="EC62" s="58"/>
      <c r="ED62" s="58"/>
      <c r="EE62" s="58"/>
      <c r="EF62" s="58"/>
      <c r="EG62" s="58"/>
      <c r="EH62" s="58"/>
      <c r="EI62" s="58"/>
      <c r="EJ62" s="58"/>
      <c r="EK62" s="58"/>
      <c r="EL62" s="58"/>
      <c r="EM62" s="58"/>
      <c r="EN62" s="58"/>
      <c r="EO62" s="58"/>
      <c r="EP62" s="58"/>
      <c r="EQ62" s="58"/>
      <c r="ER62" s="58"/>
      <c r="ES62" s="58"/>
      <c r="ET62" s="58"/>
      <c r="EU62" s="58"/>
      <c r="EV62" s="58"/>
      <c r="EW62" s="58"/>
      <c r="EX62" s="58"/>
      <c r="EY62" s="58"/>
    </row>
    <row r="63" spans="1:155" s="22" customFormat="1">
      <c r="AV63" s="58"/>
      <c r="AW63" s="58"/>
      <c r="AX63" s="58"/>
      <c r="AY63" s="58"/>
      <c r="AZ63" s="58"/>
      <c r="BA63" s="58"/>
      <c r="BB63" s="58"/>
      <c r="BC63" s="58"/>
      <c r="BD63" s="58"/>
      <c r="BE63" s="58"/>
      <c r="BF63" s="58"/>
      <c r="BG63" s="58"/>
      <c r="BH63" s="58"/>
      <c r="BI63" s="58"/>
      <c r="BJ63" s="58"/>
      <c r="BK63" s="58"/>
      <c r="BL63" s="58"/>
      <c r="BM63" s="58"/>
      <c r="BN63" s="58"/>
      <c r="BO63" s="58"/>
      <c r="BP63" s="58"/>
      <c r="BQ63" s="58"/>
      <c r="BR63" s="58"/>
      <c r="BS63" s="58"/>
      <c r="BT63" s="58"/>
      <c r="BU63" s="58"/>
      <c r="BV63" s="58"/>
      <c r="BW63" s="58"/>
      <c r="BX63" s="58"/>
      <c r="BY63" s="58"/>
      <c r="BZ63" s="58"/>
      <c r="CA63" s="58"/>
      <c r="CB63" s="58"/>
      <c r="CC63" s="58"/>
      <c r="CD63" s="58"/>
      <c r="CE63" s="58"/>
      <c r="CF63" s="58"/>
      <c r="CG63" s="58"/>
      <c r="CH63" s="58"/>
      <c r="CI63" s="58"/>
      <c r="CJ63" s="58"/>
      <c r="CK63" s="58"/>
      <c r="CL63" s="58"/>
      <c r="CM63" s="58"/>
      <c r="CN63" s="58"/>
      <c r="CO63" s="58"/>
      <c r="CP63" s="58"/>
      <c r="CQ63" s="58"/>
      <c r="CR63" s="58"/>
      <c r="CS63" s="58"/>
      <c r="CT63" s="58"/>
      <c r="CU63" s="58"/>
      <c r="CV63" s="58"/>
      <c r="CW63" s="58"/>
      <c r="CX63" s="58"/>
      <c r="CY63" s="58"/>
      <c r="CZ63" s="58"/>
      <c r="DA63" s="58"/>
      <c r="DB63" s="58"/>
      <c r="DC63" s="58"/>
      <c r="DD63" s="58"/>
      <c r="DE63" s="58"/>
      <c r="DF63" s="58"/>
      <c r="DG63" s="58"/>
      <c r="DH63" s="58"/>
      <c r="DI63" s="58"/>
      <c r="DJ63" s="58"/>
      <c r="DK63" s="58"/>
      <c r="DL63" s="58"/>
      <c r="DM63" s="58"/>
      <c r="DN63" s="58"/>
      <c r="DO63" s="58"/>
      <c r="DP63" s="58"/>
      <c r="DQ63" s="58"/>
      <c r="DR63" s="58"/>
      <c r="DS63" s="58"/>
      <c r="DT63" s="58"/>
      <c r="DU63" s="58"/>
      <c r="DV63" s="58"/>
      <c r="DW63" s="58"/>
      <c r="DX63" s="58"/>
      <c r="DY63" s="58"/>
      <c r="DZ63" s="58"/>
      <c r="EA63" s="58"/>
      <c r="EB63" s="58"/>
      <c r="EC63" s="58"/>
      <c r="ED63" s="58"/>
      <c r="EE63" s="58"/>
      <c r="EF63" s="58"/>
      <c r="EG63" s="58"/>
      <c r="EH63" s="58"/>
      <c r="EI63" s="58"/>
      <c r="EJ63" s="58"/>
      <c r="EK63" s="58"/>
      <c r="EL63" s="58"/>
      <c r="EM63" s="58"/>
      <c r="EN63" s="58"/>
      <c r="EO63" s="58"/>
      <c r="EP63" s="58"/>
      <c r="EQ63" s="58"/>
      <c r="ER63" s="58"/>
      <c r="ES63" s="58"/>
      <c r="ET63" s="58"/>
      <c r="EU63" s="58"/>
      <c r="EV63" s="58"/>
      <c r="EW63" s="58"/>
      <c r="EX63" s="58"/>
      <c r="EY63" s="58"/>
    </row>
    <row r="64" spans="1:155" s="22" customFormat="1">
      <c r="AV64" s="58"/>
      <c r="AW64" s="58"/>
      <c r="AX64" s="58"/>
      <c r="AY64" s="58"/>
      <c r="AZ64" s="58"/>
      <c r="BA64" s="58"/>
      <c r="BB64" s="58"/>
      <c r="BC64" s="58"/>
      <c r="BD64" s="58"/>
      <c r="BE64" s="58"/>
      <c r="BF64" s="58"/>
      <c r="BG64" s="58"/>
      <c r="BH64" s="58"/>
      <c r="BI64" s="58"/>
      <c r="BJ64" s="58"/>
      <c r="BK64" s="58"/>
      <c r="BL64" s="58"/>
      <c r="BM64" s="58"/>
      <c r="BN64" s="58"/>
      <c r="BO64" s="58"/>
      <c r="BP64" s="58"/>
      <c r="BQ64" s="58"/>
      <c r="BR64" s="58"/>
      <c r="BS64" s="58"/>
      <c r="BT64" s="58"/>
      <c r="BU64" s="58"/>
      <c r="BV64" s="58"/>
      <c r="BW64" s="58"/>
      <c r="BX64" s="58"/>
      <c r="BY64" s="58"/>
      <c r="BZ64" s="58"/>
      <c r="CA64" s="58"/>
      <c r="CB64" s="58"/>
      <c r="CC64" s="58"/>
      <c r="CD64" s="58"/>
      <c r="CE64" s="58"/>
      <c r="CF64" s="58"/>
      <c r="CG64" s="58"/>
      <c r="CH64" s="58"/>
      <c r="CI64" s="58"/>
      <c r="CJ64" s="58"/>
      <c r="CK64" s="58"/>
      <c r="CL64" s="58"/>
      <c r="CM64" s="58"/>
      <c r="CN64" s="58"/>
      <c r="CO64" s="58"/>
      <c r="CP64" s="58"/>
      <c r="CQ64" s="58"/>
      <c r="CR64" s="58"/>
      <c r="CS64" s="58"/>
      <c r="CT64" s="58"/>
      <c r="CU64" s="58"/>
      <c r="CV64" s="58"/>
      <c r="CW64" s="58"/>
      <c r="CX64" s="58"/>
      <c r="CY64" s="58"/>
      <c r="CZ64" s="58"/>
      <c r="DA64" s="58"/>
      <c r="DB64" s="58"/>
      <c r="DC64" s="58"/>
      <c r="DD64" s="58"/>
      <c r="DE64" s="58"/>
      <c r="DF64" s="58"/>
      <c r="DG64" s="58"/>
      <c r="DH64" s="58"/>
      <c r="DI64" s="58"/>
      <c r="DJ64" s="58"/>
      <c r="DK64" s="58"/>
      <c r="DL64" s="58"/>
      <c r="DM64" s="58"/>
      <c r="DN64" s="58"/>
      <c r="DO64" s="58"/>
      <c r="DP64" s="58"/>
      <c r="DQ64" s="58"/>
      <c r="DR64" s="58"/>
      <c r="DS64" s="58"/>
      <c r="DT64" s="58"/>
      <c r="DU64" s="58"/>
      <c r="DV64" s="58"/>
      <c r="DW64" s="58"/>
      <c r="DX64" s="58"/>
      <c r="DY64" s="58"/>
      <c r="DZ64" s="58"/>
      <c r="EA64" s="58"/>
      <c r="EB64" s="58"/>
      <c r="EC64" s="58"/>
      <c r="ED64" s="58"/>
      <c r="EE64" s="58"/>
      <c r="EF64" s="58"/>
      <c r="EG64" s="58"/>
      <c r="EH64" s="58"/>
      <c r="EI64" s="58"/>
      <c r="EJ64" s="58"/>
      <c r="EK64" s="58"/>
      <c r="EL64" s="58"/>
      <c r="EM64" s="58"/>
      <c r="EN64" s="58"/>
      <c r="EO64" s="58"/>
      <c r="EP64" s="58"/>
      <c r="EQ64" s="58"/>
      <c r="ER64" s="58"/>
      <c r="ES64" s="58"/>
      <c r="ET64" s="58"/>
      <c r="EU64" s="58"/>
      <c r="EV64" s="58"/>
      <c r="EW64" s="58"/>
      <c r="EX64" s="58"/>
      <c r="EY64" s="58"/>
    </row>
    <row r="65" spans="48:155" s="22" customFormat="1">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c r="CA65" s="58"/>
      <c r="CB65" s="58"/>
      <c r="CC65" s="58"/>
      <c r="CD65" s="58"/>
      <c r="CE65" s="58"/>
      <c r="CF65" s="58"/>
      <c r="CG65" s="58"/>
      <c r="CH65" s="58"/>
      <c r="CI65" s="58"/>
      <c r="CJ65" s="58"/>
      <c r="CK65" s="58"/>
      <c r="CL65" s="58"/>
      <c r="CM65" s="58"/>
      <c r="CN65" s="58"/>
      <c r="CO65" s="58"/>
      <c r="CP65" s="58"/>
      <c r="CQ65" s="58"/>
      <c r="CR65" s="58"/>
      <c r="CS65" s="58"/>
      <c r="CT65" s="58"/>
      <c r="CU65" s="58"/>
      <c r="CV65" s="58"/>
      <c r="CW65" s="58"/>
      <c r="CX65" s="58"/>
      <c r="CY65" s="58"/>
      <c r="CZ65" s="58"/>
      <c r="DA65" s="58"/>
      <c r="DB65" s="58"/>
      <c r="DC65" s="58"/>
      <c r="DD65" s="58"/>
      <c r="DE65" s="58"/>
      <c r="DF65" s="58"/>
      <c r="DG65" s="58"/>
      <c r="DH65" s="58"/>
      <c r="DI65" s="58"/>
      <c r="DJ65" s="58"/>
      <c r="DK65" s="58"/>
      <c r="DL65" s="58"/>
      <c r="DM65" s="58"/>
      <c r="DN65" s="58"/>
      <c r="DO65" s="58"/>
      <c r="DP65" s="58"/>
      <c r="DQ65" s="58"/>
      <c r="DR65" s="58"/>
      <c r="DS65" s="58"/>
      <c r="DT65" s="58"/>
      <c r="DU65" s="58"/>
      <c r="DV65" s="58"/>
      <c r="DW65" s="58"/>
      <c r="DX65" s="58"/>
      <c r="DY65" s="58"/>
      <c r="DZ65" s="58"/>
      <c r="EA65" s="58"/>
      <c r="EB65" s="58"/>
      <c r="EC65" s="58"/>
      <c r="ED65" s="58"/>
      <c r="EE65" s="58"/>
      <c r="EF65" s="58"/>
      <c r="EG65" s="58"/>
      <c r="EH65" s="58"/>
      <c r="EI65" s="58"/>
      <c r="EJ65" s="58"/>
      <c r="EK65" s="58"/>
      <c r="EL65" s="58"/>
      <c r="EM65" s="58"/>
      <c r="EN65" s="58"/>
      <c r="EO65" s="58"/>
      <c r="EP65" s="58"/>
      <c r="EQ65" s="58"/>
      <c r="ER65" s="58"/>
      <c r="ES65" s="58"/>
      <c r="ET65" s="58"/>
      <c r="EU65" s="58"/>
      <c r="EV65" s="58"/>
      <c r="EW65" s="58"/>
      <c r="EX65" s="58"/>
      <c r="EY65" s="58"/>
    </row>
    <row r="66" spans="48:155" s="22" customFormat="1">
      <c r="AV66" s="58"/>
      <c r="AW66" s="58"/>
      <c r="AX66" s="58"/>
      <c r="AY66" s="58"/>
      <c r="AZ66" s="58"/>
      <c r="BA66" s="58"/>
      <c r="BB66" s="58"/>
      <c r="BC66" s="58"/>
      <c r="BD66" s="58"/>
      <c r="BE66" s="58"/>
      <c r="BF66" s="58"/>
      <c r="BG66" s="58"/>
      <c r="BH66" s="58"/>
      <c r="BI66" s="58"/>
      <c r="BJ66" s="58"/>
      <c r="BK66" s="58"/>
      <c r="BL66" s="58"/>
      <c r="BM66" s="58"/>
      <c r="BN66" s="58"/>
      <c r="BO66" s="58"/>
      <c r="BP66" s="58"/>
      <c r="BQ66" s="58"/>
      <c r="BR66" s="58"/>
      <c r="BS66" s="58"/>
      <c r="BT66" s="58"/>
      <c r="BU66" s="58"/>
      <c r="BV66" s="58"/>
      <c r="BW66" s="58"/>
      <c r="BX66" s="58"/>
      <c r="BY66" s="58"/>
      <c r="BZ66" s="58"/>
      <c r="CA66" s="58"/>
      <c r="CB66" s="58"/>
      <c r="CC66" s="58"/>
      <c r="CD66" s="58"/>
      <c r="CE66" s="58"/>
      <c r="CF66" s="58"/>
      <c r="CG66" s="58"/>
      <c r="CH66" s="58"/>
      <c r="CI66" s="58"/>
      <c r="CJ66" s="58"/>
      <c r="CK66" s="58"/>
      <c r="CL66" s="58"/>
      <c r="CM66" s="58"/>
      <c r="CN66" s="58"/>
      <c r="CO66" s="58"/>
      <c r="CP66" s="58"/>
      <c r="CQ66" s="58"/>
      <c r="CR66" s="58"/>
      <c r="CS66" s="58"/>
      <c r="CT66" s="58"/>
      <c r="CU66" s="58"/>
      <c r="CV66" s="58"/>
      <c r="CW66" s="58"/>
      <c r="CX66" s="58"/>
      <c r="CY66" s="58"/>
      <c r="CZ66" s="58"/>
      <c r="DA66" s="58"/>
      <c r="DB66" s="58"/>
      <c r="DC66" s="58"/>
      <c r="DD66" s="58"/>
      <c r="DE66" s="58"/>
      <c r="DF66" s="58"/>
      <c r="DG66" s="58"/>
      <c r="DH66" s="58"/>
      <c r="DI66" s="58"/>
      <c r="DJ66" s="58"/>
      <c r="DK66" s="58"/>
      <c r="DL66" s="58"/>
      <c r="DM66" s="58"/>
      <c r="DN66" s="58"/>
      <c r="DO66" s="58"/>
      <c r="DP66" s="58"/>
      <c r="DQ66" s="58"/>
      <c r="DR66" s="58"/>
      <c r="DS66" s="58"/>
      <c r="DT66" s="58"/>
      <c r="DU66" s="58"/>
      <c r="DV66" s="58"/>
      <c r="DW66" s="58"/>
      <c r="DX66" s="58"/>
      <c r="DY66" s="58"/>
      <c r="DZ66" s="58"/>
      <c r="EA66" s="58"/>
      <c r="EB66" s="58"/>
      <c r="EC66" s="58"/>
      <c r="ED66" s="58"/>
      <c r="EE66" s="58"/>
      <c r="EF66" s="58"/>
      <c r="EG66" s="58"/>
      <c r="EH66" s="58"/>
      <c r="EI66" s="58"/>
      <c r="EJ66" s="58"/>
      <c r="EK66" s="58"/>
      <c r="EL66" s="58"/>
      <c r="EM66" s="58"/>
      <c r="EN66" s="58"/>
      <c r="EO66" s="58"/>
      <c r="EP66" s="58"/>
      <c r="EQ66" s="58"/>
      <c r="ER66" s="58"/>
      <c r="ES66" s="58"/>
      <c r="ET66" s="58"/>
      <c r="EU66" s="58"/>
      <c r="EV66" s="58"/>
      <c r="EW66" s="58"/>
      <c r="EX66" s="58"/>
      <c r="EY66" s="58"/>
    </row>
    <row r="67" spans="48:155" s="22" customFormat="1">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c r="CA67" s="58"/>
      <c r="CB67" s="58"/>
      <c r="CC67" s="58"/>
      <c r="CD67" s="58"/>
      <c r="CE67" s="58"/>
      <c r="CF67" s="58"/>
      <c r="CG67" s="58"/>
      <c r="CH67" s="58"/>
      <c r="CI67" s="58"/>
      <c r="CJ67" s="58"/>
      <c r="CK67" s="58"/>
      <c r="CL67" s="58"/>
      <c r="CM67" s="58"/>
      <c r="CN67" s="58"/>
      <c r="CO67" s="58"/>
      <c r="CP67" s="58"/>
      <c r="CQ67" s="58"/>
      <c r="CR67" s="58"/>
      <c r="CS67" s="58"/>
      <c r="CT67" s="58"/>
      <c r="CU67" s="58"/>
      <c r="CV67" s="58"/>
      <c r="CW67" s="58"/>
      <c r="CX67" s="58"/>
      <c r="CY67" s="58"/>
      <c r="CZ67" s="58"/>
      <c r="DA67" s="58"/>
      <c r="DB67" s="58"/>
      <c r="DC67" s="58"/>
      <c r="DD67" s="58"/>
      <c r="DE67" s="58"/>
      <c r="DF67" s="58"/>
      <c r="DG67" s="58"/>
      <c r="DH67" s="58"/>
      <c r="DI67" s="58"/>
      <c r="DJ67" s="58"/>
      <c r="DK67" s="58"/>
      <c r="DL67" s="58"/>
      <c r="DM67" s="58"/>
      <c r="DN67" s="58"/>
      <c r="DO67" s="58"/>
      <c r="DP67" s="58"/>
      <c r="DQ67" s="58"/>
      <c r="DR67" s="58"/>
      <c r="DS67" s="58"/>
      <c r="DT67" s="58"/>
      <c r="DU67" s="58"/>
      <c r="DV67" s="58"/>
      <c r="DW67" s="58"/>
      <c r="DX67" s="58"/>
      <c r="DY67" s="58"/>
      <c r="DZ67" s="58"/>
      <c r="EA67" s="58"/>
      <c r="EB67" s="58"/>
      <c r="EC67" s="58"/>
      <c r="ED67" s="58"/>
      <c r="EE67" s="58"/>
      <c r="EF67" s="58"/>
      <c r="EG67" s="58"/>
      <c r="EH67" s="58"/>
      <c r="EI67" s="58"/>
      <c r="EJ67" s="58"/>
      <c r="EK67" s="58"/>
      <c r="EL67" s="58"/>
      <c r="EM67" s="58"/>
      <c r="EN67" s="58"/>
      <c r="EO67" s="58"/>
      <c r="EP67" s="58"/>
      <c r="EQ67" s="58"/>
      <c r="ER67" s="58"/>
      <c r="ES67" s="58"/>
      <c r="ET67" s="58"/>
      <c r="EU67" s="58"/>
      <c r="EV67" s="58"/>
      <c r="EW67" s="58"/>
      <c r="EX67" s="58"/>
      <c r="EY67" s="58"/>
    </row>
    <row r="68" spans="48:155" s="22" customFormat="1">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c r="CA68" s="58"/>
      <c r="CB68" s="58"/>
      <c r="CC68" s="58"/>
      <c r="CD68" s="58"/>
      <c r="CE68" s="58"/>
      <c r="CF68" s="58"/>
      <c r="CG68" s="58"/>
      <c r="CH68" s="58"/>
      <c r="CI68" s="58"/>
      <c r="CJ68" s="58"/>
      <c r="CK68" s="58"/>
      <c r="CL68" s="58"/>
      <c r="CM68" s="58"/>
      <c r="CN68" s="58"/>
      <c r="CO68" s="58"/>
      <c r="CP68" s="58"/>
      <c r="CQ68" s="58"/>
      <c r="CR68" s="58"/>
      <c r="CS68" s="58"/>
      <c r="CT68" s="58"/>
      <c r="CU68" s="58"/>
      <c r="CV68" s="58"/>
      <c r="CW68" s="58"/>
      <c r="CX68" s="58"/>
      <c r="CY68" s="58"/>
      <c r="CZ68" s="58"/>
      <c r="DA68" s="58"/>
      <c r="DB68" s="58"/>
      <c r="DC68" s="58"/>
      <c r="DD68" s="58"/>
      <c r="DE68" s="58"/>
      <c r="DF68" s="58"/>
      <c r="DG68" s="58"/>
      <c r="DH68" s="58"/>
      <c r="DI68" s="58"/>
      <c r="DJ68" s="58"/>
      <c r="DK68" s="58"/>
      <c r="DL68" s="58"/>
      <c r="DM68" s="58"/>
      <c r="DN68" s="58"/>
      <c r="DO68" s="58"/>
      <c r="DP68" s="58"/>
      <c r="DQ68" s="58"/>
      <c r="DR68" s="58"/>
      <c r="DS68" s="58"/>
      <c r="DT68" s="58"/>
      <c r="DU68" s="58"/>
      <c r="DV68" s="58"/>
      <c r="DW68" s="58"/>
      <c r="DX68" s="58"/>
      <c r="DY68" s="58"/>
      <c r="DZ68" s="58"/>
      <c r="EA68" s="58"/>
      <c r="EB68" s="58"/>
      <c r="EC68" s="58"/>
      <c r="ED68" s="58"/>
      <c r="EE68" s="58"/>
      <c r="EF68" s="58"/>
      <c r="EG68" s="58"/>
      <c r="EH68" s="58"/>
      <c r="EI68" s="58"/>
      <c r="EJ68" s="58"/>
      <c r="EK68" s="58"/>
      <c r="EL68" s="58"/>
      <c r="EM68" s="58"/>
      <c r="EN68" s="58"/>
      <c r="EO68" s="58"/>
      <c r="EP68" s="58"/>
      <c r="EQ68" s="58"/>
      <c r="ER68" s="58"/>
      <c r="ES68" s="58"/>
      <c r="ET68" s="58"/>
      <c r="EU68" s="58"/>
      <c r="EV68" s="58"/>
      <c r="EW68" s="58"/>
      <c r="EX68" s="58"/>
      <c r="EY68" s="58"/>
    </row>
    <row r="69" spans="48:155" s="22" customFormat="1">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c r="CA69" s="58"/>
      <c r="CB69" s="58"/>
      <c r="CC69" s="58"/>
      <c r="CD69" s="58"/>
      <c r="CE69" s="58"/>
      <c r="CF69" s="58"/>
      <c r="CG69" s="58"/>
      <c r="CH69" s="58"/>
      <c r="CI69" s="58"/>
      <c r="CJ69" s="58"/>
      <c r="CK69" s="58"/>
      <c r="CL69" s="58"/>
      <c r="CM69" s="58"/>
      <c r="CN69" s="58"/>
      <c r="CO69" s="58"/>
      <c r="CP69" s="58"/>
      <c r="CQ69" s="58"/>
      <c r="CR69" s="58"/>
      <c r="CS69" s="58"/>
      <c r="CT69" s="58"/>
      <c r="CU69" s="58"/>
      <c r="CV69" s="58"/>
      <c r="CW69" s="58"/>
      <c r="CX69" s="58"/>
      <c r="CY69" s="58"/>
      <c r="CZ69" s="58"/>
      <c r="DA69" s="58"/>
      <c r="DB69" s="58"/>
      <c r="DC69" s="58"/>
      <c r="DD69" s="58"/>
      <c r="DE69" s="58"/>
      <c r="DF69" s="58"/>
      <c r="DG69" s="58"/>
      <c r="DH69" s="58"/>
      <c r="DI69" s="58"/>
      <c r="DJ69" s="58"/>
      <c r="DK69" s="58"/>
      <c r="DL69" s="58"/>
      <c r="DM69" s="58"/>
      <c r="DN69" s="58"/>
      <c r="DO69" s="58"/>
      <c r="DP69" s="58"/>
      <c r="DQ69" s="58"/>
      <c r="DR69" s="58"/>
      <c r="DS69" s="58"/>
      <c r="DT69" s="58"/>
      <c r="DU69" s="58"/>
      <c r="DV69" s="58"/>
      <c r="DW69" s="58"/>
      <c r="DX69" s="58"/>
      <c r="DY69" s="58"/>
      <c r="DZ69" s="58"/>
      <c r="EA69" s="58"/>
      <c r="EB69" s="58"/>
      <c r="EC69" s="58"/>
      <c r="ED69" s="58"/>
      <c r="EE69" s="58"/>
      <c r="EF69" s="58"/>
      <c r="EG69" s="58"/>
      <c r="EH69" s="58"/>
      <c r="EI69" s="58"/>
      <c r="EJ69" s="58"/>
      <c r="EK69" s="58"/>
      <c r="EL69" s="58"/>
      <c r="EM69" s="58"/>
      <c r="EN69" s="58"/>
      <c r="EO69" s="58"/>
      <c r="EP69" s="58"/>
      <c r="EQ69" s="58"/>
      <c r="ER69" s="58"/>
      <c r="ES69" s="58"/>
      <c r="ET69" s="58"/>
      <c r="EU69" s="58"/>
      <c r="EV69" s="58"/>
      <c r="EW69" s="58"/>
      <c r="EX69" s="58"/>
      <c r="EY69" s="58"/>
    </row>
    <row r="70" spans="48:155" s="22" customFormat="1">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c r="CA70" s="58"/>
      <c r="CB70" s="58"/>
      <c r="CC70" s="58"/>
      <c r="CD70" s="58"/>
      <c r="CE70" s="58"/>
      <c r="CF70" s="58"/>
      <c r="CG70" s="58"/>
      <c r="CH70" s="58"/>
      <c r="CI70" s="58"/>
      <c r="CJ70" s="58"/>
      <c r="CK70" s="58"/>
      <c r="CL70" s="58"/>
      <c r="CM70" s="58"/>
      <c r="CN70" s="58"/>
      <c r="CO70" s="58"/>
      <c r="CP70" s="58"/>
      <c r="CQ70" s="58"/>
      <c r="CR70" s="58"/>
      <c r="CS70" s="58"/>
      <c r="CT70" s="58"/>
      <c r="CU70" s="58"/>
      <c r="CV70" s="58"/>
      <c r="CW70" s="58"/>
      <c r="CX70" s="58"/>
      <c r="CY70" s="58"/>
      <c r="CZ70" s="58"/>
      <c r="DA70" s="58"/>
      <c r="DB70" s="58"/>
      <c r="DC70" s="58"/>
      <c r="DD70" s="58"/>
      <c r="DE70" s="58"/>
      <c r="DF70" s="58"/>
      <c r="DG70" s="58"/>
      <c r="DH70" s="58"/>
      <c r="DI70" s="58"/>
      <c r="DJ70" s="58"/>
      <c r="DK70" s="58"/>
      <c r="DL70" s="58"/>
      <c r="DM70" s="58"/>
      <c r="DN70" s="58"/>
      <c r="DO70" s="58"/>
      <c r="DP70" s="58"/>
      <c r="DQ70" s="58"/>
      <c r="DR70" s="58"/>
      <c r="DS70" s="58"/>
      <c r="DT70" s="58"/>
      <c r="DU70" s="58"/>
      <c r="DV70" s="58"/>
      <c r="DW70" s="58"/>
      <c r="DX70" s="58"/>
      <c r="DY70" s="58"/>
      <c r="DZ70" s="58"/>
      <c r="EA70" s="58"/>
      <c r="EB70" s="58"/>
      <c r="EC70" s="58"/>
      <c r="ED70" s="58"/>
      <c r="EE70" s="58"/>
      <c r="EF70" s="58"/>
      <c r="EG70" s="58"/>
      <c r="EH70" s="58"/>
      <c r="EI70" s="58"/>
      <c r="EJ70" s="58"/>
      <c r="EK70" s="58"/>
      <c r="EL70" s="58"/>
      <c r="EM70" s="58"/>
      <c r="EN70" s="58"/>
      <c r="EO70" s="58"/>
      <c r="EP70" s="58"/>
      <c r="EQ70" s="58"/>
      <c r="ER70" s="58"/>
      <c r="ES70" s="58"/>
      <c r="ET70" s="58"/>
      <c r="EU70" s="58"/>
      <c r="EV70" s="58"/>
      <c r="EW70" s="58"/>
      <c r="EX70" s="58"/>
      <c r="EY70" s="58"/>
    </row>
    <row r="71" spans="48:155" s="22" customFormat="1">
      <c r="AV71" s="58"/>
      <c r="AW71" s="58"/>
      <c r="AX71" s="58"/>
      <c r="AY71" s="58"/>
      <c r="AZ71" s="58"/>
      <c r="BA71" s="5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c r="CA71" s="58"/>
      <c r="CB71" s="58"/>
      <c r="CC71" s="58"/>
      <c r="CD71" s="58"/>
      <c r="CE71" s="58"/>
      <c r="CF71" s="58"/>
      <c r="CG71" s="58"/>
      <c r="CH71" s="58"/>
      <c r="CI71" s="58"/>
      <c r="CJ71" s="58"/>
      <c r="CK71" s="58"/>
      <c r="CL71" s="58"/>
      <c r="CM71" s="58"/>
      <c r="CN71" s="58"/>
      <c r="CO71" s="58"/>
      <c r="CP71" s="58"/>
      <c r="CQ71" s="58"/>
      <c r="CR71" s="58"/>
      <c r="CS71" s="58"/>
      <c r="CT71" s="58"/>
      <c r="CU71" s="58"/>
      <c r="CV71" s="58"/>
      <c r="CW71" s="58"/>
      <c r="CX71" s="58"/>
      <c r="CY71" s="58"/>
      <c r="CZ71" s="58"/>
      <c r="DA71" s="58"/>
      <c r="DB71" s="58"/>
      <c r="DC71" s="58"/>
      <c r="DD71" s="58"/>
      <c r="DE71" s="58"/>
      <c r="DF71" s="58"/>
      <c r="DG71" s="58"/>
      <c r="DH71" s="58"/>
      <c r="DI71" s="58"/>
      <c r="DJ71" s="58"/>
      <c r="DK71" s="58"/>
      <c r="DL71" s="58"/>
      <c r="DM71" s="58"/>
      <c r="DN71" s="58"/>
      <c r="DO71" s="58"/>
      <c r="DP71" s="58"/>
      <c r="DQ71" s="58"/>
      <c r="DR71" s="58"/>
      <c r="DS71" s="58"/>
      <c r="DT71" s="58"/>
      <c r="DU71" s="58"/>
      <c r="DV71" s="58"/>
      <c r="DW71" s="58"/>
      <c r="DX71" s="58"/>
      <c r="DY71" s="58"/>
      <c r="DZ71" s="58"/>
      <c r="EA71" s="58"/>
      <c r="EB71" s="58"/>
      <c r="EC71" s="58"/>
      <c r="ED71" s="58"/>
      <c r="EE71" s="58"/>
      <c r="EF71" s="58"/>
      <c r="EG71" s="58"/>
      <c r="EH71" s="58"/>
      <c r="EI71" s="58"/>
      <c r="EJ71" s="58"/>
      <c r="EK71" s="58"/>
      <c r="EL71" s="58"/>
      <c r="EM71" s="58"/>
      <c r="EN71" s="58"/>
      <c r="EO71" s="58"/>
      <c r="EP71" s="58"/>
      <c r="EQ71" s="58"/>
      <c r="ER71" s="58"/>
      <c r="ES71" s="58"/>
      <c r="ET71" s="58"/>
      <c r="EU71" s="58"/>
      <c r="EV71" s="58"/>
      <c r="EW71" s="58"/>
      <c r="EX71" s="58"/>
      <c r="EY71" s="58"/>
    </row>
    <row r="72" spans="48:155" s="22" customFormat="1">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c r="CA72" s="58"/>
      <c r="CB72" s="58"/>
      <c r="CC72" s="58"/>
      <c r="CD72" s="58"/>
      <c r="CE72" s="58"/>
      <c r="CF72" s="58"/>
      <c r="CG72" s="58"/>
      <c r="CH72" s="58"/>
      <c r="CI72" s="58"/>
      <c r="CJ72" s="58"/>
      <c r="CK72" s="58"/>
      <c r="CL72" s="58"/>
      <c r="CM72" s="58"/>
      <c r="CN72" s="58"/>
      <c r="CO72" s="58"/>
      <c r="CP72" s="58"/>
      <c r="CQ72" s="58"/>
      <c r="CR72" s="58"/>
      <c r="CS72" s="58"/>
      <c r="CT72" s="58"/>
      <c r="CU72" s="58"/>
      <c r="CV72" s="58"/>
      <c r="CW72" s="58"/>
      <c r="CX72" s="58"/>
      <c r="CY72" s="58"/>
      <c r="CZ72" s="58"/>
      <c r="DA72" s="58"/>
      <c r="DB72" s="58"/>
      <c r="DC72" s="58"/>
      <c r="DD72" s="58"/>
      <c r="DE72" s="58"/>
      <c r="DF72" s="58"/>
      <c r="DG72" s="58"/>
      <c r="DH72" s="58"/>
      <c r="DI72" s="58"/>
      <c r="DJ72" s="58"/>
      <c r="DK72" s="58"/>
      <c r="DL72" s="58"/>
      <c r="DM72" s="58"/>
      <c r="DN72" s="58"/>
      <c r="DO72" s="58"/>
      <c r="DP72" s="58"/>
      <c r="DQ72" s="58"/>
      <c r="DR72" s="58"/>
      <c r="DS72" s="58"/>
      <c r="DT72" s="58"/>
      <c r="DU72" s="58"/>
      <c r="DV72" s="58"/>
      <c r="DW72" s="58"/>
      <c r="DX72" s="58"/>
      <c r="DY72" s="58"/>
      <c r="DZ72" s="58"/>
      <c r="EA72" s="58"/>
      <c r="EB72" s="58"/>
      <c r="EC72" s="58"/>
      <c r="ED72" s="58"/>
      <c r="EE72" s="58"/>
      <c r="EF72" s="58"/>
      <c r="EG72" s="58"/>
      <c r="EH72" s="58"/>
      <c r="EI72" s="58"/>
      <c r="EJ72" s="58"/>
      <c r="EK72" s="58"/>
      <c r="EL72" s="58"/>
      <c r="EM72" s="58"/>
      <c r="EN72" s="58"/>
      <c r="EO72" s="58"/>
      <c r="EP72" s="58"/>
      <c r="EQ72" s="58"/>
      <c r="ER72" s="58"/>
      <c r="ES72" s="58"/>
      <c r="ET72" s="58"/>
      <c r="EU72" s="58"/>
      <c r="EV72" s="58"/>
      <c r="EW72" s="58"/>
      <c r="EX72" s="58"/>
      <c r="EY72" s="58"/>
    </row>
    <row r="73" spans="48:155" s="22" customFormat="1">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c r="CA73" s="58"/>
      <c r="CB73" s="58"/>
      <c r="CC73" s="58"/>
      <c r="CD73" s="58"/>
      <c r="CE73" s="58"/>
      <c r="CF73" s="58"/>
      <c r="CG73" s="58"/>
      <c r="CH73" s="58"/>
      <c r="CI73" s="58"/>
      <c r="CJ73" s="58"/>
      <c r="CK73" s="58"/>
      <c r="CL73" s="58"/>
      <c r="CM73" s="58"/>
      <c r="CN73" s="58"/>
      <c r="CO73" s="58"/>
      <c r="CP73" s="58"/>
      <c r="CQ73" s="58"/>
      <c r="CR73" s="58"/>
      <c r="CS73" s="58"/>
      <c r="CT73" s="58"/>
      <c r="CU73" s="58"/>
      <c r="CV73" s="58"/>
      <c r="CW73" s="58"/>
      <c r="CX73" s="58"/>
      <c r="CY73" s="58"/>
      <c r="CZ73" s="58"/>
      <c r="DA73" s="58"/>
      <c r="DB73" s="58"/>
      <c r="DC73" s="58"/>
      <c r="DD73" s="58"/>
      <c r="DE73" s="58"/>
      <c r="DF73" s="58"/>
      <c r="DG73" s="58"/>
      <c r="DH73" s="58"/>
      <c r="DI73" s="58"/>
      <c r="DJ73" s="58"/>
      <c r="DK73" s="58"/>
      <c r="DL73" s="58"/>
      <c r="DM73" s="58"/>
      <c r="DN73" s="58"/>
      <c r="DO73" s="58"/>
      <c r="DP73" s="58"/>
      <c r="DQ73" s="58"/>
      <c r="DR73" s="58"/>
      <c r="DS73" s="58"/>
      <c r="DT73" s="58"/>
      <c r="DU73" s="58"/>
      <c r="DV73" s="58"/>
      <c r="DW73" s="58"/>
      <c r="DX73" s="58"/>
      <c r="DY73" s="58"/>
      <c r="DZ73" s="58"/>
      <c r="EA73" s="58"/>
      <c r="EB73" s="58"/>
      <c r="EC73" s="58"/>
      <c r="ED73" s="58"/>
      <c r="EE73" s="58"/>
      <c r="EF73" s="58"/>
      <c r="EG73" s="58"/>
      <c r="EH73" s="58"/>
      <c r="EI73" s="58"/>
      <c r="EJ73" s="58"/>
      <c r="EK73" s="58"/>
      <c r="EL73" s="58"/>
      <c r="EM73" s="58"/>
      <c r="EN73" s="58"/>
      <c r="EO73" s="58"/>
      <c r="EP73" s="58"/>
      <c r="EQ73" s="58"/>
      <c r="ER73" s="58"/>
      <c r="ES73" s="58"/>
      <c r="ET73" s="58"/>
      <c r="EU73" s="58"/>
      <c r="EV73" s="58"/>
      <c r="EW73" s="58"/>
      <c r="EX73" s="58"/>
      <c r="EY73" s="58"/>
    </row>
    <row r="74" spans="48:155" s="22" customFormat="1">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c r="CA74" s="58"/>
      <c r="CB74" s="58"/>
      <c r="CC74" s="58"/>
      <c r="CD74" s="58"/>
      <c r="CE74" s="58"/>
      <c r="CF74" s="58"/>
      <c r="CG74" s="58"/>
      <c r="CH74" s="58"/>
      <c r="CI74" s="58"/>
      <c r="CJ74" s="58"/>
      <c r="CK74" s="58"/>
      <c r="CL74" s="58"/>
      <c r="CM74" s="58"/>
      <c r="CN74" s="58"/>
      <c r="CO74" s="58"/>
      <c r="CP74" s="58"/>
      <c r="CQ74" s="58"/>
      <c r="CR74" s="58"/>
      <c r="CS74" s="58"/>
      <c r="CT74" s="58"/>
      <c r="CU74" s="58"/>
      <c r="CV74" s="58"/>
      <c r="CW74" s="58"/>
      <c r="CX74" s="58"/>
      <c r="CY74" s="58"/>
      <c r="CZ74" s="58"/>
      <c r="DA74" s="58"/>
      <c r="DB74" s="58"/>
      <c r="DC74" s="58"/>
      <c r="DD74" s="58"/>
      <c r="DE74" s="58"/>
      <c r="DF74" s="58"/>
      <c r="DG74" s="58"/>
      <c r="DH74" s="58"/>
      <c r="DI74" s="58"/>
      <c r="DJ74" s="58"/>
      <c r="DK74" s="58"/>
      <c r="DL74" s="58"/>
      <c r="DM74" s="58"/>
      <c r="DN74" s="58"/>
      <c r="DO74" s="58"/>
      <c r="DP74" s="58"/>
      <c r="DQ74" s="58"/>
      <c r="DR74" s="58"/>
      <c r="DS74" s="58"/>
      <c r="DT74" s="58"/>
      <c r="DU74" s="58"/>
      <c r="DV74" s="58"/>
      <c r="DW74" s="58"/>
      <c r="DX74" s="58"/>
      <c r="DY74" s="58"/>
      <c r="DZ74" s="58"/>
      <c r="EA74" s="58"/>
      <c r="EB74" s="58"/>
      <c r="EC74" s="58"/>
      <c r="ED74" s="58"/>
      <c r="EE74" s="58"/>
      <c r="EF74" s="58"/>
      <c r="EG74" s="58"/>
      <c r="EH74" s="58"/>
      <c r="EI74" s="58"/>
      <c r="EJ74" s="58"/>
      <c r="EK74" s="58"/>
      <c r="EL74" s="58"/>
      <c r="EM74" s="58"/>
      <c r="EN74" s="58"/>
      <c r="EO74" s="58"/>
      <c r="EP74" s="58"/>
      <c r="EQ74" s="58"/>
      <c r="ER74" s="58"/>
      <c r="ES74" s="58"/>
      <c r="ET74" s="58"/>
      <c r="EU74" s="58"/>
      <c r="EV74" s="58"/>
      <c r="EW74" s="58"/>
      <c r="EX74" s="58"/>
      <c r="EY74" s="58"/>
    </row>
    <row r="75" spans="48:155" s="22" customFormat="1">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58"/>
      <c r="CA75" s="58"/>
      <c r="CB75" s="58"/>
      <c r="CC75" s="58"/>
      <c r="CD75" s="58"/>
      <c r="CE75" s="58"/>
      <c r="CF75" s="58"/>
      <c r="CG75" s="58"/>
      <c r="CH75" s="58"/>
      <c r="CI75" s="58"/>
      <c r="CJ75" s="58"/>
      <c r="CK75" s="58"/>
      <c r="CL75" s="58"/>
      <c r="CM75" s="58"/>
      <c r="CN75" s="58"/>
      <c r="CO75" s="58"/>
      <c r="CP75" s="58"/>
      <c r="CQ75" s="58"/>
      <c r="CR75" s="58"/>
      <c r="CS75" s="58"/>
      <c r="CT75" s="58"/>
      <c r="CU75" s="58"/>
      <c r="CV75" s="58"/>
      <c r="CW75" s="58"/>
      <c r="CX75" s="58"/>
      <c r="CY75" s="58"/>
      <c r="CZ75" s="58"/>
      <c r="DA75" s="58"/>
      <c r="DB75" s="58"/>
      <c r="DC75" s="58"/>
      <c r="DD75" s="58"/>
      <c r="DE75" s="58"/>
      <c r="DF75" s="58"/>
      <c r="DG75" s="58"/>
      <c r="DH75" s="58"/>
      <c r="DI75" s="58"/>
      <c r="DJ75" s="58"/>
      <c r="DK75" s="58"/>
      <c r="DL75" s="58"/>
      <c r="DM75" s="58"/>
      <c r="DN75" s="58"/>
      <c r="DO75" s="58"/>
      <c r="DP75" s="58"/>
      <c r="DQ75" s="58"/>
      <c r="DR75" s="58"/>
      <c r="DS75" s="58"/>
      <c r="DT75" s="58"/>
      <c r="DU75" s="58"/>
      <c r="DV75" s="58"/>
      <c r="DW75" s="58"/>
      <c r="DX75" s="58"/>
      <c r="DY75" s="58"/>
      <c r="DZ75" s="58"/>
      <c r="EA75" s="58"/>
      <c r="EB75" s="58"/>
      <c r="EC75" s="58"/>
      <c r="ED75" s="58"/>
      <c r="EE75" s="58"/>
      <c r="EF75" s="58"/>
      <c r="EG75" s="58"/>
      <c r="EH75" s="58"/>
      <c r="EI75" s="58"/>
      <c r="EJ75" s="58"/>
      <c r="EK75" s="58"/>
      <c r="EL75" s="58"/>
      <c r="EM75" s="58"/>
      <c r="EN75" s="58"/>
      <c r="EO75" s="58"/>
      <c r="EP75" s="58"/>
      <c r="EQ75" s="58"/>
      <c r="ER75" s="58"/>
      <c r="ES75" s="58"/>
      <c r="ET75" s="58"/>
      <c r="EU75" s="58"/>
      <c r="EV75" s="58"/>
      <c r="EW75" s="58"/>
      <c r="EX75" s="58"/>
      <c r="EY75" s="58"/>
    </row>
    <row r="76" spans="48:155" s="22" customFormat="1">
      <c r="AV76" s="58"/>
      <c r="AW76" s="58"/>
      <c r="AX76" s="58"/>
      <c r="AY76" s="58"/>
      <c r="AZ76" s="58"/>
      <c r="BA76" s="58"/>
      <c r="BB76" s="58"/>
      <c r="BC76" s="58"/>
      <c r="BD76" s="58"/>
      <c r="BE76" s="58"/>
      <c r="BF76" s="58"/>
      <c r="BG76" s="58"/>
      <c r="BH76" s="58"/>
      <c r="BI76" s="58"/>
      <c r="BJ76" s="58"/>
      <c r="BK76" s="58"/>
      <c r="BL76" s="58"/>
      <c r="BM76" s="58"/>
      <c r="BN76" s="58"/>
      <c r="BO76" s="58"/>
      <c r="BP76" s="58"/>
      <c r="BQ76" s="58"/>
      <c r="BR76" s="58"/>
      <c r="BS76" s="58"/>
      <c r="BT76" s="58"/>
      <c r="BU76" s="58"/>
      <c r="BV76" s="58"/>
      <c r="BW76" s="58"/>
      <c r="BX76" s="58"/>
      <c r="BY76" s="58"/>
      <c r="BZ76" s="58"/>
      <c r="CA76" s="58"/>
      <c r="CB76" s="58"/>
      <c r="CC76" s="58"/>
      <c r="CD76" s="58"/>
      <c r="CE76" s="58"/>
      <c r="CF76" s="58"/>
      <c r="CG76" s="58"/>
      <c r="CH76" s="58"/>
      <c r="CI76" s="58"/>
      <c r="CJ76" s="58"/>
      <c r="CK76" s="58"/>
      <c r="CL76" s="58"/>
      <c r="CM76" s="58"/>
      <c r="CN76" s="58"/>
      <c r="CO76" s="58"/>
      <c r="CP76" s="58"/>
      <c r="CQ76" s="58"/>
      <c r="CR76" s="58"/>
      <c r="CS76" s="58"/>
      <c r="CT76" s="58"/>
      <c r="CU76" s="58"/>
      <c r="CV76" s="58"/>
      <c r="CW76" s="58"/>
      <c r="CX76" s="58"/>
      <c r="CY76" s="58"/>
      <c r="CZ76" s="58"/>
      <c r="DA76" s="58"/>
      <c r="DB76" s="58"/>
      <c r="DC76" s="58"/>
      <c r="DD76" s="58"/>
      <c r="DE76" s="58"/>
      <c r="DF76" s="58"/>
      <c r="DG76" s="58"/>
      <c r="DH76" s="58"/>
      <c r="DI76" s="58"/>
      <c r="DJ76" s="58"/>
      <c r="DK76" s="58"/>
      <c r="DL76" s="58"/>
      <c r="DM76" s="58"/>
      <c r="DN76" s="58"/>
      <c r="DO76" s="58"/>
      <c r="DP76" s="58"/>
      <c r="DQ76" s="58"/>
      <c r="DR76" s="58"/>
      <c r="DS76" s="58"/>
      <c r="DT76" s="58"/>
      <c r="DU76" s="58"/>
      <c r="DV76" s="58"/>
      <c r="DW76" s="58"/>
      <c r="DX76" s="58"/>
      <c r="DY76" s="58"/>
      <c r="DZ76" s="58"/>
      <c r="EA76" s="58"/>
      <c r="EB76" s="58"/>
      <c r="EC76" s="58"/>
      <c r="ED76" s="58"/>
      <c r="EE76" s="58"/>
      <c r="EF76" s="58"/>
      <c r="EG76" s="58"/>
      <c r="EH76" s="58"/>
      <c r="EI76" s="58"/>
      <c r="EJ76" s="58"/>
      <c r="EK76" s="58"/>
      <c r="EL76" s="58"/>
      <c r="EM76" s="58"/>
      <c r="EN76" s="58"/>
      <c r="EO76" s="58"/>
      <c r="EP76" s="58"/>
      <c r="EQ76" s="58"/>
      <c r="ER76" s="58"/>
      <c r="ES76" s="58"/>
      <c r="ET76" s="58"/>
      <c r="EU76" s="58"/>
      <c r="EV76" s="58"/>
      <c r="EW76" s="58"/>
      <c r="EX76" s="58"/>
      <c r="EY76" s="58"/>
    </row>
    <row r="77" spans="48:155" s="22" customFormat="1">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c r="CA77" s="58"/>
      <c r="CB77" s="58"/>
      <c r="CC77" s="58"/>
      <c r="CD77" s="58"/>
      <c r="CE77" s="58"/>
      <c r="CF77" s="58"/>
      <c r="CG77" s="58"/>
      <c r="CH77" s="58"/>
      <c r="CI77" s="58"/>
      <c r="CJ77" s="58"/>
      <c r="CK77" s="58"/>
      <c r="CL77" s="58"/>
      <c r="CM77" s="58"/>
      <c r="CN77" s="58"/>
      <c r="CO77" s="58"/>
      <c r="CP77" s="58"/>
      <c r="CQ77" s="58"/>
      <c r="CR77" s="58"/>
      <c r="CS77" s="58"/>
      <c r="CT77" s="58"/>
      <c r="CU77" s="58"/>
      <c r="CV77" s="58"/>
      <c r="CW77" s="58"/>
      <c r="CX77" s="58"/>
      <c r="CY77" s="58"/>
      <c r="CZ77" s="58"/>
      <c r="DA77" s="58"/>
      <c r="DB77" s="58"/>
      <c r="DC77" s="58"/>
      <c r="DD77" s="58"/>
      <c r="DE77" s="58"/>
      <c r="DF77" s="58"/>
      <c r="DG77" s="58"/>
      <c r="DH77" s="58"/>
      <c r="DI77" s="58"/>
      <c r="DJ77" s="58"/>
      <c r="DK77" s="58"/>
      <c r="DL77" s="58"/>
      <c r="DM77" s="58"/>
      <c r="DN77" s="58"/>
      <c r="DO77" s="58"/>
      <c r="DP77" s="58"/>
      <c r="DQ77" s="58"/>
      <c r="DR77" s="58"/>
      <c r="DS77" s="58"/>
      <c r="DT77" s="58"/>
      <c r="DU77" s="58"/>
      <c r="DV77" s="58"/>
      <c r="DW77" s="58"/>
      <c r="DX77" s="58"/>
      <c r="DY77" s="58"/>
      <c r="DZ77" s="58"/>
      <c r="EA77" s="58"/>
      <c r="EB77" s="58"/>
      <c r="EC77" s="58"/>
      <c r="ED77" s="58"/>
      <c r="EE77" s="58"/>
      <c r="EF77" s="58"/>
      <c r="EG77" s="58"/>
      <c r="EH77" s="58"/>
      <c r="EI77" s="58"/>
      <c r="EJ77" s="58"/>
      <c r="EK77" s="58"/>
      <c r="EL77" s="58"/>
      <c r="EM77" s="58"/>
      <c r="EN77" s="58"/>
      <c r="EO77" s="58"/>
      <c r="EP77" s="58"/>
      <c r="EQ77" s="58"/>
      <c r="ER77" s="58"/>
      <c r="ES77" s="58"/>
      <c r="ET77" s="58"/>
      <c r="EU77" s="58"/>
      <c r="EV77" s="58"/>
      <c r="EW77" s="58"/>
      <c r="EX77" s="58"/>
      <c r="EY77" s="58"/>
    </row>
    <row r="78" spans="48:155" s="22" customFormat="1">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c r="CA78" s="58"/>
      <c r="CB78" s="58"/>
      <c r="CC78" s="58"/>
      <c r="CD78" s="58"/>
      <c r="CE78" s="58"/>
      <c r="CF78" s="58"/>
      <c r="CG78" s="58"/>
      <c r="CH78" s="58"/>
      <c r="CI78" s="58"/>
      <c r="CJ78" s="58"/>
      <c r="CK78" s="58"/>
      <c r="CL78" s="58"/>
      <c r="CM78" s="58"/>
      <c r="CN78" s="58"/>
      <c r="CO78" s="58"/>
      <c r="CP78" s="58"/>
      <c r="CQ78" s="58"/>
      <c r="CR78" s="58"/>
      <c r="CS78" s="58"/>
      <c r="CT78" s="58"/>
      <c r="CU78" s="58"/>
      <c r="CV78" s="58"/>
      <c r="CW78" s="58"/>
      <c r="CX78" s="58"/>
      <c r="CY78" s="58"/>
      <c r="CZ78" s="58"/>
      <c r="DA78" s="58"/>
      <c r="DB78" s="58"/>
      <c r="DC78" s="58"/>
      <c r="DD78" s="58"/>
      <c r="DE78" s="58"/>
      <c r="DF78" s="58"/>
      <c r="DG78" s="58"/>
      <c r="DH78" s="58"/>
      <c r="DI78" s="58"/>
      <c r="DJ78" s="58"/>
      <c r="DK78" s="58"/>
      <c r="DL78" s="58"/>
      <c r="DM78" s="58"/>
      <c r="DN78" s="58"/>
      <c r="DO78" s="58"/>
      <c r="DP78" s="58"/>
      <c r="DQ78" s="58"/>
      <c r="DR78" s="58"/>
      <c r="DS78" s="58"/>
      <c r="DT78" s="58"/>
      <c r="DU78" s="58"/>
      <c r="DV78" s="58"/>
      <c r="DW78" s="58"/>
      <c r="DX78" s="58"/>
      <c r="DY78" s="58"/>
      <c r="DZ78" s="58"/>
      <c r="EA78" s="58"/>
      <c r="EB78" s="58"/>
      <c r="EC78" s="58"/>
      <c r="ED78" s="58"/>
      <c r="EE78" s="58"/>
      <c r="EF78" s="58"/>
      <c r="EG78" s="58"/>
      <c r="EH78" s="58"/>
      <c r="EI78" s="58"/>
      <c r="EJ78" s="58"/>
      <c r="EK78" s="58"/>
      <c r="EL78" s="58"/>
      <c r="EM78" s="58"/>
      <c r="EN78" s="58"/>
      <c r="EO78" s="58"/>
      <c r="EP78" s="58"/>
      <c r="EQ78" s="58"/>
      <c r="ER78" s="58"/>
      <c r="ES78" s="58"/>
      <c r="ET78" s="58"/>
      <c r="EU78" s="58"/>
      <c r="EV78" s="58"/>
      <c r="EW78" s="58"/>
      <c r="EX78" s="58"/>
      <c r="EY78" s="58"/>
    </row>
    <row r="79" spans="48:155" s="22" customFormat="1">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c r="CA79" s="58"/>
      <c r="CB79" s="58"/>
      <c r="CC79" s="58"/>
      <c r="CD79" s="58"/>
      <c r="CE79" s="58"/>
      <c r="CF79" s="58"/>
      <c r="CG79" s="58"/>
      <c r="CH79" s="58"/>
      <c r="CI79" s="58"/>
      <c r="CJ79" s="58"/>
      <c r="CK79" s="58"/>
      <c r="CL79" s="58"/>
      <c r="CM79" s="58"/>
      <c r="CN79" s="58"/>
      <c r="CO79" s="58"/>
      <c r="CP79" s="58"/>
      <c r="CQ79" s="58"/>
      <c r="CR79" s="58"/>
      <c r="CS79" s="58"/>
      <c r="CT79" s="58"/>
      <c r="CU79" s="58"/>
      <c r="CV79" s="58"/>
      <c r="CW79" s="58"/>
      <c r="CX79" s="58"/>
      <c r="CY79" s="58"/>
      <c r="CZ79" s="58"/>
      <c r="DA79" s="58"/>
      <c r="DB79" s="58"/>
      <c r="DC79" s="58"/>
      <c r="DD79" s="58"/>
      <c r="DE79" s="58"/>
      <c r="DF79" s="58"/>
      <c r="DG79" s="58"/>
      <c r="DH79" s="58"/>
      <c r="DI79" s="58"/>
      <c r="DJ79" s="58"/>
      <c r="DK79" s="58"/>
      <c r="DL79" s="58"/>
      <c r="DM79" s="58"/>
      <c r="DN79" s="58"/>
      <c r="DO79" s="58"/>
      <c r="DP79" s="58"/>
      <c r="DQ79" s="58"/>
      <c r="DR79" s="58"/>
      <c r="DS79" s="58"/>
      <c r="DT79" s="58"/>
      <c r="DU79" s="58"/>
      <c r="DV79" s="58"/>
      <c r="DW79" s="58"/>
      <c r="DX79" s="58"/>
      <c r="DY79" s="58"/>
      <c r="DZ79" s="58"/>
      <c r="EA79" s="58"/>
      <c r="EB79" s="58"/>
      <c r="EC79" s="58"/>
      <c r="ED79" s="58"/>
      <c r="EE79" s="58"/>
      <c r="EF79" s="58"/>
      <c r="EG79" s="58"/>
      <c r="EH79" s="58"/>
      <c r="EI79" s="58"/>
      <c r="EJ79" s="58"/>
      <c r="EK79" s="58"/>
      <c r="EL79" s="58"/>
      <c r="EM79" s="58"/>
      <c r="EN79" s="58"/>
      <c r="EO79" s="58"/>
      <c r="EP79" s="58"/>
      <c r="EQ79" s="58"/>
      <c r="ER79" s="58"/>
      <c r="ES79" s="58"/>
      <c r="ET79" s="58"/>
      <c r="EU79" s="58"/>
      <c r="EV79" s="58"/>
      <c r="EW79" s="58"/>
      <c r="EX79" s="58"/>
      <c r="EY79" s="58"/>
    </row>
    <row r="80" spans="48:155" s="22" customFormat="1">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c r="CA80" s="58"/>
      <c r="CB80" s="58"/>
      <c r="CC80" s="58"/>
      <c r="CD80" s="58"/>
      <c r="CE80" s="58"/>
      <c r="CF80" s="58"/>
      <c r="CG80" s="58"/>
      <c r="CH80" s="58"/>
      <c r="CI80" s="58"/>
      <c r="CJ80" s="58"/>
      <c r="CK80" s="58"/>
      <c r="CL80" s="58"/>
      <c r="CM80" s="58"/>
      <c r="CN80" s="58"/>
      <c r="CO80" s="58"/>
      <c r="CP80" s="58"/>
      <c r="CQ80" s="58"/>
      <c r="CR80" s="58"/>
      <c r="CS80" s="58"/>
      <c r="CT80" s="58"/>
      <c r="CU80" s="58"/>
      <c r="CV80" s="58"/>
      <c r="CW80" s="58"/>
      <c r="CX80" s="58"/>
      <c r="CY80" s="58"/>
      <c r="CZ80" s="58"/>
      <c r="DA80" s="58"/>
      <c r="DB80" s="58"/>
      <c r="DC80" s="58"/>
      <c r="DD80" s="58"/>
      <c r="DE80" s="58"/>
      <c r="DF80" s="58"/>
      <c r="DG80" s="58"/>
      <c r="DH80" s="58"/>
      <c r="DI80" s="58"/>
      <c r="DJ80" s="58"/>
      <c r="DK80" s="58"/>
      <c r="DL80" s="58"/>
      <c r="DM80" s="58"/>
      <c r="DN80" s="58"/>
      <c r="DO80" s="58"/>
      <c r="DP80" s="58"/>
      <c r="DQ80" s="58"/>
      <c r="DR80" s="58"/>
      <c r="DS80" s="58"/>
      <c r="DT80" s="58"/>
      <c r="DU80" s="58"/>
      <c r="DV80" s="58"/>
      <c r="DW80" s="58"/>
      <c r="DX80" s="58"/>
      <c r="DY80" s="58"/>
      <c r="DZ80" s="58"/>
      <c r="EA80" s="58"/>
      <c r="EB80" s="58"/>
      <c r="EC80" s="58"/>
      <c r="ED80" s="58"/>
      <c r="EE80" s="58"/>
      <c r="EF80" s="58"/>
      <c r="EG80" s="58"/>
      <c r="EH80" s="58"/>
      <c r="EI80" s="58"/>
      <c r="EJ80" s="58"/>
      <c r="EK80" s="58"/>
      <c r="EL80" s="58"/>
      <c r="EM80" s="58"/>
      <c r="EN80" s="58"/>
      <c r="EO80" s="58"/>
      <c r="EP80" s="58"/>
      <c r="EQ80" s="58"/>
      <c r="ER80" s="58"/>
      <c r="ES80" s="58"/>
      <c r="ET80" s="58"/>
      <c r="EU80" s="58"/>
      <c r="EV80" s="58"/>
      <c r="EW80" s="58"/>
      <c r="EX80" s="58"/>
      <c r="EY80" s="58"/>
    </row>
    <row r="81" spans="48:155" s="22" customFormat="1">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c r="CA81" s="58"/>
      <c r="CB81" s="58"/>
      <c r="CC81" s="58"/>
      <c r="CD81" s="58"/>
      <c r="CE81" s="58"/>
      <c r="CF81" s="58"/>
      <c r="CG81" s="58"/>
      <c r="CH81" s="58"/>
      <c r="CI81" s="58"/>
      <c r="CJ81" s="58"/>
      <c r="CK81" s="58"/>
      <c r="CL81" s="58"/>
      <c r="CM81" s="58"/>
      <c r="CN81" s="58"/>
      <c r="CO81" s="58"/>
      <c r="CP81" s="58"/>
      <c r="CQ81" s="58"/>
      <c r="CR81" s="58"/>
      <c r="CS81" s="58"/>
      <c r="CT81" s="58"/>
      <c r="CU81" s="58"/>
      <c r="CV81" s="58"/>
      <c r="CW81" s="58"/>
      <c r="CX81" s="58"/>
      <c r="CY81" s="58"/>
      <c r="CZ81" s="58"/>
      <c r="DA81" s="58"/>
      <c r="DB81" s="58"/>
      <c r="DC81" s="58"/>
      <c r="DD81" s="58"/>
      <c r="DE81" s="58"/>
      <c r="DF81" s="58"/>
      <c r="DG81" s="58"/>
      <c r="DH81" s="58"/>
      <c r="DI81" s="58"/>
      <c r="DJ81" s="58"/>
      <c r="DK81" s="58"/>
      <c r="DL81" s="58"/>
      <c r="DM81" s="58"/>
      <c r="DN81" s="58"/>
      <c r="DO81" s="58"/>
      <c r="DP81" s="58"/>
      <c r="DQ81" s="58"/>
      <c r="DR81" s="58"/>
      <c r="DS81" s="58"/>
      <c r="DT81" s="58"/>
      <c r="DU81" s="58"/>
      <c r="DV81" s="58"/>
      <c r="DW81" s="58"/>
      <c r="DX81" s="58"/>
      <c r="DY81" s="58"/>
      <c r="DZ81" s="58"/>
      <c r="EA81" s="58"/>
      <c r="EB81" s="58"/>
      <c r="EC81" s="58"/>
      <c r="ED81" s="58"/>
      <c r="EE81" s="58"/>
      <c r="EF81" s="58"/>
      <c r="EG81" s="58"/>
      <c r="EH81" s="58"/>
      <c r="EI81" s="58"/>
      <c r="EJ81" s="58"/>
      <c r="EK81" s="58"/>
      <c r="EL81" s="58"/>
      <c r="EM81" s="58"/>
      <c r="EN81" s="58"/>
      <c r="EO81" s="58"/>
      <c r="EP81" s="58"/>
      <c r="EQ81" s="58"/>
      <c r="ER81" s="58"/>
      <c r="ES81" s="58"/>
      <c r="ET81" s="58"/>
      <c r="EU81" s="58"/>
      <c r="EV81" s="58"/>
      <c r="EW81" s="58"/>
      <c r="EX81" s="58"/>
      <c r="EY81" s="58"/>
    </row>
    <row r="82" spans="48:155" s="22" customFormat="1">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c r="CA82" s="58"/>
      <c r="CB82" s="58"/>
      <c r="CC82" s="58"/>
      <c r="CD82" s="58"/>
      <c r="CE82" s="58"/>
      <c r="CF82" s="58"/>
      <c r="CG82" s="58"/>
      <c r="CH82" s="58"/>
      <c r="CI82" s="58"/>
      <c r="CJ82" s="58"/>
      <c r="CK82" s="58"/>
      <c r="CL82" s="58"/>
      <c r="CM82" s="58"/>
      <c r="CN82" s="58"/>
      <c r="CO82" s="58"/>
      <c r="CP82" s="58"/>
      <c r="CQ82" s="58"/>
      <c r="CR82" s="58"/>
      <c r="CS82" s="58"/>
      <c r="CT82" s="58"/>
      <c r="CU82" s="58"/>
      <c r="CV82" s="58"/>
      <c r="CW82" s="58"/>
      <c r="CX82" s="58"/>
      <c r="CY82" s="58"/>
      <c r="CZ82" s="58"/>
      <c r="DA82" s="58"/>
      <c r="DB82" s="58"/>
      <c r="DC82" s="58"/>
      <c r="DD82" s="58"/>
      <c r="DE82" s="58"/>
      <c r="DF82" s="58"/>
      <c r="DG82" s="58"/>
      <c r="DH82" s="58"/>
      <c r="DI82" s="58"/>
      <c r="DJ82" s="58"/>
      <c r="DK82" s="58"/>
      <c r="DL82" s="58"/>
      <c r="DM82" s="58"/>
      <c r="DN82" s="58"/>
      <c r="DO82" s="58"/>
      <c r="DP82" s="58"/>
      <c r="DQ82" s="58"/>
      <c r="DR82" s="58"/>
      <c r="DS82" s="58"/>
      <c r="DT82" s="58"/>
      <c r="DU82" s="58"/>
      <c r="DV82" s="58"/>
      <c r="DW82" s="58"/>
      <c r="DX82" s="58"/>
      <c r="DY82" s="58"/>
      <c r="DZ82" s="58"/>
      <c r="EA82" s="58"/>
      <c r="EB82" s="58"/>
      <c r="EC82" s="58"/>
      <c r="ED82" s="58"/>
      <c r="EE82" s="58"/>
      <c r="EF82" s="58"/>
      <c r="EG82" s="58"/>
      <c r="EH82" s="58"/>
      <c r="EI82" s="58"/>
      <c r="EJ82" s="58"/>
      <c r="EK82" s="58"/>
      <c r="EL82" s="58"/>
      <c r="EM82" s="58"/>
      <c r="EN82" s="58"/>
      <c r="EO82" s="58"/>
      <c r="EP82" s="58"/>
      <c r="EQ82" s="58"/>
      <c r="ER82" s="58"/>
      <c r="ES82" s="58"/>
      <c r="ET82" s="58"/>
      <c r="EU82" s="58"/>
      <c r="EV82" s="58"/>
      <c r="EW82" s="58"/>
      <c r="EX82" s="58"/>
      <c r="EY82" s="58"/>
    </row>
    <row r="83" spans="48:155" s="22" customFormat="1">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c r="CA83" s="58"/>
      <c r="CB83" s="58"/>
      <c r="CC83" s="58"/>
      <c r="CD83" s="58"/>
      <c r="CE83" s="58"/>
      <c r="CF83" s="58"/>
      <c r="CG83" s="58"/>
      <c r="CH83" s="58"/>
      <c r="CI83" s="58"/>
      <c r="CJ83" s="58"/>
      <c r="CK83" s="58"/>
      <c r="CL83" s="58"/>
      <c r="CM83" s="58"/>
      <c r="CN83" s="58"/>
      <c r="CO83" s="58"/>
      <c r="CP83" s="58"/>
      <c r="CQ83" s="58"/>
      <c r="CR83" s="58"/>
      <c r="CS83" s="58"/>
      <c r="CT83" s="58"/>
      <c r="CU83" s="58"/>
      <c r="CV83" s="58"/>
      <c r="CW83" s="58"/>
      <c r="CX83" s="58"/>
      <c r="CY83" s="58"/>
      <c r="CZ83" s="58"/>
      <c r="DA83" s="58"/>
      <c r="DB83" s="58"/>
      <c r="DC83" s="58"/>
      <c r="DD83" s="58"/>
      <c r="DE83" s="58"/>
      <c r="DF83" s="58"/>
      <c r="DG83" s="58"/>
      <c r="DH83" s="58"/>
      <c r="DI83" s="58"/>
      <c r="DJ83" s="58"/>
      <c r="DK83" s="58"/>
      <c r="DL83" s="58"/>
      <c r="DM83" s="58"/>
      <c r="DN83" s="58"/>
      <c r="DO83" s="58"/>
      <c r="DP83" s="58"/>
      <c r="DQ83" s="58"/>
      <c r="DR83" s="58"/>
      <c r="DS83" s="58"/>
      <c r="DT83" s="58"/>
      <c r="DU83" s="58"/>
      <c r="DV83" s="58"/>
      <c r="DW83" s="58"/>
      <c r="DX83" s="58"/>
      <c r="DY83" s="58"/>
      <c r="DZ83" s="58"/>
      <c r="EA83" s="58"/>
      <c r="EB83" s="58"/>
      <c r="EC83" s="58"/>
      <c r="ED83" s="58"/>
      <c r="EE83" s="58"/>
      <c r="EF83" s="58"/>
      <c r="EG83" s="58"/>
      <c r="EH83" s="58"/>
      <c r="EI83" s="58"/>
      <c r="EJ83" s="58"/>
      <c r="EK83" s="58"/>
      <c r="EL83" s="58"/>
      <c r="EM83" s="58"/>
      <c r="EN83" s="58"/>
      <c r="EO83" s="58"/>
      <c r="EP83" s="58"/>
      <c r="EQ83" s="58"/>
      <c r="ER83" s="58"/>
      <c r="ES83" s="58"/>
      <c r="ET83" s="58"/>
      <c r="EU83" s="58"/>
      <c r="EV83" s="58"/>
      <c r="EW83" s="58"/>
      <c r="EX83" s="58"/>
      <c r="EY83" s="58"/>
    </row>
    <row r="84" spans="48:155" s="22" customFormat="1">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c r="CA84" s="58"/>
      <c r="CB84" s="58"/>
      <c r="CC84" s="58"/>
      <c r="CD84" s="58"/>
      <c r="CE84" s="58"/>
      <c r="CF84" s="58"/>
      <c r="CG84" s="58"/>
      <c r="CH84" s="58"/>
      <c r="CI84" s="58"/>
      <c r="CJ84" s="58"/>
      <c r="CK84" s="58"/>
      <c r="CL84" s="58"/>
      <c r="CM84" s="58"/>
      <c r="CN84" s="58"/>
      <c r="CO84" s="58"/>
      <c r="CP84" s="58"/>
      <c r="CQ84" s="58"/>
      <c r="CR84" s="58"/>
      <c r="CS84" s="58"/>
      <c r="CT84" s="58"/>
      <c r="CU84" s="58"/>
      <c r="CV84" s="58"/>
      <c r="CW84" s="58"/>
      <c r="CX84" s="58"/>
      <c r="CY84" s="58"/>
      <c r="CZ84" s="58"/>
      <c r="DA84" s="58"/>
      <c r="DB84" s="58"/>
      <c r="DC84" s="58"/>
      <c r="DD84" s="58"/>
      <c r="DE84" s="58"/>
      <c r="DF84" s="58"/>
      <c r="DG84" s="58"/>
      <c r="DH84" s="58"/>
      <c r="DI84" s="58"/>
      <c r="DJ84" s="58"/>
      <c r="DK84" s="58"/>
      <c r="DL84" s="58"/>
      <c r="DM84" s="58"/>
      <c r="DN84" s="58"/>
      <c r="DO84" s="58"/>
      <c r="DP84" s="58"/>
      <c r="DQ84" s="58"/>
      <c r="DR84" s="58"/>
      <c r="DS84" s="58"/>
      <c r="DT84" s="58"/>
      <c r="DU84" s="58"/>
      <c r="DV84" s="58"/>
      <c r="DW84" s="58"/>
      <c r="DX84" s="58"/>
      <c r="DY84" s="58"/>
      <c r="DZ84" s="58"/>
      <c r="EA84" s="58"/>
      <c r="EB84" s="58"/>
      <c r="EC84" s="58"/>
      <c r="ED84" s="58"/>
      <c r="EE84" s="58"/>
      <c r="EF84" s="58"/>
      <c r="EG84" s="58"/>
      <c r="EH84" s="58"/>
      <c r="EI84" s="58"/>
      <c r="EJ84" s="58"/>
      <c r="EK84" s="58"/>
      <c r="EL84" s="58"/>
      <c r="EM84" s="58"/>
      <c r="EN84" s="58"/>
      <c r="EO84" s="58"/>
      <c r="EP84" s="58"/>
      <c r="EQ84" s="58"/>
      <c r="ER84" s="58"/>
      <c r="ES84" s="58"/>
      <c r="ET84" s="58"/>
      <c r="EU84" s="58"/>
      <c r="EV84" s="58"/>
      <c r="EW84" s="58"/>
      <c r="EX84" s="58"/>
      <c r="EY84" s="58"/>
    </row>
    <row r="85" spans="48:155" s="22" customFormat="1">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c r="CA85" s="58"/>
      <c r="CB85" s="58"/>
      <c r="CC85" s="58"/>
      <c r="CD85" s="58"/>
      <c r="CE85" s="58"/>
      <c r="CF85" s="58"/>
      <c r="CG85" s="58"/>
      <c r="CH85" s="58"/>
      <c r="CI85" s="58"/>
      <c r="CJ85" s="58"/>
      <c r="CK85" s="58"/>
      <c r="CL85" s="58"/>
      <c r="CM85" s="58"/>
      <c r="CN85" s="58"/>
      <c r="CO85" s="58"/>
      <c r="CP85" s="58"/>
      <c r="CQ85" s="58"/>
      <c r="CR85" s="58"/>
      <c r="CS85" s="58"/>
      <c r="CT85" s="58"/>
      <c r="CU85" s="58"/>
      <c r="CV85" s="58"/>
      <c r="CW85" s="58"/>
      <c r="CX85" s="58"/>
      <c r="CY85" s="58"/>
      <c r="CZ85" s="58"/>
      <c r="DA85" s="58"/>
      <c r="DB85" s="58"/>
      <c r="DC85" s="58"/>
      <c r="DD85" s="58"/>
      <c r="DE85" s="58"/>
      <c r="DF85" s="58"/>
      <c r="DG85" s="58"/>
      <c r="DH85" s="58"/>
      <c r="DI85" s="58"/>
      <c r="DJ85" s="58"/>
      <c r="DK85" s="58"/>
      <c r="DL85" s="58"/>
      <c r="DM85" s="58"/>
      <c r="DN85" s="58"/>
      <c r="DO85" s="58"/>
      <c r="DP85" s="58"/>
      <c r="DQ85" s="58"/>
      <c r="DR85" s="58"/>
      <c r="DS85" s="58"/>
      <c r="DT85" s="58"/>
      <c r="DU85" s="58"/>
      <c r="DV85" s="58"/>
      <c r="DW85" s="58"/>
      <c r="DX85" s="58"/>
      <c r="DY85" s="58"/>
      <c r="DZ85" s="58"/>
      <c r="EA85" s="58"/>
      <c r="EB85" s="58"/>
      <c r="EC85" s="58"/>
      <c r="ED85" s="58"/>
      <c r="EE85" s="58"/>
      <c r="EF85" s="58"/>
      <c r="EG85" s="58"/>
      <c r="EH85" s="58"/>
      <c r="EI85" s="58"/>
      <c r="EJ85" s="58"/>
      <c r="EK85" s="58"/>
      <c r="EL85" s="58"/>
      <c r="EM85" s="58"/>
      <c r="EN85" s="58"/>
      <c r="EO85" s="58"/>
      <c r="EP85" s="58"/>
      <c r="EQ85" s="58"/>
      <c r="ER85" s="58"/>
      <c r="ES85" s="58"/>
      <c r="ET85" s="58"/>
      <c r="EU85" s="58"/>
      <c r="EV85" s="58"/>
      <c r="EW85" s="58"/>
      <c r="EX85" s="58"/>
      <c r="EY85" s="58"/>
    </row>
    <row r="86" spans="48:155" s="22" customFormat="1">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c r="CA86" s="58"/>
      <c r="CB86" s="58"/>
      <c r="CC86" s="58"/>
      <c r="CD86" s="58"/>
      <c r="CE86" s="58"/>
      <c r="CF86" s="58"/>
      <c r="CG86" s="58"/>
      <c r="CH86" s="58"/>
      <c r="CI86" s="58"/>
      <c r="CJ86" s="58"/>
      <c r="CK86" s="58"/>
      <c r="CL86" s="58"/>
      <c r="CM86" s="58"/>
      <c r="CN86" s="58"/>
      <c r="CO86" s="58"/>
      <c r="CP86" s="58"/>
      <c r="CQ86" s="58"/>
      <c r="CR86" s="58"/>
      <c r="CS86" s="58"/>
      <c r="CT86" s="58"/>
      <c r="CU86" s="58"/>
      <c r="CV86" s="58"/>
      <c r="CW86" s="58"/>
      <c r="CX86" s="58"/>
      <c r="CY86" s="58"/>
      <c r="CZ86" s="58"/>
      <c r="DA86" s="58"/>
      <c r="DB86" s="58"/>
      <c r="DC86" s="58"/>
      <c r="DD86" s="58"/>
      <c r="DE86" s="58"/>
      <c r="DF86" s="58"/>
      <c r="DG86" s="58"/>
      <c r="DH86" s="58"/>
      <c r="DI86" s="58"/>
      <c r="DJ86" s="58"/>
      <c r="DK86" s="58"/>
      <c r="DL86" s="58"/>
      <c r="DM86" s="58"/>
      <c r="DN86" s="58"/>
      <c r="DO86" s="58"/>
      <c r="DP86" s="58"/>
      <c r="DQ86" s="58"/>
      <c r="DR86" s="58"/>
      <c r="DS86" s="58"/>
      <c r="DT86" s="58"/>
      <c r="DU86" s="58"/>
      <c r="DV86" s="58"/>
      <c r="DW86" s="58"/>
      <c r="DX86" s="58"/>
      <c r="DY86" s="58"/>
      <c r="DZ86" s="58"/>
      <c r="EA86" s="58"/>
      <c r="EB86" s="58"/>
      <c r="EC86" s="58"/>
      <c r="ED86" s="58"/>
      <c r="EE86" s="58"/>
      <c r="EF86" s="58"/>
      <c r="EG86" s="58"/>
      <c r="EH86" s="58"/>
      <c r="EI86" s="58"/>
      <c r="EJ86" s="58"/>
      <c r="EK86" s="58"/>
      <c r="EL86" s="58"/>
      <c r="EM86" s="58"/>
      <c r="EN86" s="58"/>
      <c r="EO86" s="58"/>
      <c r="EP86" s="58"/>
      <c r="EQ86" s="58"/>
      <c r="ER86" s="58"/>
      <c r="ES86" s="58"/>
      <c r="ET86" s="58"/>
      <c r="EU86" s="58"/>
      <c r="EV86" s="58"/>
      <c r="EW86" s="58"/>
      <c r="EX86" s="58"/>
      <c r="EY86" s="58"/>
    </row>
    <row r="87" spans="48:155" s="22" customFormat="1">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c r="CA87" s="58"/>
      <c r="CB87" s="58"/>
      <c r="CC87" s="58"/>
      <c r="CD87" s="58"/>
      <c r="CE87" s="58"/>
      <c r="CF87" s="58"/>
      <c r="CG87" s="58"/>
      <c r="CH87" s="58"/>
      <c r="CI87" s="58"/>
      <c r="CJ87" s="58"/>
      <c r="CK87" s="58"/>
      <c r="CL87" s="58"/>
      <c r="CM87" s="58"/>
      <c r="CN87" s="58"/>
      <c r="CO87" s="58"/>
      <c r="CP87" s="58"/>
      <c r="CQ87" s="58"/>
      <c r="CR87" s="58"/>
      <c r="CS87" s="58"/>
      <c r="CT87" s="58"/>
      <c r="CU87" s="58"/>
      <c r="CV87" s="58"/>
      <c r="CW87" s="58"/>
      <c r="CX87" s="58"/>
      <c r="CY87" s="58"/>
      <c r="CZ87" s="58"/>
      <c r="DA87" s="58"/>
      <c r="DB87" s="58"/>
      <c r="DC87" s="58"/>
      <c r="DD87" s="58"/>
      <c r="DE87" s="58"/>
      <c r="DF87" s="58"/>
      <c r="DG87" s="58"/>
      <c r="DH87" s="58"/>
      <c r="DI87" s="58"/>
      <c r="DJ87" s="58"/>
      <c r="DK87" s="58"/>
      <c r="DL87" s="58"/>
      <c r="DM87" s="58"/>
      <c r="DN87" s="58"/>
      <c r="DO87" s="58"/>
      <c r="DP87" s="58"/>
      <c r="DQ87" s="58"/>
      <c r="DR87" s="58"/>
      <c r="DS87" s="58"/>
      <c r="DT87" s="58"/>
      <c r="DU87" s="58"/>
      <c r="DV87" s="58"/>
      <c r="DW87" s="58"/>
      <c r="DX87" s="58"/>
      <c r="DY87" s="58"/>
      <c r="DZ87" s="58"/>
      <c r="EA87" s="58"/>
      <c r="EB87" s="58"/>
      <c r="EC87" s="58"/>
      <c r="ED87" s="58"/>
      <c r="EE87" s="58"/>
      <c r="EF87" s="58"/>
      <c r="EG87" s="58"/>
      <c r="EH87" s="58"/>
      <c r="EI87" s="58"/>
      <c r="EJ87" s="58"/>
      <c r="EK87" s="58"/>
      <c r="EL87" s="58"/>
      <c r="EM87" s="58"/>
      <c r="EN87" s="58"/>
      <c r="EO87" s="58"/>
      <c r="EP87" s="58"/>
      <c r="EQ87" s="58"/>
      <c r="ER87" s="58"/>
      <c r="ES87" s="58"/>
      <c r="ET87" s="58"/>
      <c r="EU87" s="58"/>
      <c r="EV87" s="58"/>
      <c r="EW87" s="58"/>
      <c r="EX87" s="58"/>
      <c r="EY87" s="58"/>
    </row>
    <row r="88" spans="48:155" s="22" customFormat="1">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c r="DA88" s="58"/>
      <c r="DB88" s="58"/>
      <c r="DC88" s="58"/>
      <c r="DD88" s="58"/>
      <c r="DE88" s="58"/>
      <c r="DF88" s="58"/>
      <c r="DG88" s="58"/>
      <c r="DH88" s="58"/>
      <c r="DI88" s="58"/>
      <c r="DJ88" s="58"/>
      <c r="DK88" s="58"/>
      <c r="DL88" s="58"/>
      <c r="DM88" s="58"/>
      <c r="DN88" s="58"/>
      <c r="DO88" s="58"/>
      <c r="DP88" s="58"/>
      <c r="DQ88" s="58"/>
      <c r="DR88" s="58"/>
      <c r="DS88" s="58"/>
      <c r="DT88" s="58"/>
      <c r="DU88" s="58"/>
      <c r="DV88" s="58"/>
      <c r="DW88" s="58"/>
      <c r="DX88" s="58"/>
      <c r="DY88" s="58"/>
      <c r="DZ88" s="58"/>
      <c r="EA88" s="58"/>
      <c r="EB88" s="58"/>
      <c r="EC88" s="58"/>
      <c r="ED88" s="58"/>
      <c r="EE88" s="58"/>
      <c r="EF88" s="58"/>
      <c r="EG88" s="58"/>
      <c r="EH88" s="58"/>
      <c r="EI88" s="58"/>
      <c r="EJ88" s="58"/>
      <c r="EK88" s="58"/>
      <c r="EL88" s="58"/>
      <c r="EM88" s="58"/>
      <c r="EN88" s="58"/>
      <c r="EO88" s="58"/>
      <c r="EP88" s="58"/>
      <c r="EQ88" s="58"/>
      <c r="ER88" s="58"/>
      <c r="ES88" s="58"/>
      <c r="ET88" s="58"/>
      <c r="EU88" s="58"/>
      <c r="EV88" s="58"/>
      <c r="EW88" s="58"/>
      <c r="EX88" s="58"/>
      <c r="EY88" s="58"/>
    </row>
    <row r="89" spans="48:155" s="22" customFormat="1">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c r="CA89" s="58"/>
      <c r="CB89" s="58"/>
      <c r="CC89" s="58"/>
      <c r="CD89" s="58"/>
      <c r="CE89" s="58"/>
      <c r="CF89" s="58"/>
      <c r="CG89" s="58"/>
      <c r="CH89" s="58"/>
      <c r="CI89" s="58"/>
      <c r="CJ89" s="58"/>
      <c r="CK89" s="58"/>
      <c r="CL89" s="58"/>
      <c r="CM89" s="58"/>
      <c r="CN89" s="58"/>
      <c r="CO89" s="58"/>
      <c r="CP89" s="58"/>
      <c r="CQ89" s="58"/>
      <c r="CR89" s="58"/>
      <c r="CS89" s="58"/>
      <c r="CT89" s="58"/>
      <c r="CU89" s="58"/>
      <c r="CV89" s="58"/>
      <c r="CW89" s="58"/>
      <c r="CX89" s="58"/>
      <c r="CY89" s="58"/>
      <c r="CZ89" s="58"/>
      <c r="DA89" s="58"/>
      <c r="DB89" s="58"/>
      <c r="DC89" s="58"/>
      <c r="DD89" s="58"/>
      <c r="DE89" s="58"/>
      <c r="DF89" s="58"/>
      <c r="DG89" s="58"/>
      <c r="DH89" s="58"/>
      <c r="DI89" s="58"/>
      <c r="DJ89" s="58"/>
      <c r="DK89" s="58"/>
      <c r="DL89" s="58"/>
      <c r="DM89" s="58"/>
      <c r="DN89" s="58"/>
      <c r="DO89" s="58"/>
      <c r="DP89" s="58"/>
      <c r="DQ89" s="58"/>
      <c r="DR89" s="58"/>
      <c r="DS89" s="58"/>
      <c r="DT89" s="58"/>
      <c r="DU89" s="58"/>
      <c r="DV89" s="58"/>
      <c r="DW89" s="58"/>
      <c r="DX89" s="58"/>
      <c r="DY89" s="58"/>
      <c r="DZ89" s="58"/>
      <c r="EA89" s="58"/>
      <c r="EB89" s="58"/>
      <c r="EC89" s="58"/>
      <c r="ED89" s="58"/>
      <c r="EE89" s="58"/>
      <c r="EF89" s="58"/>
      <c r="EG89" s="58"/>
      <c r="EH89" s="58"/>
      <c r="EI89" s="58"/>
      <c r="EJ89" s="58"/>
      <c r="EK89" s="58"/>
      <c r="EL89" s="58"/>
      <c r="EM89" s="58"/>
      <c r="EN89" s="58"/>
      <c r="EO89" s="58"/>
      <c r="EP89" s="58"/>
      <c r="EQ89" s="58"/>
      <c r="ER89" s="58"/>
      <c r="ES89" s="58"/>
      <c r="ET89" s="58"/>
      <c r="EU89" s="58"/>
      <c r="EV89" s="58"/>
      <c r="EW89" s="58"/>
      <c r="EX89" s="58"/>
      <c r="EY89" s="58"/>
    </row>
    <row r="90" spans="48:155" s="22" customFormat="1">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c r="CA90" s="58"/>
      <c r="CB90" s="58"/>
      <c r="CC90" s="58"/>
      <c r="CD90" s="58"/>
      <c r="CE90" s="58"/>
      <c r="CF90" s="58"/>
      <c r="CG90" s="58"/>
      <c r="CH90" s="58"/>
      <c r="CI90" s="58"/>
      <c r="CJ90" s="58"/>
      <c r="CK90" s="58"/>
      <c r="CL90" s="58"/>
      <c r="CM90" s="58"/>
      <c r="CN90" s="58"/>
      <c r="CO90" s="58"/>
      <c r="CP90" s="58"/>
      <c r="CQ90" s="58"/>
      <c r="CR90" s="58"/>
      <c r="CS90" s="58"/>
      <c r="CT90" s="58"/>
      <c r="CU90" s="58"/>
      <c r="CV90" s="58"/>
      <c r="CW90" s="58"/>
      <c r="CX90" s="58"/>
      <c r="CY90" s="58"/>
      <c r="CZ90" s="58"/>
      <c r="DA90" s="58"/>
      <c r="DB90" s="58"/>
      <c r="DC90" s="58"/>
      <c r="DD90" s="58"/>
      <c r="DE90" s="58"/>
      <c r="DF90" s="58"/>
      <c r="DG90" s="58"/>
      <c r="DH90" s="58"/>
      <c r="DI90" s="58"/>
      <c r="DJ90" s="58"/>
      <c r="DK90" s="58"/>
      <c r="DL90" s="58"/>
      <c r="DM90" s="58"/>
      <c r="DN90" s="58"/>
      <c r="DO90" s="58"/>
      <c r="DP90" s="58"/>
      <c r="DQ90" s="58"/>
      <c r="DR90" s="58"/>
      <c r="DS90" s="58"/>
      <c r="DT90" s="58"/>
      <c r="DU90" s="58"/>
      <c r="DV90" s="58"/>
      <c r="DW90" s="58"/>
      <c r="DX90" s="58"/>
      <c r="DY90" s="58"/>
      <c r="DZ90" s="58"/>
      <c r="EA90" s="58"/>
      <c r="EB90" s="58"/>
      <c r="EC90" s="58"/>
      <c r="ED90" s="58"/>
      <c r="EE90" s="58"/>
      <c r="EF90" s="58"/>
      <c r="EG90" s="58"/>
      <c r="EH90" s="58"/>
      <c r="EI90" s="58"/>
      <c r="EJ90" s="58"/>
      <c r="EK90" s="58"/>
      <c r="EL90" s="58"/>
      <c r="EM90" s="58"/>
      <c r="EN90" s="58"/>
      <c r="EO90" s="58"/>
      <c r="EP90" s="58"/>
      <c r="EQ90" s="58"/>
      <c r="ER90" s="58"/>
      <c r="ES90" s="58"/>
      <c r="ET90" s="58"/>
      <c r="EU90" s="58"/>
      <c r="EV90" s="58"/>
      <c r="EW90" s="58"/>
      <c r="EX90" s="58"/>
      <c r="EY90" s="58"/>
    </row>
    <row r="91" spans="48:155" s="22" customFormat="1">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c r="CA91" s="58"/>
      <c r="CB91" s="58"/>
      <c r="CC91" s="58"/>
      <c r="CD91" s="58"/>
      <c r="CE91" s="58"/>
      <c r="CF91" s="58"/>
      <c r="CG91" s="58"/>
      <c r="CH91" s="58"/>
      <c r="CI91" s="58"/>
      <c r="CJ91" s="58"/>
      <c r="CK91" s="58"/>
      <c r="CL91" s="58"/>
      <c r="CM91" s="58"/>
      <c r="CN91" s="58"/>
      <c r="CO91" s="58"/>
      <c r="CP91" s="58"/>
      <c r="CQ91" s="58"/>
      <c r="CR91" s="58"/>
      <c r="CS91" s="58"/>
      <c r="CT91" s="58"/>
      <c r="CU91" s="58"/>
      <c r="CV91" s="58"/>
      <c r="CW91" s="58"/>
      <c r="CX91" s="58"/>
      <c r="CY91" s="58"/>
      <c r="CZ91" s="58"/>
      <c r="DA91" s="58"/>
      <c r="DB91" s="58"/>
      <c r="DC91" s="58"/>
      <c r="DD91" s="58"/>
      <c r="DE91" s="58"/>
      <c r="DF91" s="58"/>
      <c r="DG91" s="58"/>
      <c r="DH91" s="58"/>
      <c r="DI91" s="58"/>
      <c r="DJ91" s="58"/>
      <c r="DK91" s="58"/>
      <c r="DL91" s="58"/>
      <c r="DM91" s="58"/>
      <c r="DN91" s="58"/>
      <c r="DO91" s="58"/>
      <c r="DP91" s="58"/>
      <c r="DQ91" s="58"/>
      <c r="DR91" s="58"/>
      <c r="DS91" s="58"/>
      <c r="DT91" s="58"/>
      <c r="DU91" s="58"/>
      <c r="DV91" s="58"/>
      <c r="DW91" s="58"/>
      <c r="DX91" s="58"/>
      <c r="DY91" s="58"/>
      <c r="DZ91" s="58"/>
      <c r="EA91" s="58"/>
      <c r="EB91" s="58"/>
      <c r="EC91" s="58"/>
      <c r="ED91" s="58"/>
      <c r="EE91" s="58"/>
      <c r="EF91" s="58"/>
      <c r="EG91" s="58"/>
      <c r="EH91" s="58"/>
      <c r="EI91" s="58"/>
      <c r="EJ91" s="58"/>
      <c r="EK91" s="58"/>
      <c r="EL91" s="58"/>
      <c r="EM91" s="58"/>
      <c r="EN91" s="58"/>
      <c r="EO91" s="58"/>
      <c r="EP91" s="58"/>
      <c r="EQ91" s="58"/>
      <c r="ER91" s="58"/>
      <c r="ES91" s="58"/>
      <c r="ET91" s="58"/>
      <c r="EU91" s="58"/>
      <c r="EV91" s="58"/>
      <c r="EW91" s="58"/>
      <c r="EX91" s="58"/>
      <c r="EY91" s="58"/>
    </row>
    <row r="92" spans="48:155" s="22" customFormat="1">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c r="CA92" s="58"/>
      <c r="CB92" s="58"/>
      <c r="CC92" s="58"/>
      <c r="CD92" s="58"/>
      <c r="CE92" s="58"/>
      <c r="CF92" s="58"/>
      <c r="CG92" s="58"/>
      <c r="CH92" s="58"/>
      <c r="CI92" s="58"/>
      <c r="CJ92" s="58"/>
      <c r="CK92" s="58"/>
      <c r="CL92" s="58"/>
      <c r="CM92" s="58"/>
      <c r="CN92" s="58"/>
      <c r="CO92" s="58"/>
      <c r="CP92" s="58"/>
      <c r="CQ92" s="58"/>
      <c r="CR92" s="58"/>
      <c r="CS92" s="58"/>
      <c r="CT92" s="58"/>
      <c r="CU92" s="58"/>
      <c r="CV92" s="58"/>
      <c r="CW92" s="58"/>
      <c r="CX92" s="58"/>
      <c r="CY92" s="58"/>
      <c r="CZ92" s="58"/>
      <c r="DA92" s="58"/>
      <c r="DB92" s="58"/>
      <c r="DC92" s="58"/>
      <c r="DD92" s="58"/>
      <c r="DE92" s="58"/>
      <c r="DF92" s="58"/>
      <c r="DG92" s="58"/>
      <c r="DH92" s="58"/>
      <c r="DI92" s="58"/>
      <c r="DJ92" s="58"/>
      <c r="DK92" s="58"/>
      <c r="DL92" s="58"/>
      <c r="DM92" s="58"/>
      <c r="DN92" s="58"/>
      <c r="DO92" s="58"/>
      <c r="DP92" s="58"/>
      <c r="DQ92" s="58"/>
      <c r="DR92" s="58"/>
      <c r="DS92" s="58"/>
      <c r="DT92" s="58"/>
      <c r="DU92" s="58"/>
      <c r="DV92" s="58"/>
      <c r="DW92" s="58"/>
      <c r="DX92" s="58"/>
      <c r="DY92" s="58"/>
      <c r="DZ92" s="58"/>
      <c r="EA92" s="58"/>
      <c r="EB92" s="58"/>
      <c r="EC92" s="58"/>
      <c r="ED92" s="58"/>
      <c r="EE92" s="58"/>
      <c r="EF92" s="58"/>
      <c r="EG92" s="58"/>
      <c r="EH92" s="58"/>
      <c r="EI92" s="58"/>
      <c r="EJ92" s="58"/>
      <c r="EK92" s="58"/>
      <c r="EL92" s="58"/>
      <c r="EM92" s="58"/>
      <c r="EN92" s="58"/>
      <c r="EO92" s="58"/>
      <c r="EP92" s="58"/>
      <c r="EQ92" s="58"/>
      <c r="ER92" s="58"/>
      <c r="ES92" s="58"/>
      <c r="ET92" s="58"/>
      <c r="EU92" s="58"/>
      <c r="EV92" s="58"/>
      <c r="EW92" s="58"/>
      <c r="EX92" s="58"/>
      <c r="EY92" s="58"/>
    </row>
    <row r="93" spans="48:155" s="22" customFormat="1">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c r="CA93" s="58"/>
      <c r="CB93" s="58"/>
      <c r="CC93" s="58"/>
      <c r="CD93" s="58"/>
      <c r="CE93" s="58"/>
      <c r="CF93" s="58"/>
      <c r="CG93" s="58"/>
      <c r="CH93" s="58"/>
      <c r="CI93" s="58"/>
      <c r="CJ93" s="58"/>
      <c r="CK93" s="58"/>
      <c r="CL93" s="58"/>
      <c r="CM93" s="58"/>
      <c r="CN93" s="58"/>
      <c r="CO93" s="58"/>
      <c r="CP93" s="58"/>
      <c r="CQ93" s="58"/>
      <c r="CR93" s="58"/>
      <c r="CS93" s="58"/>
      <c r="CT93" s="58"/>
      <c r="CU93" s="58"/>
      <c r="CV93" s="58"/>
      <c r="CW93" s="58"/>
      <c r="CX93" s="58"/>
      <c r="CY93" s="58"/>
      <c r="CZ93" s="58"/>
      <c r="DA93" s="58"/>
      <c r="DB93" s="58"/>
      <c r="DC93" s="58"/>
      <c r="DD93" s="58"/>
      <c r="DE93" s="58"/>
      <c r="DF93" s="58"/>
      <c r="DG93" s="58"/>
      <c r="DH93" s="58"/>
      <c r="DI93" s="58"/>
      <c r="DJ93" s="58"/>
      <c r="DK93" s="58"/>
      <c r="DL93" s="58"/>
      <c r="DM93" s="58"/>
      <c r="DN93" s="58"/>
      <c r="DO93" s="58"/>
      <c r="DP93" s="58"/>
      <c r="DQ93" s="58"/>
      <c r="DR93" s="58"/>
      <c r="DS93" s="58"/>
      <c r="DT93" s="58"/>
      <c r="DU93" s="58"/>
      <c r="DV93" s="58"/>
      <c r="DW93" s="58"/>
      <c r="DX93" s="58"/>
      <c r="DY93" s="58"/>
      <c r="DZ93" s="58"/>
      <c r="EA93" s="58"/>
      <c r="EB93" s="58"/>
      <c r="EC93" s="58"/>
      <c r="ED93" s="58"/>
      <c r="EE93" s="58"/>
      <c r="EF93" s="58"/>
      <c r="EG93" s="58"/>
      <c r="EH93" s="58"/>
      <c r="EI93" s="58"/>
      <c r="EJ93" s="58"/>
      <c r="EK93" s="58"/>
      <c r="EL93" s="58"/>
      <c r="EM93" s="58"/>
      <c r="EN93" s="58"/>
      <c r="EO93" s="58"/>
      <c r="EP93" s="58"/>
      <c r="EQ93" s="58"/>
      <c r="ER93" s="58"/>
      <c r="ES93" s="58"/>
      <c r="ET93" s="58"/>
      <c r="EU93" s="58"/>
      <c r="EV93" s="58"/>
      <c r="EW93" s="58"/>
      <c r="EX93" s="58"/>
      <c r="EY93" s="58"/>
    </row>
    <row r="94" spans="48:155" s="22" customFormat="1">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c r="CA94" s="58"/>
      <c r="CB94" s="58"/>
      <c r="CC94" s="58"/>
      <c r="CD94" s="58"/>
      <c r="CE94" s="58"/>
      <c r="CF94" s="58"/>
      <c r="CG94" s="58"/>
      <c r="CH94" s="58"/>
      <c r="CI94" s="58"/>
      <c r="CJ94" s="58"/>
      <c r="CK94" s="58"/>
      <c r="CL94" s="58"/>
      <c r="CM94" s="58"/>
      <c r="CN94" s="58"/>
      <c r="CO94" s="58"/>
      <c r="CP94" s="58"/>
      <c r="CQ94" s="58"/>
      <c r="CR94" s="58"/>
      <c r="CS94" s="58"/>
      <c r="CT94" s="58"/>
      <c r="CU94" s="58"/>
      <c r="CV94" s="58"/>
      <c r="CW94" s="58"/>
      <c r="CX94" s="58"/>
      <c r="CY94" s="58"/>
      <c r="CZ94" s="58"/>
      <c r="DA94" s="58"/>
      <c r="DB94" s="58"/>
      <c r="DC94" s="58"/>
      <c r="DD94" s="58"/>
      <c r="DE94" s="58"/>
      <c r="DF94" s="58"/>
      <c r="DG94" s="58"/>
      <c r="DH94" s="58"/>
      <c r="DI94" s="58"/>
      <c r="DJ94" s="58"/>
      <c r="DK94" s="58"/>
      <c r="DL94" s="58"/>
      <c r="DM94" s="58"/>
      <c r="DN94" s="58"/>
      <c r="DO94" s="58"/>
      <c r="DP94" s="58"/>
      <c r="DQ94" s="58"/>
      <c r="DR94" s="58"/>
      <c r="DS94" s="58"/>
      <c r="DT94" s="58"/>
      <c r="DU94" s="58"/>
      <c r="DV94" s="58"/>
      <c r="DW94" s="58"/>
      <c r="DX94" s="58"/>
      <c r="DY94" s="58"/>
      <c r="DZ94" s="58"/>
      <c r="EA94" s="58"/>
      <c r="EB94" s="58"/>
      <c r="EC94" s="58"/>
      <c r="ED94" s="58"/>
      <c r="EE94" s="58"/>
      <c r="EF94" s="58"/>
      <c r="EG94" s="58"/>
      <c r="EH94" s="58"/>
      <c r="EI94" s="58"/>
      <c r="EJ94" s="58"/>
      <c r="EK94" s="58"/>
      <c r="EL94" s="58"/>
      <c r="EM94" s="58"/>
      <c r="EN94" s="58"/>
      <c r="EO94" s="58"/>
      <c r="EP94" s="58"/>
      <c r="EQ94" s="58"/>
      <c r="ER94" s="58"/>
      <c r="ES94" s="58"/>
      <c r="ET94" s="58"/>
      <c r="EU94" s="58"/>
      <c r="EV94" s="58"/>
      <c r="EW94" s="58"/>
      <c r="EX94" s="58"/>
      <c r="EY94" s="58"/>
    </row>
    <row r="95" spans="48:155" s="22" customFormat="1">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c r="CA95" s="58"/>
      <c r="CB95" s="58"/>
      <c r="CC95" s="58"/>
      <c r="CD95" s="58"/>
      <c r="CE95" s="58"/>
      <c r="CF95" s="58"/>
      <c r="CG95" s="58"/>
      <c r="CH95" s="58"/>
      <c r="CI95" s="58"/>
      <c r="CJ95" s="58"/>
      <c r="CK95" s="58"/>
      <c r="CL95" s="58"/>
      <c r="CM95" s="58"/>
      <c r="CN95" s="58"/>
      <c r="CO95" s="58"/>
      <c r="CP95" s="58"/>
      <c r="CQ95" s="58"/>
      <c r="CR95" s="58"/>
      <c r="CS95" s="58"/>
      <c r="CT95" s="58"/>
      <c r="CU95" s="58"/>
      <c r="CV95" s="58"/>
      <c r="CW95" s="58"/>
      <c r="CX95" s="58"/>
      <c r="CY95" s="58"/>
      <c r="CZ95" s="58"/>
      <c r="DA95" s="58"/>
      <c r="DB95" s="58"/>
      <c r="DC95" s="58"/>
      <c r="DD95" s="58"/>
      <c r="DE95" s="58"/>
      <c r="DF95" s="58"/>
      <c r="DG95" s="58"/>
      <c r="DH95" s="58"/>
      <c r="DI95" s="58"/>
      <c r="DJ95" s="58"/>
      <c r="DK95" s="58"/>
      <c r="DL95" s="58"/>
      <c r="DM95" s="58"/>
      <c r="DN95" s="58"/>
      <c r="DO95" s="58"/>
      <c r="DP95" s="58"/>
      <c r="DQ95" s="58"/>
      <c r="DR95" s="58"/>
      <c r="DS95" s="58"/>
      <c r="DT95" s="58"/>
      <c r="DU95" s="58"/>
      <c r="DV95" s="58"/>
      <c r="DW95" s="58"/>
      <c r="DX95" s="58"/>
      <c r="DY95" s="58"/>
      <c r="DZ95" s="58"/>
      <c r="EA95" s="58"/>
      <c r="EB95" s="58"/>
      <c r="EC95" s="58"/>
      <c r="ED95" s="58"/>
      <c r="EE95" s="58"/>
      <c r="EF95" s="58"/>
      <c r="EG95" s="58"/>
      <c r="EH95" s="58"/>
      <c r="EI95" s="58"/>
      <c r="EJ95" s="58"/>
      <c r="EK95" s="58"/>
      <c r="EL95" s="58"/>
      <c r="EM95" s="58"/>
      <c r="EN95" s="58"/>
      <c r="EO95" s="58"/>
      <c r="EP95" s="58"/>
      <c r="EQ95" s="58"/>
      <c r="ER95" s="58"/>
      <c r="ES95" s="58"/>
      <c r="ET95" s="58"/>
      <c r="EU95" s="58"/>
      <c r="EV95" s="58"/>
      <c r="EW95" s="58"/>
      <c r="EX95" s="58"/>
      <c r="EY95" s="58"/>
    </row>
    <row r="96" spans="48:155" s="22" customFormat="1">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c r="CA96" s="58"/>
      <c r="CB96" s="58"/>
      <c r="CC96" s="58"/>
      <c r="CD96" s="58"/>
      <c r="CE96" s="58"/>
      <c r="CF96" s="58"/>
      <c r="CG96" s="58"/>
      <c r="CH96" s="58"/>
      <c r="CI96" s="58"/>
      <c r="CJ96" s="58"/>
      <c r="CK96" s="58"/>
      <c r="CL96" s="58"/>
      <c r="CM96" s="58"/>
      <c r="CN96" s="58"/>
      <c r="CO96" s="58"/>
      <c r="CP96" s="58"/>
      <c r="CQ96" s="58"/>
      <c r="CR96" s="58"/>
      <c r="CS96" s="58"/>
      <c r="CT96" s="58"/>
      <c r="CU96" s="58"/>
      <c r="CV96" s="58"/>
      <c r="CW96" s="58"/>
      <c r="CX96" s="58"/>
      <c r="CY96" s="58"/>
      <c r="CZ96" s="58"/>
      <c r="DA96" s="58"/>
      <c r="DB96" s="58"/>
      <c r="DC96" s="58"/>
      <c r="DD96" s="58"/>
      <c r="DE96" s="58"/>
      <c r="DF96" s="58"/>
      <c r="DG96" s="58"/>
      <c r="DH96" s="58"/>
      <c r="DI96" s="58"/>
      <c r="DJ96" s="58"/>
      <c r="DK96" s="58"/>
      <c r="DL96" s="58"/>
      <c r="DM96" s="58"/>
      <c r="DN96" s="58"/>
      <c r="DO96" s="58"/>
      <c r="DP96" s="58"/>
      <c r="DQ96" s="58"/>
      <c r="DR96" s="58"/>
      <c r="DS96" s="58"/>
      <c r="DT96" s="58"/>
      <c r="DU96" s="58"/>
      <c r="DV96" s="58"/>
      <c r="DW96" s="58"/>
      <c r="DX96" s="58"/>
      <c r="DY96" s="58"/>
      <c r="DZ96" s="58"/>
      <c r="EA96" s="58"/>
      <c r="EB96" s="58"/>
      <c r="EC96" s="58"/>
      <c r="ED96" s="58"/>
      <c r="EE96" s="58"/>
      <c r="EF96" s="58"/>
      <c r="EG96" s="58"/>
      <c r="EH96" s="58"/>
      <c r="EI96" s="58"/>
      <c r="EJ96" s="58"/>
      <c r="EK96" s="58"/>
      <c r="EL96" s="58"/>
      <c r="EM96" s="58"/>
      <c r="EN96" s="58"/>
      <c r="EO96" s="58"/>
      <c r="EP96" s="58"/>
      <c r="EQ96" s="58"/>
      <c r="ER96" s="58"/>
      <c r="ES96" s="58"/>
      <c r="ET96" s="58"/>
      <c r="EU96" s="58"/>
      <c r="EV96" s="58"/>
      <c r="EW96" s="58"/>
      <c r="EX96" s="58"/>
      <c r="EY96" s="58"/>
    </row>
    <row r="97" spans="48:155" s="22" customFormat="1">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8"/>
      <c r="CB97" s="58"/>
      <c r="CC97" s="58"/>
      <c r="CD97" s="58"/>
      <c r="CE97" s="58"/>
      <c r="CF97" s="58"/>
      <c r="CG97" s="58"/>
      <c r="CH97" s="58"/>
      <c r="CI97" s="58"/>
      <c r="CJ97" s="58"/>
      <c r="CK97" s="58"/>
      <c r="CL97" s="58"/>
      <c r="CM97" s="58"/>
      <c r="CN97" s="58"/>
      <c r="CO97" s="58"/>
      <c r="CP97" s="58"/>
      <c r="CQ97" s="58"/>
      <c r="CR97" s="58"/>
      <c r="CS97" s="58"/>
      <c r="CT97" s="58"/>
      <c r="CU97" s="58"/>
      <c r="CV97" s="58"/>
      <c r="CW97" s="58"/>
      <c r="CX97" s="58"/>
      <c r="CY97" s="58"/>
      <c r="CZ97" s="58"/>
      <c r="DA97" s="58"/>
      <c r="DB97" s="58"/>
      <c r="DC97" s="58"/>
      <c r="DD97" s="58"/>
      <c r="DE97" s="58"/>
      <c r="DF97" s="58"/>
      <c r="DG97" s="58"/>
      <c r="DH97" s="58"/>
      <c r="DI97" s="58"/>
      <c r="DJ97" s="58"/>
      <c r="DK97" s="58"/>
      <c r="DL97" s="58"/>
      <c r="DM97" s="58"/>
      <c r="DN97" s="58"/>
      <c r="DO97" s="58"/>
      <c r="DP97" s="58"/>
      <c r="DQ97" s="58"/>
      <c r="DR97" s="58"/>
      <c r="DS97" s="58"/>
      <c r="DT97" s="58"/>
      <c r="DU97" s="58"/>
      <c r="DV97" s="58"/>
      <c r="DW97" s="58"/>
      <c r="DX97" s="58"/>
      <c r="DY97" s="58"/>
      <c r="DZ97" s="58"/>
      <c r="EA97" s="58"/>
      <c r="EB97" s="58"/>
      <c r="EC97" s="58"/>
      <c r="ED97" s="58"/>
      <c r="EE97" s="58"/>
      <c r="EF97" s="58"/>
      <c r="EG97" s="58"/>
      <c r="EH97" s="58"/>
      <c r="EI97" s="58"/>
      <c r="EJ97" s="58"/>
      <c r="EK97" s="58"/>
      <c r="EL97" s="58"/>
      <c r="EM97" s="58"/>
      <c r="EN97" s="58"/>
      <c r="EO97" s="58"/>
      <c r="EP97" s="58"/>
      <c r="EQ97" s="58"/>
      <c r="ER97" s="58"/>
      <c r="ES97" s="58"/>
      <c r="ET97" s="58"/>
      <c r="EU97" s="58"/>
      <c r="EV97" s="58"/>
      <c r="EW97" s="58"/>
      <c r="EX97" s="58"/>
      <c r="EY97" s="58"/>
    </row>
    <row r="98" spans="48:155" s="22" customFormat="1">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c r="CA98" s="58"/>
      <c r="CB98" s="58"/>
      <c r="CC98" s="58"/>
      <c r="CD98" s="58"/>
      <c r="CE98" s="58"/>
      <c r="CF98" s="58"/>
      <c r="CG98" s="58"/>
      <c r="CH98" s="58"/>
      <c r="CI98" s="58"/>
      <c r="CJ98" s="58"/>
      <c r="CK98" s="58"/>
      <c r="CL98" s="58"/>
      <c r="CM98" s="58"/>
      <c r="CN98" s="58"/>
      <c r="CO98" s="58"/>
      <c r="CP98" s="58"/>
      <c r="CQ98" s="58"/>
      <c r="CR98" s="58"/>
      <c r="CS98" s="58"/>
      <c r="CT98" s="58"/>
      <c r="CU98" s="58"/>
      <c r="CV98" s="58"/>
      <c r="CW98" s="58"/>
      <c r="CX98" s="58"/>
      <c r="CY98" s="58"/>
      <c r="CZ98" s="58"/>
      <c r="DA98" s="58"/>
      <c r="DB98" s="58"/>
      <c r="DC98" s="58"/>
      <c r="DD98" s="58"/>
      <c r="DE98" s="58"/>
      <c r="DF98" s="58"/>
      <c r="DG98" s="58"/>
      <c r="DH98" s="58"/>
      <c r="DI98" s="58"/>
      <c r="DJ98" s="58"/>
      <c r="DK98" s="58"/>
      <c r="DL98" s="58"/>
      <c r="DM98" s="58"/>
      <c r="DN98" s="58"/>
      <c r="DO98" s="58"/>
      <c r="DP98" s="58"/>
      <c r="DQ98" s="58"/>
      <c r="DR98" s="58"/>
      <c r="DS98" s="58"/>
      <c r="DT98" s="58"/>
      <c r="DU98" s="58"/>
      <c r="DV98" s="58"/>
      <c r="DW98" s="58"/>
      <c r="DX98" s="58"/>
      <c r="DY98" s="58"/>
      <c r="DZ98" s="58"/>
      <c r="EA98" s="58"/>
      <c r="EB98" s="58"/>
      <c r="EC98" s="58"/>
      <c r="ED98" s="58"/>
      <c r="EE98" s="58"/>
      <c r="EF98" s="58"/>
      <c r="EG98" s="58"/>
      <c r="EH98" s="58"/>
      <c r="EI98" s="58"/>
      <c r="EJ98" s="58"/>
      <c r="EK98" s="58"/>
      <c r="EL98" s="58"/>
      <c r="EM98" s="58"/>
      <c r="EN98" s="58"/>
      <c r="EO98" s="58"/>
      <c r="EP98" s="58"/>
      <c r="EQ98" s="58"/>
      <c r="ER98" s="58"/>
      <c r="ES98" s="58"/>
      <c r="ET98" s="58"/>
      <c r="EU98" s="58"/>
      <c r="EV98" s="58"/>
      <c r="EW98" s="58"/>
      <c r="EX98" s="58"/>
      <c r="EY98" s="58"/>
    </row>
    <row r="99" spans="48:155" s="22" customFormat="1">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c r="CA99" s="58"/>
      <c r="CB99" s="58"/>
      <c r="CC99" s="58"/>
      <c r="CD99" s="58"/>
      <c r="CE99" s="58"/>
      <c r="CF99" s="58"/>
      <c r="CG99" s="58"/>
      <c r="CH99" s="58"/>
      <c r="CI99" s="58"/>
      <c r="CJ99" s="58"/>
      <c r="CK99" s="58"/>
      <c r="CL99" s="58"/>
      <c r="CM99" s="58"/>
      <c r="CN99" s="58"/>
      <c r="CO99" s="58"/>
      <c r="CP99" s="58"/>
      <c r="CQ99" s="58"/>
      <c r="CR99" s="58"/>
      <c r="CS99" s="58"/>
      <c r="CT99" s="58"/>
      <c r="CU99" s="58"/>
      <c r="CV99" s="58"/>
      <c r="CW99" s="58"/>
      <c r="CX99" s="58"/>
      <c r="CY99" s="58"/>
      <c r="CZ99" s="58"/>
      <c r="DA99" s="58"/>
      <c r="DB99" s="58"/>
      <c r="DC99" s="58"/>
      <c r="DD99" s="58"/>
      <c r="DE99" s="58"/>
      <c r="DF99" s="58"/>
      <c r="DG99" s="58"/>
      <c r="DH99" s="58"/>
      <c r="DI99" s="58"/>
      <c r="DJ99" s="58"/>
      <c r="DK99" s="58"/>
      <c r="DL99" s="58"/>
      <c r="DM99" s="58"/>
      <c r="DN99" s="58"/>
      <c r="DO99" s="58"/>
      <c r="DP99" s="58"/>
      <c r="DQ99" s="58"/>
      <c r="DR99" s="58"/>
      <c r="DS99" s="58"/>
      <c r="DT99" s="58"/>
      <c r="DU99" s="58"/>
      <c r="DV99" s="58"/>
      <c r="DW99" s="58"/>
      <c r="DX99" s="58"/>
      <c r="DY99" s="58"/>
      <c r="DZ99" s="58"/>
      <c r="EA99" s="58"/>
      <c r="EB99" s="58"/>
      <c r="EC99" s="58"/>
      <c r="ED99" s="58"/>
      <c r="EE99" s="58"/>
      <c r="EF99" s="58"/>
      <c r="EG99" s="58"/>
      <c r="EH99" s="58"/>
      <c r="EI99" s="58"/>
      <c r="EJ99" s="58"/>
      <c r="EK99" s="58"/>
      <c r="EL99" s="58"/>
      <c r="EM99" s="58"/>
      <c r="EN99" s="58"/>
      <c r="EO99" s="58"/>
      <c r="EP99" s="58"/>
      <c r="EQ99" s="58"/>
      <c r="ER99" s="58"/>
      <c r="ES99" s="58"/>
      <c r="ET99" s="58"/>
      <c r="EU99" s="58"/>
      <c r="EV99" s="58"/>
      <c r="EW99" s="58"/>
      <c r="EX99" s="58"/>
      <c r="EY99" s="58"/>
    </row>
    <row r="100" spans="48:155" s="22" customFormat="1">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c r="CA100" s="58"/>
      <c r="CB100" s="58"/>
      <c r="CC100" s="58"/>
      <c r="CD100" s="58"/>
      <c r="CE100" s="58"/>
      <c r="CF100" s="58"/>
      <c r="CG100" s="58"/>
      <c r="CH100" s="58"/>
      <c r="CI100" s="58"/>
      <c r="CJ100" s="58"/>
      <c r="CK100" s="58"/>
      <c r="CL100" s="58"/>
      <c r="CM100" s="58"/>
      <c r="CN100" s="58"/>
      <c r="CO100" s="58"/>
      <c r="CP100" s="58"/>
      <c r="CQ100" s="58"/>
      <c r="CR100" s="58"/>
      <c r="CS100" s="58"/>
      <c r="CT100" s="58"/>
      <c r="CU100" s="58"/>
      <c r="CV100" s="58"/>
      <c r="CW100" s="58"/>
      <c r="CX100" s="58"/>
      <c r="CY100" s="58"/>
      <c r="CZ100" s="58"/>
      <c r="DA100" s="58"/>
      <c r="DB100" s="58"/>
      <c r="DC100" s="58"/>
      <c r="DD100" s="58"/>
      <c r="DE100" s="58"/>
      <c r="DF100" s="58"/>
      <c r="DG100" s="58"/>
      <c r="DH100" s="58"/>
      <c r="DI100" s="58"/>
      <c r="DJ100" s="58"/>
      <c r="DK100" s="58"/>
      <c r="DL100" s="58"/>
      <c r="DM100" s="58"/>
      <c r="DN100" s="58"/>
      <c r="DO100" s="58"/>
      <c r="DP100" s="58"/>
      <c r="DQ100" s="58"/>
      <c r="DR100" s="58"/>
      <c r="DS100" s="58"/>
      <c r="DT100" s="58"/>
      <c r="DU100" s="58"/>
      <c r="DV100" s="58"/>
      <c r="DW100" s="58"/>
      <c r="DX100" s="58"/>
      <c r="DY100" s="58"/>
      <c r="DZ100" s="58"/>
      <c r="EA100" s="58"/>
      <c r="EB100" s="58"/>
      <c r="EC100" s="58"/>
      <c r="ED100" s="58"/>
      <c r="EE100" s="58"/>
      <c r="EF100" s="58"/>
      <c r="EG100" s="58"/>
      <c r="EH100" s="58"/>
      <c r="EI100" s="58"/>
      <c r="EJ100" s="58"/>
      <c r="EK100" s="58"/>
      <c r="EL100" s="58"/>
      <c r="EM100" s="58"/>
      <c r="EN100" s="58"/>
      <c r="EO100" s="58"/>
      <c r="EP100" s="58"/>
      <c r="EQ100" s="58"/>
      <c r="ER100" s="58"/>
      <c r="ES100" s="58"/>
      <c r="ET100" s="58"/>
      <c r="EU100" s="58"/>
      <c r="EV100" s="58"/>
      <c r="EW100" s="58"/>
      <c r="EX100" s="58"/>
      <c r="EY100" s="58"/>
    </row>
    <row r="101" spans="48:155" s="22" customFormat="1">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c r="CA101" s="58"/>
      <c r="CB101" s="58"/>
      <c r="CC101" s="58"/>
      <c r="CD101" s="58"/>
      <c r="CE101" s="58"/>
      <c r="CF101" s="58"/>
      <c r="CG101" s="58"/>
      <c r="CH101" s="58"/>
      <c r="CI101" s="58"/>
      <c r="CJ101" s="58"/>
      <c r="CK101" s="58"/>
      <c r="CL101" s="58"/>
      <c r="CM101" s="58"/>
      <c r="CN101" s="58"/>
      <c r="CO101" s="58"/>
      <c r="CP101" s="58"/>
      <c r="CQ101" s="58"/>
      <c r="CR101" s="58"/>
      <c r="CS101" s="58"/>
      <c r="CT101" s="58"/>
      <c r="CU101" s="58"/>
      <c r="CV101" s="58"/>
      <c r="CW101" s="58"/>
      <c r="CX101" s="58"/>
      <c r="CY101" s="58"/>
      <c r="CZ101" s="58"/>
      <c r="DA101" s="58"/>
      <c r="DB101" s="58"/>
      <c r="DC101" s="58"/>
      <c r="DD101" s="58"/>
      <c r="DE101" s="58"/>
      <c r="DF101" s="58"/>
      <c r="DG101" s="58"/>
      <c r="DH101" s="58"/>
      <c r="DI101" s="58"/>
      <c r="DJ101" s="58"/>
      <c r="DK101" s="58"/>
      <c r="DL101" s="58"/>
      <c r="DM101" s="58"/>
      <c r="DN101" s="58"/>
      <c r="DO101" s="58"/>
      <c r="DP101" s="58"/>
      <c r="DQ101" s="58"/>
      <c r="DR101" s="58"/>
      <c r="DS101" s="58"/>
      <c r="DT101" s="58"/>
      <c r="DU101" s="58"/>
      <c r="DV101" s="58"/>
      <c r="DW101" s="58"/>
      <c r="DX101" s="58"/>
      <c r="DY101" s="58"/>
      <c r="DZ101" s="58"/>
      <c r="EA101" s="58"/>
      <c r="EB101" s="58"/>
      <c r="EC101" s="58"/>
      <c r="ED101" s="58"/>
      <c r="EE101" s="58"/>
      <c r="EF101" s="58"/>
      <c r="EG101" s="58"/>
      <c r="EH101" s="58"/>
      <c r="EI101" s="58"/>
      <c r="EJ101" s="58"/>
      <c r="EK101" s="58"/>
      <c r="EL101" s="58"/>
      <c r="EM101" s="58"/>
      <c r="EN101" s="58"/>
      <c r="EO101" s="58"/>
      <c r="EP101" s="58"/>
      <c r="EQ101" s="58"/>
      <c r="ER101" s="58"/>
      <c r="ES101" s="58"/>
      <c r="ET101" s="58"/>
      <c r="EU101" s="58"/>
      <c r="EV101" s="58"/>
      <c r="EW101" s="58"/>
      <c r="EX101" s="58"/>
      <c r="EY101" s="58"/>
    </row>
    <row r="102" spans="48:155" s="22" customFormat="1">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c r="CA102" s="58"/>
      <c r="CB102" s="58"/>
      <c r="CC102" s="58"/>
      <c r="CD102" s="58"/>
      <c r="CE102" s="58"/>
      <c r="CF102" s="58"/>
      <c r="CG102" s="58"/>
      <c r="CH102" s="58"/>
      <c r="CI102" s="58"/>
      <c r="CJ102" s="58"/>
      <c r="CK102" s="58"/>
      <c r="CL102" s="58"/>
      <c r="CM102" s="58"/>
      <c r="CN102" s="58"/>
      <c r="CO102" s="58"/>
      <c r="CP102" s="58"/>
      <c r="CQ102" s="58"/>
      <c r="CR102" s="58"/>
      <c r="CS102" s="58"/>
      <c r="CT102" s="58"/>
      <c r="CU102" s="58"/>
      <c r="CV102" s="58"/>
      <c r="CW102" s="58"/>
      <c r="CX102" s="58"/>
      <c r="CY102" s="58"/>
      <c r="CZ102" s="58"/>
      <c r="DA102" s="58"/>
      <c r="DB102" s="58"/>
      <c r="DC102" s="58"/>
      <c r="DD102" s="58"/>
      <c r="DE102" s="58"/>
      <c r="DF102" s="58"/>
      <c r="DG102" s="58"/>
      <c r="DH102" s="58"/>
      <c r="DI102" s="58"/>
      <c r="DJ102" s="58"/>
      <c r="DK102" s="58"/>
      <c r="DL102" s="58"/>
      <c r="DM102" s="58"/>
      <c r="DN102" s="58"/>
      <c r="DO102" s="58"/>
      <c r="DP102" s="58"/>
      <c r="DQ102" s="58"/>
      <c r="DR102" s="58"/>
      <c r="DS102" s="58"/>
      <c r="DT102" s="58"/>
      <c r="DU102" s="58"/>
      <c r="DV102" s="58"/>
      <c r="DW102" s="58"/>
      <c r="DX102" s="58"/>
      <c r="DY102" s="58"/>
      <c r="DZ102" s="58"/>
      <c r="EA102" s="58"/>
      <c r="EB102" s="58"/>
      <c r="EC102" s="58"/>
      <c r="ED102" s="58"/>
      <c r="EE102" s="58"/>
      <c r="EF102" s="58"/>
      <c r="EG102" s="58"/>
      <c r="EH102" s="58"/>
      <c r="EI102" s="58"/>
      <c r="EJ102" s="58"/>
      <c r="EK102" s="58"/>
      <c r="EL102" s="58"/>
      <c r="EM102" s="58"/>
      <c r="EN102" s="58"/>
      <c r="EO102" s="58"/>
      <c r="EP102" s="58"/>
      <c r="EQ102" s="58"/>
      <c r="ER102" s="58"/>
      <c r="ES102" s="58"/>
      <c r="ET102" s="58"/>
      <c r="EU102" s="58"/>
      <c r="EV102" s="58"/>
      <c r="EW102" s="58"/>
      <c r="EX102" s="58"/>
      <c r="EY102" s="58"/>
    </row>
    <row r="103" spans="48:155" s="22" customFormat="1">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c r="CA103" s="58"/>
      <c r="CB103" s="58"/>
      <c r="CC103" s="58"/>
      <c r="CD103" s="58"/>
      <c r="CE103" s="58"/>
      <c r="CF103" s="58"/>
      <c r="CG103" s="58"/>
      <c r="CH103" s="58"/>
      <c r="CI103" s="58"/>
      <c r="CJ103" s="58"/>
      <c r="CK103" s="58"/>
      <c r="CL103" s="58"/>
      <c r="CM103" s="58"/>
      <c r="CN103" s="58"/>
      <c r="CO103" s="58"/>
      <c r="CP103" s="58"/>
      <c r="CQ103" s="58"/>
      <c r="CR103" s="58"/>
      <c r="CS103" s="58"/>
      <c r="CT103" s="58"/>
      <c r="CU103" s="58"/>
      <c r="CV103" s="58"/>
      <c r="CW103" s="58"/>
      <c r="CX103" s="58"/>
      <c r="CY103" s="58"/>
      <c r="CZ103" s="58"/>
      <c r="DA103" s="58"/>
      <c r="DB103" s="58"/>
      <c r="DC103" s="58"/>
      <c r="DD103" s="58"/>
      <c r="DE103" s="58"/>
      <c r="DF103" s="58"/>
      <c r="DG103" s="58"/>
      <c r="DH103" s="58"/>
      <c r="DI103" s="58"/>
      <c r="DJ103" s="58"/>
      <c r="DK103" s="58"/>
      <c r="DL103" s="58"/>
      <c r="DM103" s="58"/>
      <c r="DN103" s="58"/>
      <c r="DO103" s="58"/>
      <c r="DP103" s="58"/>
      <c r="DQ103" s="58"/>
      <c r="DR103" s="58"/>
      <c r="DS103" s="58"/>
      <c r="DT103" s="58"/>
      <c r="DU103" s="58"/>
      <c r="DV103" s="58"/>
      <c r="DW103" s="58"/>
      <c r="DX103" s="58"/>
      <c r="DY103" s="58"/>
      <c r="DZ103" s="58"/>
      <c r="EA103" s="58"/>
      <c r="EB103" s="58"/>
      <c r="EC103" s="58"/>
      <c r="ED103" s="58"/>
      <c r="EE103" s="58"/>
      <c r="EF103" s="58"/>
      <c r="EG103" s="58"/>
      <c r="EH103" s="58"/>
      <c r="EI103" s="58"/>
      <c r="EJ103" s="58"/>
      <c r="EK103" s="58"/>
      <c r="EL103" s="58"/>
      <c r="EM103" s="58"/>
      <c r="EN103" s="58"/>
      <c r="EO103" s="58"/>
      <c r="EP103" s="58"/>
      <c r="EQ103" s="58"/>
      <c r="ER103" s="58"/>
      <c r="ES103" s="58"/>
      <c r="ET103" s="58"/>
      <c r="EU103" s="58"/>
      <c r="EV103" s="58"/>
      <c r="EW103" s="58"/>
      <c r="EX103" s="58"/>
      <c r="EY103" s="58"/>
    </row>
    <row r="104" spans="48:155" s="22" customFormat="1">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c r="CA104" s="58"/>
      <c r="CB104" s="58"/>
      <c r="CC104" s="58"/>
      <c r="CD104" s="58"/>
      <c r="CE104" s="58"/>
      <c r="CF104" s="58"/>
      <c r="CG104" s="58"/>
      <c r="CH104" s="58"/>
      <c r="CI104" s="58"/>
      <c r="CJ104" s="58"/>
      <c r="CK104" s="58"/>
      <c r="CL104" s="58"/>
      <c r="CM104" s="58"/>
      <c r="CN104" s="58"/>
      <c r="CO104" s="58"/>
      <c r="CP104" s="58"/>
      <c r="CQ104" s="58"/>
      <c r="CR104" s="58"/>
      <c r="CS104" s="58"/>
      <c r="CT104" s="58"/>
      <c r="CU104" s="58"/>
      <c r="CV104" s="58"/>
      <c r="CW104" s="58"/>
      <c r="CX104" s="58"/>
      <c r="CY104" s="58"/>
      <c r="CZ104" s="58"/>
      <c r="DA104" s="58"/>
      <c r="DB104" s="58"/>
      <c r="DC104" s="58"/>
      <c r="DD104" s="58"/>
      <c r="DE104" s="58"/>
      <c r="DF104" s="58"/>
      <c r="DG104" s="58"/>
      <c r="DH104" s="58"/>
      <c r="DI104" s="58"/>
      <c r="DJ104" s="58"/>
      <c r="DK104" s="58"/>
      <c r="DL104" s="58"/>
      <c r="DM104" s="58"/>
      <c r="DN104" s="58"/>
      <c r="DO104" s="58"/>
      <c r="DP104" s="58"/>
      <c r="DQ104" s="58"/>
      <c r="DR104" s="58"/>
      <c r="DS104" s="58"/>
      <c r="DT104" s="58"/>
      <c r="DU104" s="58"/>
      <c r="DV104" s="58"/>
      <c r="DW104" s="58"/>
      <c r="DX104" s="58"/>
      <c r="DY104" s="58"/>
      <c r="DZ104" s="58"/>
      <c r="EA104" s="58"/>
      <c r="EB104" s="58"/>
      <c r="EC104" s="58"/>
      <c r="ED104" s="58"/>
      <c r="EE104" s="58"/>
      <c r="EF104" s="58"/>
      <c r="EG104" s="58"/>
      <c r="EH104" s="58"/>
      <c r="EI104" s="58"/>
      <c r="EJ104" s="58"/>
      <c r="EK104" s="58"/>
      <c r="EL104" s="58"/>
      <c r="EM104" s="58"/>
      <c r="EN104" s="58"/>
      <c r="EO104" s="58"/>
      <c r="EP104" s="58"/>
      <c r="EQ104" s="58"/>
      <c r="ER104" s="58"/>
      <c r="ES104" s="58"/>
      <c r="ET104" s="58"/>
      <c r="EU104" s="58"/>
      <c r="EV104" s="58"/>
      <c r="EW104" s="58"/>
      <c r="EX104" s="58"/>
      <c r="EY104" s="58"/>
    </row>
    <row r="105" spans="48:155" s="22" customFormat="1">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c r="CA105" s="58"/>
      <c r="CB105" s="58"/>
      <c r="CC105" s="58"/>
      <c r="CD105" s="58"/>
      <c r="CE105" s="58"/>
      <c r="CF105" s="58"/>
      <c r="CG105" s="58"/>
      <c r="CH105" s="58"/>
      <c r="CI105" s="58"/>
      <c r="CJ105" s="58"/>
      <c r="CK105" s="58"/>
      <c r="CL105" s="58"/>
      <c r="CM105" s="58"/>
      <c r="CN105" s="58"/>
      <c r="CO105" s="58"/>
      <c r="CP105" s="58"/>
      <c r="CQ105" s="58"/>
      <c r="CR105" s="58"/>
      <c r="CS105" s="58"/>
      <c r="CT105" s="58"/>
      <c r="CU105" s="58"/>
      <c r="CV105" s="58"/>
      <c r="CW105" s="58"/>
      <c r="CX105" s="58"/>
      <c r="CY105" s="58"/>
      <c r="CZ105" s="58"/>
      <c r="DA105" s="58"/>
      <c r="DB105" s="58"/>
      <c r="DC105" s="58"/>
      <c r="DD105" s="58"/>
      <c r="DE105" s="58"/>
      <c r="DF105" s="58"/>
      <c r="DG105" s="58"/>
      <c r="DH105" s="58"/>
      <c r="DI105" s="58"/>
      <c r="DJ105" s="58"/>
      <c r="DK105" s="58"/>
      <c r="DL105" s="58"/>
      <c r="DM105" s="58"/>
      <c r="DN105" s="58"/>
      <c r="DO105" s="58"/>
      <c r="DP105" s="58"/>
      <c r="DQ105" s="58"/>
      <c r="DR105" s="58"/>
      <c r="DS105" s="58"/>
      <c r="DT105" s="58"/>
      <c r="DU105" s="58"/>
      <c r="DV105" s="58"/>
      <c r="DW105" s="58"/>
      <c r="DX105" s="58"/>
      <c r="DY105" s="58"/>
      <c r="DZ105" s="58"/>
      <c r="EA105" s="58"/>
      <c r="EB105" s="58"/>
      <c r="EC105" s="58"/>
      <c r="ED105" s="58"/>
      <c r="EE105" s="58"/>
      <c r="EF105" s="58"/>
      <c r="EG105" s="58"/>
      <c r="EH105" s="58"/>
      <c r="EI105" s="58"/>
      <c r="EJ105" s="58"/>
      <c r="EK105" s="58"/>
      <c r="EL105" s="58"/>
      <c r="EM105" s="58"/>
      <c r="EN105" s="58"/>
      <c r="EO105" s="58"/>
      <c r="EP105" s="58"/>
      <c r="EQ105" s="58"/>
      <c r="ER105" s="58"/>
      <c r="ES105" s="58"/>
      <c r="ET105" s="58"/>
      <c r="EU105" s="58"/>
      <c r="EV105" s="58"/>
      <c r="EW105" s="58"/>
      <c r="EX105" s="58"/>
      <c r="EY105" s="58"/>
    </row>
    <row r="106" spans="48:155" s="22" customFormat="1">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c r="CA106" s="58"/>
      <c r="CB106" s="58"/>
      <c r="CC106" s="58"/>
      <c r="CD106" s="58"/>
      <c r="CE106" s="58"/>
      <c r="CF106" s="58"/>
      <c r="CG106" s="58"/>
      <c r="CH106" s="58"/>
      <c r="CI106" s="58"/>
      <c r="CJ106" s="58"/>
      <c r="CK106" s="58"/>
      <c r="CL106" s="58"/>
      <c r="CM106" s="58"/>
      <c r="CN106" s="58"/>
      <c r="CO106" s="58"/>
      <c r="CP106" s="58"/>
      <c r="CQ106" s="58"/>
      <c r="CR106" s="58"/>
      <c r="CS106" s="58"/>
      <c r="CT106" s="58"/>
      <c r="CU106" s="58"/>
      <c r="CV106" s="58"/>
      <c r="CW106" s="58"/>
      <c r="CX106" s="58"/>
      <c r="CY106" s="58"/>
      <c r="CZ106" s="58"/>
      <c r="DA106" s="58"/>
      <c r="DB106" s="58"/>
      <c r="DC106" s="58"/>
      <c r="DD106" s="58"/>
      <c r="DE106" s="58"/>
      <c r="DF106" s="58"/>
      <c r="DG106" s="58"/>
      <c r="DH106" s="58"/>
      <c r="DI106" s="58"/>
      <c r="DJ106" s="58"/>
      <c r="DK106" s="58"/>
      <c r="DL106" s="58"/>
      <c r="DM106" s="58"/>
      <c r="DN106" s="58"/>
      <c r="DO106" s="58"/>
      <c r="DP106" s="58"/>
      <c r="DQ106" s="58"/>
      <c r="DR106" s="58"/>
      <c r="DS106" s="58"/>
      <c r="DT106" s="58"/>
      <c r="DU106" s="58"/>
      <c r="DV106" s="58"/>
      <c r="DW106" s="58"/>
      <c r="DX106" s="58"/>
      <c r="DY106" s="58"/>
      <c r="DZ106" s="58"/>
      <c r="EA106" s="58"/>
      <c r="EB106" s="58"/>
      <c r="EC106" s="58"/>
      <c r="ED106" s="58"/>
      <c r="EE106" s="58"/>
      <c r="EF106" s="58"/>
      <c r="EG106" s="58"/>
      <c r="EH106" s="58"/>
      <c r="EI106" s="58"/>
      <c r="EJ106" s="58"/>
      <c r="EK106" s="58"/>
      <c r="EL106" s="58"/>
      <c r="EM106" s="58"/>
      <c r="EN106" s="58"/>
      <c r="EO106" s="58"/>
      <c r="EP106" s="58"/>
      <c r="EQ106" s="58"/>
      <c r="ER106" s="58"/>
      <c r="ES106" s="58"/>
      <c r="ET106" s="58"/>
      <c r="EU106" s="58"/>
      <c r="EV106" s="58"/>
      <c r="EW106" s="58"/>
      <c r="EX106" s="58"/>
      <c r="EY106" s="58"/>
    </row>
    <row r="107" spans="48:155" s="22" customFormat="1">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c r="BU107" s="58"/>
      <c r="BV107" s="58"/>
      <c r="BW107" s="58"/>
      <c r="BX107" s="58"/>
      <c r="BY107" s="58"/>
      <c r="BZ107" s="58"/>
      <c r="CA107" s="58"/>
      <c r="CB107" s="58"/>
      <c r="CC107" s="58"/>
      <c r="CD107" s="58"/>
      <c r="CE107" s="58"/>
      <c r="CF107" s="58"/>
      <c r="CG107" s="58"/>
      <c r="CH107" s="58"/>
      <c r="CI107" s="58"/>
      <c r="CJ107" s="58"/>
      <c r="CK107" s="58"/>
      <c r="CL107" s="58"/>
      <c r="CM107" s="58"/>
      <c r="CN107" s="58"/>
      <c r="CO107" s="58"/>
      <c r="CP107" s="58"/>
      <c r="CQ107" s="58"/>
      <c r="CR107" s="58"/>
      <c r="CS107" s="58"/>
      <c r="CT107" s="58"/>
      <c r="CU107" s="58"/>
      <c r="CV107" s="58"/>
      <c r="CW107" s="58"/>
      <c r="CX107" s="58"/>
      <c r="CY107" s="58"/>
      <c r="CZ107" s="58"/>
      <c r="DA107" s="58"/>
      <c r="DB107" s="58"/>
      <c r="DC107" s="58"/>
      <c r="DD107" s="58"/>
      <c r="DE107" s="58"/>
      <c r="DF107" s="58"/>
      <c r="DG107" s="58"/>
      <c r="DH107" s="58"/>
      <c r="DI107" s="58"/>
      <c r="DJ107" s="58"/>
      <c r="DK107" s="58"/>
      <c r="DL107" s="58"/>
      <c r="DM107" s="58"/>
      <c r="DN107" s="58"/>
      <c r="DO107" s="58"/>
      <c r="DP107" s="58"/>
      <c r="DQ107" s="58"/>
      <c r="DR107" s="58"/>
      <c r="DS107" s="58"/>
      <c r="DT107" s="58"/>
      <c r="DU107" s="58"/>
      <c r="DV107" s="58"/>
      <c r="DW107" s="58"/>
      <c r="DX107" s="58"/>
      <c r="DY107" s="58"/>
      <c r="DZ107" s="58"/>
      <c r="EA107" s="58"/>
      <c r="EB107" s="58"/>
      <c r="EC107" s="58"/>
      <c r="ED107" s="58"/>
      <c r="EE107" s="58"/>
      <c r="EF107" s="58"/>
      <c r="EG107" s="58"/>
      <c r="EH107" s="58"/>
      <c r="EI107" s="58"/>
      <c r="EJ107" s="58"/>
      <c r="EK107" s="58"/>
      <c r="EL107" s="58"/>
      <c r="EM107" s="58"/>
      <c r="EN107" s="58"/>
      <c r="EO107" s="58"/>
      <c r="EP107" s="58"/>
      <c r="EQ107" s="58"/>
      <c r="ER107" s="58"/>
      <c r="ES107" s="58"/>
      <c r="ET107" s="58"/>
      <c r="EU107" s="58"/>
      <c r="EV107" s="58"/>
      <c r="EW107" s="58"/>
      <c r="EX107" s="58"/>
      <c r="EY107" s="58"/>
    </row>
    <row r="108" spans="48:155" s="22" customFormat="1">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c r="CA108" s="58"/>
      <c r="CB108" s="58"/>
      <c r="CC108" s="58"/>
      <c r="CD108" s="58"/>
      <c r="CE108" s="58"/>
      <c r="CF108" s="58"/>
      <c r="CG108" s="58"/>
      <c r="CH108" s="58"/>
      <c r="CI108" s="58"/>
      <c r="CJ108" s="58"/>
      <c r="CK108" s="58"/>
      <c r="CL108" s="58"/>
      <c r="CM108" s="58"/>
      <c r="CN108" s="58"/>
      <c r="CO108" s="58"/>
      <c r="CP108" s="58"/>
      <c r="CQ108" s="58"/>
      <c r="CR108" s="58"/>
      <c r="CS108" s="58"/>
      <c r="CT108" s="58"/>
      <c r="CU108" s="58"/>
      <c r="CV108" s="58"/>
      <c r="CW108" s="58"/>
      <c r="CX108" s="58"/>
      <c r="CY108" s="58"/>
      <c r="CZ108" s="58"/>
      <c r="DA108" s="58"/>
      <c r="DB108" s="58"/>
      <c r="DC108" s="58"/>
      <c r="DD108" s="58"/>
      <c r="DE108" s="58"/>
      <c r="DF108" s="58"/>
      <c r="DG108" s="58"/>
      <c r="DH108" s="58"/>
      <c r="DI108" s="58"/>
      <c r="DJ108" s="58"/>
      <c r="DK108" s="58"/>
      <c r="DL108" s="58"/>
      <c r="DM108" s="58"/>
      <c r="DN108" s="58"/>
      <c r="DO108" s="58"/>
      <c r="DP108" s="58"/>
      <c r="DQ108" s="58"/>
      <c r="DR108" s="58"/>
      <c r="DS108" s="58"/>
      <c r="DT108" s="58"/>
      <c r="DU108" s="58"/>
      <c r="DV108" s="58"/>
      <c r="DW108" s="58"/>
      <c r="DX108" s="58"/>
      <c r="DY108" s="58"/>
      <c r="DZ108" s="58"/>
      <c r="EA108" s="58"/>
      <c r="EB108" s="58"/>
      <c r="EC108" s="58"/>
      <c r="ED108" s="58"/>
      <c r="EE108" s="58"/>
      <c r="EF108" s="58"/>
      <c r="EG108" s="58"/>
      <c r="EH108" s="58"/>
      <c r="EI108" s="58"/>
      <c r="EJ108" s="58"/>
      <c r="EK108" s="58"/>
      <c r="EL108" s="58"/>
      <c r="EM108" s="58"/>
      <c r="EN108" s="58"/>
      <c r="EO108" s="58"/>
      <c r="EP108" s="58"/>
      <c r="EQ108" s="58"/>
      <c r="ER108" s="58"/>
      <c r="ES108" s="58"/>
      <c r="ET108" s="58"/>
      <c r="EU108" s="58"/>
      <c r="EV108" s="58"/>
      <c r="EW108" s="58"/>
      <c r="EX108" s="58"/>
      <c r="EY108" s="58"/>
    </row>
    <row r="109" spans="48:155" s="22" customFormat="1">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8"/>
      <c r="BU109" s="58"/>
      <c r="BV109" s="58"/>
      <c r="BW109" s="58"/>
      <c r="BX109" s="58"/>
      <c r="BY109" s="58"/>
      <c r="BZ109" s="58"/>
      <c r="CA109" s="58"/>
      <c r="CB109" s="58"/>
      <c r="CC109" s="58"/>
      <c r="CD109" s="58"/>
      <c r="CE109" s="58"/>
      <c r="CF109" s="58"/>
      <c r="CG109" s="58"/>
      <c r="CH109" s="58"/>
      <c r="CI109" s="58"/>
      <c r="CJ109" s="58"/>
      <c r="CK109" s="58"/>
      <c r="CL109" s="58"/>
      <c r="CM109" s="58"/>
      <c r="CN109" s="58"/>
      <c r="CO109" s="58"/>
      <c r="CP109" s="58"/>
      <c r="CQ109" s="58"/>
      <c r="CR109" s="58"/>
      <c r="CS109" s="58"/>
      <c r="CT109" s="58"/>
      <c r="CU109" s="58"/>
      <c r="CV109" s="58"/>
      <c r="CW109" s="58"/>
      <c r="CX109" s="58"/>
      <c r="CY109" s="58"/>
      <c r="CZ109" s="58"/>
      <c r="DA109" s="58"/>
      <c r="DB109" s="58"/>
      <c r="DC109" s="58"/>
      <c r="DD109" s="58"/>
      <c r="DE109" s="58"/>
      <c r="DF109" s="58"/>
      <c r="DG109" s="58"/>
      <c r="DH109" s="58"/>
      <c r="DI109" s="58"/>
      <c r="DJ109" s="58"/>
      <c r="DK109" s="58"/>
      <c r="DL109" s="58"/>
      <c r="DM109" s="58"/>
      <c r="DN109" s="58"/>
      <c r="DO109" s="58"/>
      <c r="DP109" s="58"/>
      <c r="DQ109" s="58"/>
      <c r="DR109" s="58"/>
      <c r="DS109" s="58"/>
      <c r="DT109" s="58"/>
      <c r="DU109" s="58"/>
      <c r="DV109" s="58"/>
      <c r="DW109" s="58"/>
      <c r="DX109" s="58"/>
      <c r="DY109" s="58"/>
      <c r="DZ109" s="58"/>
      <c r="EA109" s="58"/>
      <c r="EB109" s="58"/>
      <c r="EC109" s="58"/>
      <c r="ED109" s="58"/>
      <c r="EE109" s="58"/>
      <c r="EF109" s="58"/>
      <c r="EG109" s="58"/>
      <c r="EH109" s="58"/>
      <c r="EI109" s="58"/>
      <c r="EJ109" s="58"/>
      <c r="EK109" s="58"/>
      <c r="EL109" s="58"/>
      <c r="EM109" s="58"/>
      <c r="EN109" s="58"/>
      <c r="EO109" s="58"/>
      <c r="EP109" s="58"/>
      <c r="EQ109" s="58"/>
      <c r="ER109" s="58"/>
      <c r="ES109" s="58"/>
      <c r="ET109" s="58"/>
      <c r="EU109" s="58"/>
      <c r="EV109" s="58"/>
      <c r="EW109" s="58"/>
      <c r="EX109" s="58"/>
      <c r="EY109" s="58"/>
    </row>
    <row r="110" spans="48:155" s="22" customFormat="1">
      <c r="AV110" s="58"/>
      <c r="AW110" s="58"/>
      <c r="AX110" s="58"/>
      <c r="AY110" s="58"/>
      <c r="AZ110" s="58"/>
      <c r="BA110" s="58"/>
      <c r="BB110" s="58"/>
      <c r="BC110" s="58"/>
      <c r="BD110" s="58"/>
      <c r="BE110" s="58"/>
      <c r="BF110" s="58"/>
      <c r="BG110" s="58"/>
      <c r="BH110" s="58"/>
      <c r="BI110" s="58"/>
      <c r="BJ110" s="58"/>
      <c r="BK110" s="58"/>
      <c r="BL110" s="58"/>
      <c r="BM110" s="58"/>
      <c r="BN110" s="58"/>
      <c r="BO110" s="58"/>
      <c r="BP110" s="58"/>
      <c r="BQ110" s="58"/>
      <c r="BR110" s="58"/>
      <c r="BS110" s="58"/>
      <c r="BT110" s="58"/>
      <c r="BU110" s="58"/>
      <c r="BV110" s="58"/>
      <c r="BW110" s="58"/>
      <c r="BX110" s="58"/>
      <c r="BY110" s="58"/>
      <c r="BZ110" s="58"/>
      <c r="CA110" s="58"/>
      <c r="CB110" s="58"/>
      <c r="CC110" s="58"/>
      <c r="CD110" s="58"/>
      <c r="CE110" s="58"/>
      <c r="CF110" s="58"/>
      <c r="CG110" s="58"/>
      <c r="CH110" s="58"/>
      <c r="CI110" s="58"/>
      <c r="CJ110" s="58"/>
      <c r="CK110" s="58"/>
      <c r="CL110" s="58"/>
      <c r="CM110" s="58"/>
      <c r="CN110" s="58"/>
      <c r="CO110" s="58"/>
      <c r="CP110" s="58"/>
      <c r="CQ110" s="58"/>
      <c r="CR110" s="58"/>
      <c r="CS110" s="58"/>
      <c r="CT110" s="58"/>
      <c r="CU110" s="58"/>
      <c r="CV110" s="58"/>
      <c r="CW110" s="58"/>
      <c r="CX110" s="58"/>
      <c r="CY110" s="58"/>
      <c r="CZ110" s="58"/>
      <c r="DA110" s="58"/>
      <c r="DB110" s="58"/>
      <c r="DC110" s="58"/>
      <c r="DD110" s="58"/>
      <c r="DE110" s="58"/>
      <c r="DF110" s="58"/>
      <c r="DG110" s="58"/>
      <c r="DH110" s="58"/>
      <c r="DI110" s="58"/>
      <c r="DJ110" s="58"/>
      <c r="DK110" s="58"/>
      <c r="DL110" s="58"/>
      <c r="DM110" s="58"/>
      <c r="DN110" s="58"/>
      <c r="DO110" s="58"/>
      <c r="DP110" s="58"/>
      <c r="DQ110" s="58"/>
      <c r="DR110" s="58"/>
      <c r="DS110" s="58"/>
      <c r="DT110" s="58"/>
      <c r="DU110" s="58"/>
      <c r="DV110" s="58"/>
      <c r="DW110" s="58"/>
      <c r="DX110" s="58"/>
      <c r="DY110" s="58"/>
      <c r="DZ110" s="58"/>
      <c r="EA110" s="58"/>
      <c r="EB110" s="58"/>
      <c r="EC110" s="58"/>
      <c r="ED110" s="58"/>
      <c r="EE110" s="58"/>
      <c r="EF110" s="58"/>
      <c r="EG110" s="58"/>
      <c r="EH110" s="58"/>
      <c r="EI110" s="58"/>
      <c r="EJ110" s="58"/>
      <c r="EK110" s="58"/>
      <c r="EL110" s="58"/>
      <c r="EM110" s="58"/>
      <c r="EN110" s="58"/>
      <c r="EO110" s="58"/>
      <c r="EP110" s="58"/>
      <c r="EQ110" s="58"/>
      <c r="ER110" s="58"/>
      <c r="ES110" s="58"/>
      <c r="ET110" s="58"/>
      <c r="EU110" s="58"/>
      <c r="EV110" s="58"/>
      <c r="EW110" s="58"/>
      <c r="EX110" s="58"/>
      <c r="EY110" s="58"/>
    </row>
    <row r="111" spans="48:155" s="22" customFormat="1">
      <c r="AV111" s="58"/>
      <c r="AW111" s="58"/>
      <c r="AX111" s="58"/>
      <c r="AY111" s="58"/>
      <c r="AZ111" s="58"/>
      <c r="BA111" s="58"/>
      <c r="BB111" s="58"/>
      <c r="BC111" s="58"/>
      <c r="BD111" s="58"/>
      <c r="BE111" s="58"/>
      <c r="BF111" s="58"/>
      <c r="BG111" s="58"/>
      <c r="BH111" s="58"/>
      <c r="BI111" s="58"/>
      <c r="BJ111" s="58"/>
      <c r="BK111" s="58"/>
      <c r="BL111" s="58"/>
      <c r="BM111" s="58"/>
      <c r="BN111" s="58"/>
      <c r="BO111" s="58"/>
      <c r="BP111" s="58"/>
      <c r="BQ111" s="58"/>
      <c r="BR111" s="58"/>
      <c r="BS111" s="58"/>
      <c r="BT111" s="58"/>
      <c r="BU111" s="58"/>
      <c r="BV111" s="58"/>
      <c r="BW111" s="58"/>
      <c r="BX111" s="58"/>
      <c r="BY111" s="58"/>
      <c r="BZ111" s="58"/>
      <c r="CA111" s="58"/>
      <c r="CB111" s="58"/>
      <c r="CC111" s="58"/>
      <c r="CD111" s="58"/>
      <c r="CE111" s="58"/>
      <c r="CF111" s="58"/>
      <c r="CG111" s="58"/>
      <c r="CH111" s="58"/>
      <c r="CI111" s="58"/>
      <c r="CJ111" s="58"/>
      <c r="CK111" s="58"/>
      <c r="CL111" s="58"/>
      <c r="CM111" s="58"/>
      <c r="CN111" s="58"/>
      <c r="CO111" s="58"/>
      <c r="CP111" s="58"/>
      <c r="CQ111" s="58"/>
      <c r="CR111" s="58"/>
      <c r="CS111" s="58"/>
      <c r="CT111" s="58"/>
      <c r="CU111" s="58"/>
      <c r="CV111" s="58"/>
      <c r="CW111" s="58"/>
      <c r="CX111" s="58"/>
      <c r="CY111" s="58"/>
      <c r="CZ111" s="58"/>
      <c r="DA111" s="58"/>
      <c r="DB111" s="58"/>
      <c r="DC111" s="58"/>
      <c r="DD111" s="58"/>
      <c r="DE111" s="58"/>
      <c r="DF111" s="58"/>
      <c r="DG111" s="58"/>
      <c r="DH111" s="58"/>
      <c r="DI111" s="58"/>
      <c r="DJ111" s="58"/>
      <c r="DK111" s="58"/>
      <c r="DL111" s="58"/>
      <c r="DM111" s="58"/>
      <c r="DN111" s="58"/>
      <c r="DO111" s="58"/>
      <c r="DP111" s="58"/>
      <c r="DQ111" s="58"/>
      <c r="DR111" s="58"/>
      <c r="DS111" s="58"/>
      <c r="DT111" s="58"/>
      <c r="DU111" s="58"/>
      <c r="DV111" s="58"/>
      <c r="DW111" s="58"/>
      <c r="DX111" s="58"/>
      <c r="DY111" s="58"/>
      <c r="DZ111" s="58"/>
      <c r="EA111" s="58"/>
      <c r="EB111" s="58"/>
      <c r="EC111" s="58"/>
      <c r="ED111" s="58"/>
      <c r="EE111" s="58"/>
      <c r="EF111" s="58"/>
      <c r="EG111" s="58"/>
      <c r="EH111" s="58"/>
      <c r="EI111" s="58"/>
      <c r="EJ111" s="58"/>
      <c r="EK111" s="58"/>
      <c r="EL111" s="58"/>
      <c r="EM111" s="58"/>
      <c r="EN111" s="58"/>
      <c r="EO111" s="58"/>
      <c r="EP111" s="58"/>
      <c r="EQ111" s="58"/>
      <c r="ER111" s="58"/>
      <c r="ES111" s="58"/>
      <c r="ET111" s="58"/>
      <c r="EU111" s="58"/>
      <c r="EV111" s="58"/>
      <c r="EW111" s="58"/>
      <c r="EX111" s="58"/>
      <c r="EY111" s="58"/>
    </row>
    <row r="112" spans="48:155" s="22" customFormat="1">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c r="CA112" s="58"/>
      <c r="CB112" s="58"/>
      <c r="CC112" s="58"/>
      <c r="CD112" s="58"/>
      <c r="CE112" s="58"/>
      <c r="CF112" s="58"/>
      <c r="CG112" s="58"/>
      <c r="CH112" s="58"/>
      <c r="CI112" s="58"/>
      <c r="CJ112" s="58"/>
      <c r="CK112" s="58"/>
      <c r="CL112" s="58"/>
      <c r="CM112" s="58"/>
      <c r="CN112" s="58"/>
      <c r="CO112" s="58"/>
      <c r="CP112" s="58"/>
      <c r="CQ112" s="58"/>
      <c r="CR112" s="58"/>
      <c r="CS112" s="58"/>
      <c r="CT112" s="58"/>
      <c r="CU112" s="58"/>
      <c r="CV112" s="58"/>
      <c r="CW112" s="58"/>
      <c r="CX112" s="58"/>
      <c r="CY112" s="58"/>
      <c r="CZ112" s="58"/>
      <c r="DA112" s="58"/>
      <c r="DB112" s="58"/>
      <c r="DC112" s="58"/>
      <c r="DD112" s="58"/>
      <c r="DE112" s="58"/>
      <c r="DF112" s="58"/>
      <c r="DG112" s="58"/>
      <c r="DH112" s="58"/>
      <c r="DI112" s="58"/>
      <c r="DJ112" s="58"/>
      <c r="DK112" s="58"/>
      <c r="DL112" s="58"/>
      <c r="DM112" s="58"/>
      <c r="DN112" s="58"/>
      <c r="DO112" s="58"/>
      <c r="DP112" s="58"/>
      <c r="DQ112" s="58"/>
      <c r="DR112" s="58"/>
      <c r="DS112" s="58"/>
      <c r="DT112" s="58"/>
      <c r="DU112" s="58"/>
      <c r="DV112" s="58"/>
      <c r="DW112" s="58"/>
      <c r="DX112" s="58"/>
      <c r="DY112" s="58"/>
      <c r="DZ112" s="58"/>
      <c r="EA112" s="58"/>
      <c r="EB112" s="58"/>
      <c r="EC112" s="58"/>
      <c r="ED112" s="58"/>
      <c r="EE112" s="58"/>
      <c r="EF112" s="58"/>
      <c r="EG112" s="58"/>
      <c r="EH112" s="58"/>
      <c r="EI112" s="58"/>
      <c r="EJ112" s="58"/>
      <c r="EK112" s="58"/>
      <c r="EL112" s="58"/>
      <c r="EM112" s="58"/>
      <c r="EN112" s="58"/>
      <c r="EO112" s="58"/>
      <c r="EP112" s="58"/>
      <c r="EQ112" s="58"/>
      <c r="ER112" s="58"/>
      <c r="ES112" s="58"/>
      <c r="ET112" s="58"/>
      <c r="EU112" s="58"/>
      <c r="EV112" s="58"/>
      <c r="EW112" s="58"/>
      <c r="EX112" s="58"/>
      <c r="EY112" s="58"/>
    </row>
    <row r="113" spans="25:155" s="22" customFormat="1">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c r="CA113" s="58"/>
      <c r="CB113" s="58"/>
      <c r="CC113" s="58"/>
      <c r="CD113" s="58"/>
      <c r="CE113" s="58"/>
      <c r="CF113" s="58"/>
      <c r="CG113" s="58"/>
      <c r="CH113" s="58"/>
      <c r="CI113" s="58"/>
      <c r="CJ113" s="58"/>
      <c r="CK113" s="58"/>
      <c r="CL113" s="58"/>
      <c r="CM113" s="58"/>
      <c r="CN113" s="58"/>
      <c r="CO113" s="58"/>
      <c r="CP113" s="58"/>
      <c r="CQ113" s="58"/>
      <c r="CR113" s="58"/>
      <c r="CS113" s="58"/>
      <c r="CT113" s="58"/>
      <c r="CU113" s="58"/>
      <c r="CV113" s="58"/>
      <c r="CW113" s="58"/>
      <c r="CX113" s="58"/>
      <c r="CY113" s="58"/>
      <c r="CZ113" s="58"/>
      <c r="DA113" s="58"/>
      <c r="DB113" s="58"/>
      <c r="DC113" s="58"/>
      <c r="DD113" s="58"/>
      <c r="DE113" s="58"/>
      <c r="DF113" s="58"/>
      <c r="DG113" s="58"/>
      <c r="DH113" s="58"/>
      <c r="DI113" s="58"/>
      <c r="DJ113" s="58"/>
      <c r="DK113" s="58"/>
      <c r="DL113" s="58"/>
      <c r="DM113" s="58"/>
      <c r="DN113" s="58"/>
      <c r="DO113" s="58"/>
      <c r="DP113" s="58"/>
      <c r="DQ113" s="58"/>
      <c r="DR113" s="58"/>
      <c r="DS113" s="58"/>
      <c r="DT113" s="58"/>
      <c r="DU113" s="58"/>
      <c r="DV113" s="58"/>
      <c r="DW113" s="58"/>
      <c r="DX113" s="58"/>
      <c r="DY113" s="58"/>
      <c r="DZ113" s="58"/>
      <c r="EA113" s="58"/>
      <c r="EB113" s="58"/>
      <c r="EC113" s="58"/>
      <c r="ED113" s="58"/>
      <c r="EE113" s="58"/>
      <c r="EF113" s="58"/>
      <c r="EG113" s="58"/>
      <c r="EH113" s="58"/>
      <c r="EI113" s="58"/>
      <c r="EJ113" s="58"/>
      <c r="EK113" s="58"/>
      <c r="EL113" s="58"/>
      <c r="EM113" s="58"/>
      <c r="EN113" s="58"/>
      <c r="EO113" s="58"/>
      <c r="EP113" s="58"/>
      <c r="EQ113" s="58"/>
      <c r="ER113" s="58"/>
      <c r="ES113" s="58"/>
      <c r="ET113" s="58"/>
      <c r="EU113" s="58"/>
      <c r="EV113" s="58"/>
      <c r="EW113" s="58"/>
      <c r="EX113" s="58"/>
      <c r="EY113" s="58"/>
    </row>
    <row r="114" spans="25:155" s="22" customFormat="1">
      <c r="AV114" s="58"/>
      <c r="AW114" s="58"/>
      <c r="AX114" s="58"/>
      <c r="AY114" s="58"/>
      <c r="AZ114" s="58"/>
      <c r="BA114" s="58"/>
      <c r="BB114" s="58"/>
      <c r="BC114" s="58"/>
      <c r="BD114" s="58"/>
      <c r="BE114" s="58"/>
      <c r="BF114" s="58"/>
      <c r="BG114" s="58"/>
      <c r="BH114" s="58"/>
      <c r="BI114" s="58"/>
      <c r="BJ114" s="58"/>
      <c r="BK114" s="58"/>
      <c r="BL114" s="58"/>
      <c r="BM114" s="58"/>
      <c r="BN114" s="58"/>
      <c r="BO114" s="58"/>
      <c r="BP114" s="58"/>
      <c r="BQ114" s="58"/>
      <c r="BR114" s="58"/>
      <c r="BS114" s="58"/>
      <c r="BT114" s="58"/>
      <c r="BU114" s="58"/>
      <c r="BV114" s="58"/>
      <c r="BW114" s="58"/>
      <c r="BX114" s="58"/>
      <c r="BY114" s="58"/>
      <c r="BZ114" s="58"/>
      <c r="CA114" s="58"/>
      <c r="CB114" s="58"/>
      <c r="CC114" s="58"/>
      <c r="CD114" s="58"/>
      <c r="CE114" s="58"/>
      <c r="CF114" s="58"/>
      <c r="CG114" s="58"/>
      <c r="CH114" s="58"/>
      <c r="CI114" s="58"/>
      <c r="CJ114" s="58"/>
      <c r="CK114" s="58"/>
      <c r="CL114" s="58"/>
      <c r="CM114" s="58"/>
      <c r="CN114" s="58"/>
      <c r="CO114" s="58"/>
      <c r="CP114" s="58"/>
      <c r="CQ114" s="58"/>
      <c r="CR114" s="58"/>
      <c r="CS114" s="58"/>
      <c r="CT114" s="58"/>
      <c r="CU114" s="58"/>
      <c r="CV114" s="58"/>
      <c r="CW114" s="58"/>
      <c r="CX114" s="58"/>
      <c r="CY114" s="58"/>
      <c r="CZ114" s="58"/>
      <c r="DA114" s="58"/>
      <c r="DB114" s="58"/>
      <c r="DC114" s="58"/>
      <c r="DD114" s="58"/>
      <c r="DE114" s="58"/>
      <c r="DF114" s="58"/>
      <c r="DG114" s="58"/>
      <c r="DH114" s="58"/>
      <c r="DI114" s="58"/>
      <c r="DJ114" s="58"/>
      <c r="DK114" s="58"/>
      <c r="DL114" s="58"/>
      <c r="DM114" s="58"/>
      <c r="DN114" s="58"/>
      <c r="DO114" s="58"/>
      <c r="DP114" s="58"/>
      <c r="DQ114" s="58"/>
      <c r="DR114" s="58"/>
      <c r="DS114" s="58"/>
      <c r="DT114" s="58"/>
      <c r="DU114" s="58"/>
      <c r="DV114" s="58"/>
      <c r="DW114" s="58"/>
      <c r="DX114" s="58"/>
      <c r="DY114" s="58"/>
      <c r="DZ114" s="58"/>
      <c r="EA114" s="58"/>
      <c r="EB114" s="58"/>
      <c r="EC114" s="58"/>
      <c r="ED114" s="58"/>
      <c r="EE114" s="58"/>
      <c r="EF114" s="58"/>
      <c r="EG114" s="58"/>
      <c r="EH114" s="58"/>
      <c r="EI114" s="58"/>
      <c r="EJ114" s="58"/>
      <c r="EK114" s="58"/>
      <c r="EL114" s="58"/>
      <c r="EM114" s="58"/>
      <c r="EN114" s="58"/>
      <c r="EO114" s="58"/>
      <c r="EP114" s="58"/>
      <c r="EQ114" s="58"/>
      <c r="ER114" s="58"/>
      <c r="ES114" s="58"/>
      <c r="ET114" s="58"/>
      <c r="EU114" s="58"/>
      <c r="EV114" s="58"/>
      <c r="EW114" s="58"/>
      <c r="EX114" s="58"/>
      <c r="EY114" s="58"/>
    </row>
    <row r="115" spans="25:155" s="22" customFormat="1">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c r="CA115" s="58"/>
      <c r="CB115" s="58"/>
      <c r="CC115" s="58"/>
      <c r="CD115" s="58"/>
      <c r="CE115" s="58"/>
      <c r="CF115" s="58"/>
      <c r="CG115" s="58"/>
      <c r="CH115" s="58"/>
      <c r="CI115" s="58"/>
      <c r="CJ115" s="58"/>
      <c r="CK115" s="58"/>
      <c r="CL115" s="58"/>
      <c r="CM115" s="58"/>
      <c r="CN115" s="58"/>
      <c r="CO115" s="58"/>
      <c r="CP115" s="58"/>
      <c r="CQ115" s="58"/>
      <c r="CR115" s="58"/>
      <c r="CS115" s="58"/>
      <c r="CT115" s="58"/>
      <c r="CU115" s="58"/>
      <c r="CV115" s="58"/>
      <c r="CW115" s="58"/>
      <c r="CX115" s="58"/>
      <c r="CY115" s="58"/>
      <c r="CZ115" s="58"/>
      <c r="DA115" s="58"/>
      <c r="DB115" s="58"/>
      <c r="DC115" s="58"/>
      <c r="DD115" s="58"/>
      <c r="DE115" s="58"/>
      <c r="DF115" s="58"/>
      <c r="DG115" s="58"/>
      <c r="DH115" s="58"/>
      <c r="DI115" s="58"/>
      <c r="DJ115" s="58"/>
      <c r="DK115" s="58"/>
      <c r="DL115" s="58"/>
      <c r="DM115" s="58"/>
      <c r="DN115" s="58"/>
      <c r="DO115" s="58"/>
      <c r="DP115" s="58"/>
      <c r="DQ115" s="58"/>
      <c r="DR115" s="58"/>
      <c r="DS115" s="58"/>
      <c r="DT115" s="58"/>
      <c r="DU115" s="58"/>
      <c r="DV115" s="58"/>
      <c r="DW115" s="58"/>
      <c r="DX115" s="58"/>
      <c r="DY115" s="58"/>
      <c r="DZ115" s="58"/>
      <c r="EA115" s="58"/>
      <c r="EB115" s="58"/>
      <c r="EC115" s="58"/>
      <c r="ED115" s="58"/>
      <c r="EE115" s="58"/>
      <c r="EF115" s="58"/>
      <c r="EG115" s="58"/>
      <c r="EH115" s="58"/>
      <c r="EI115" s="58"/>
      <c r="EJ115" s="58"/>
      <c r="EK115" s="58"/>
      <c r="EL115" s="58"/>
      <c r="EM115" s="58"/>
      <c r="EN115" s="58"/>
      <c r="EO115" s="58"/>
      <c r="EP115" s="58"/>
      <c r="EQ115" s="58"/>
      <c r="ER115" s="58"/>
      <c r="ES115" s="58"/>
      <c r="ET115" s="58"/>
      <c r="EU115" s="58"/>
      <c r="EV115" s="58"/>
      <c r="EW115" s="58"/>
      <c r="EX115" s="58"/>
      <c r="EY115" s="58"/>
    </row>
    <row r="116" spans="25:155" s="22" customFormat="1">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c r="CA116" s="58"/>
      <c r="CB116" s="58"/>
      <c r="CC116" s="58"/>
      <c r="CD116" s="58"/>
      <c r="CE116" s="58"/>
      <c r="CF116" s="58"/>
      <c r="CG116" s="58"/>
      <c r="CH116" s="58"/>
      <c r="CI116" s="58"/>
      <c r="CJ116" s="58"/>
      <c r="CK116" s="58"/>
      <c r="CL116" s="58"/>
      <c r="CM116" s="58"/>
      <c r="CN116" s="58"/>
      <c r="CO116" s="58"/>
      <c r="CP116" s="58"/>
      <c r="CQ116" s="58"/>
      <c r="CR116" s="58"/>
      <c r="CS116" s="58"/>
      <c r="CT116" s="58"/>
      <c r="CU116" s="58"/>
      <c r="CV116" s="58"/>
      <c r="CW116" s="58"/>
      <c r="CX116" s="58"/>
      <c r="CY116" s="58"/>
      <c r="CZ116" s="58"/>
      <c r="DA116" s="58"/>
      <c r="DB116" s="58"/>
      <c r="DC116" s="58"/>
      <c r="DD116" s="58"/>
      <c r="DE116" s="58"/>
      <c r="DF116" s="58"/>
      <c r="DG116" s="58"/>
      <c r="DH116" s="58"/>
      <c r="DI116" s="58"/>
      <c r="DJ116" s="58"/>
      <c r="DK116" s="58"/>
      <c r="DL116" s="58"/>
      <c r="DM116" s="58"/>
      <c r="DN116" s="58"/>
      <c r="DO116" s="58"/>
      <c r="DP116" s="58"/>
      <c r="DQ116" s="58"/>
      <c r="DR116" s="58"/>
      <c r="DS116" s="58"/>
      <c r="DT116" s="58"/>
      <c r="DU116" s="58"/>
      <c r="DV116" s="58"/>
      <c r="DW116" s="58"/>
      <c r="DX116" s="58"/>
      <c r="DY116" s="58"/>
      <c r="DZ116" s="58"/>
      <c r="EA116" s="58"/>
      <c r="EB116" s="58"/>
      <c r="EC116" s="58"/>
      <c r="ED116" s="58"/>
      <c r="EE116" s="58"/>
      <c r="EF116" s="58"/>
      <c r="EG116" s="58"/>
      <c r="EH116" s="58"/>
      <c r="EI116" s="58"/>
      <c r="EJ116" s="58"/>
      <c r="EK116" s="58"/>
      <c r="EL116" s="58"/>
      <c r="EM116" s="58"/>
      <c r="EN116" s="58"/>
      <c r="EO116" s="58"/>
      <c r="EP116" s="58"/>
      <c r="EQ116" s="58"/>
      <c r="ER116" s="58"/>
      <c r="ES116" s="58"/>
      <c r="ET116" s="58"/>
      <c r="EU116" s="58"/>
      <c r="EV116" s="58"/>
      <c r="EW116" s="58"/>
      <c r="EX116" s="58"/>
      <c r="EY116" s="58"/>
    </row>
    <row r="117" spans="25:155" s="22" customFormat="1">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8"/>
      <c r="BU117" s="58"/>
      <c r="BV117" s="58"/>
      <c r="BW117" s="58"/>
      <c r="BX117" s="58"/>
      <c r="BY117" s="58"/>
      <c r="BZ117" s="58"/>
      <c r="CA117" s="58"/>
      <c r="CB117" s="58"/>
      <c r="CC117" s="58"/>
      <c r="CD117" s="58"/>
      <c r="CE117" s="58"/>
      <c r="CF117" s="58"/>
      <c r="CG117" s="58"/>
      <c r="CH117" s="58"/>
      <c r="CI117" s="58"/>
      <c r="CJ117" s="58"/>
      <c r="CK117" s="58"/>
      <c r="CL117" s="58"/>
      <c r="CM117" s="58"/>
      <c r="CN117" s="58"/>
      <c r="CO117" s="58"/>
      <c r="CP117" s="58"/>
      <c r="CQ117" s="58"/>
      <c r="CR117" s="58"/>
      <c r="CS117" s="58"/>
      <c r="CT117" s="58"/>
      <c r="CU117" s="58"/>
      <c r="CV117" s="58"/>
      <c r="CW117" s="58"/>
      <c r="CX117" s="58"/>
      <c r="CY117" s="58"/>
      <c r="CZ117" s="58"/>
      <c r="DA117" s="58"/>
      <c r="DB117" s="58"/>
      <c r="DC117" s="58"/>
      <c r="DD117" s="58"/>
      <c r="DE117" s="58"/>
      <c r="DF117" s="58"/>
      <c r="DG117" s="58"/>
      <c r="DH117" s="58"/>
      <c r="DI117" s="58"/>
      <c r="DJ117" s="58"/>
      <c r="DK117" s="58"/>
      <c r="DL117" s="58"/>
      <c r="DM117" s="58"/>
      <c r="DN117" s="58"/>
      <c r="DO117" s="58"/>
      <c r="DP117" s="58"/>
      <c r="DQ117" s="58"/>
      <c r="DR117" s="58"/>
      <c r="DS117" s="58"/>
      <c r="DT117" s="58"/>
      <c r="DU117" s="58"/>
      <c r="DV117" s="58"/>
      <c r="DW117" s="58"/>
      <c r="DX117" s="58"/>
      <c r="DY117" s="58"/>
      <c r="DZ117" s="58"/>
      <c r="EA117" s="58"/>
      <c r="EB117" s="58"/>
      <c r="EC117" s="58"/>
      <c r="ED117" s="58"/>
      <c r="EE117" s="58"/>
      <c r="EF117" s="58"/>
      <c r="EG117" s="58"/>
      <c r="EH117" s="58"/>
      <c r="EI117" s="58"/>
      <c r="EJ117" s="58"/>
      <c r="EK117" s="58"/>
      <c r="EL117" s="58"/>
      <c r="EM117" s="58"/>
      <c r="EN117" s="58"/>
      <c r="EO117" s="58"/>
      <c r="EP117" s="58"/>
      <c r="EQ117" s="58"/>
      <c r="ER117" s="58"/>
      <c r="ES117" s="58"/>
      <c r="ET117" s="58"/>
      <c r="EU117" s="58"/>
      <c r="EV117" s="58"/>
      <c r="EW117" s="58"/>
      <c r="EX117" s="58"/>
      <c r="EY117" s="58"/>
    </row>
    <row r="118" spans="25:155" s="22" customFormat="1">
      <c r="AV118" s="58"/>
      <c r="AW118" s="58"/>
      <c r="AX118" s="58"/>
      <c r="AY118" s="58"/>
      <c r="AZ118" s="58"/>
      <c r="BA118" s="58"/>
      <c r="BB118" s="58"/>
      <c r="BC118" s="58"/>
      <c r="BD118" s="58"/>
      <c r="BE118" s="58"/>
      <c r="BF118" s="58"/>
      <c r="BG118" s="58"/>
      <c r="BH118" s="58"/>
      <c r="BI118" s="58"/>
      <c r="BJ118" s="58"/>
      <c r="BK118" s="58"/>
      <c r="BL118" s="58"/>
      <c r="BM118" s="58"/>
      <c r="BN118" s="58"/>
      <c r="BO118" s="58"/>
      <c r="BP118" s="58"/>
      <c r="BQ118" s="58"/>
      <c r="BR118" s="58"/>
      <c r="BS118" s="58"/>
      <c r="BT118" s="58"/>
      <c r="BU118" s="58"/>
      <c r="BV118" s="58"/>
      <c r="BW118" s="58"/>
      <c r="BX118" s="58"/>
      <c r="BY118" s="58"/>
      <c r="BZ118" s="58"/>
      <c r="CA118" s="58"/>
      <c r="CB118" s="58"/>
      <c r="CC118" s="58"/>
      <c r="CD118" s="58"/>
      <c r="CE118" s="58"/>
      <c r="CF118" s="58"/>
      <c r="CG118" s="58"/>
      <c r="CH118" s="58"/>
      <c r="CI118" s="58"/>
      <c r="CJ118" s="58"/>
      <c r="CK118" s="58"/>
      <c r="CL118" s="58"/>
      <c r="CM118" s="58"/>
      <c r="CN118" s="58"/>
      <c r="CO118" s="58"/>
      <c r="CP118" s="58"/>
      <c r="CQ118" s="58"/>
      <c r="CR118" s="58"/>
      <c r="CS118" s="58"/>
      <c r="CT118" s="58"/>
      <c r="CU118" s="58"/>
      <c r="CV118" s="58"/>
      <c r="CW118" s="58"/>
      <c r="CX118" s="58"/>
      <c r="CY118" s="58"/>
      <c r="CZ118" s="58"/>
      <c r="DA118" s="58"/>
      <c r="DB118" s="58"/>
      <c r="DC118" s="58"/>
      <c r="DD118" s="58"/>
      <c r="DE118" s="58"/>
      <c r="DF118" s="58"/>
      <c r="DG118" s="58"/>
      <c r="DH118" s="58"/>
      <c r="DI118" s="58"/>
      <c r="DJ118" s="58"/>
      <c r="DK118" s="58"/>
      <c r="DL118" s="58"/>
      <c r="DM118" s="58"/>
      <c r="DN118" s="58"/>
      <c r="DO118" s="58"/>
      <c r="DP118" s="58"/>
      <c r="DQ118" s="58"/>
      <c r="DR118" s="58"/>
      <c r="DS118" s="58"/>
      <c r="DT118" s="58"/>
      <c r="DU118" s="58"/>
      <c r="DV118" s="58"/>
      <c r="DW118" s="58"/>
      <c r="DX118" s="58"/>
      <c r="DY118" s="58"/>
      <c r="DZ118" s="58"/>
      <c r="EA118" s="58"/>
      <c r="EB118" s="58"/>
      <c r="EC118" s="58"/>
      <c r="ED118" s="58"/>
      <c r="EE118" s="58"/>
      <c r="EF118" s="58"/>
      <c r="EG118" s="58"/>
      <c r="EH118" s="58"/>
      <c r="EI118" s="58"/>
      <c r="EJ118" s="58"/>
      <c r="EK118" s="58"/>
      <c r="EL118" s="58"/>
      <c r="EM118" s="58"/>
      <c r="EN118" s="58"/>
      <c r="EO118" s="58"/>
      <c r="EP118" s="58"/>
      <c r="EQ118" s="58"/>
      <c r="ER118" s="58"/>
      <c r="ES118" s="58"/>
      <c r="ET118" s="58"/>
      <c r="EU118" s="58"/>
      <c r="EV118" s="58"/>
      <c r="EW118" s="58"/>
      <c r="EX118" s="58"/>
      <c r="EY118" s="58"/>
    </row>
    <row r="119" spans="25:155" s="22" customFormat="1">
      <c r="AV119" s="58"/>
      <c r="AW119" s="58"/>
      <c r="AX119" s="58"/>
      <c r="AY119" s="58"/>
      <c r="AZ119" s="58"/>
      <c r="BA119" s="58"/>
      <c r="BB119" s="58"/>
      <c r="BC119" s="58"/>
      <c r="BD119" s="58"/>
      <c r="BE119" s="58"/>
      <c r="BF119" s="58"/>
      <c r="BG119" s="58"/>
      <c r="BH119" s="58"/>
      <c r="BI119" s="58"/>
      <c r="BJ119" s="58"/>
      <c r="BK119" s="58"/>
      <c r="BL119" s="58"/>
      <c r="BM119" s="58"/>
      <c r="BN119" s="58"/>
      <c r="BO119" s="58"/>
      <c r="BP119" s="58"/>
      <c r="BQ119" s="58"/>
      <c r="BR119" s="58"/>
      <c r="BS119" s="58"/>
      <c r="BT119" s="58"/>
      <c r="BU119" s="58"/>
      <c r="BV119" s="58"/>
      <c r="BW119" s="58"/>
      <c r="BX119" s="58"/>
      <c r="BY119" s="58"/>
      <c r="BZ119" s="58"/>
      <c r="CA119" s="58"/>
      <c r="CB119" s="58"/>
      <c r="CC119" s="58"/>
      <c r="CD119" s="58"/>
      <c r="CE119" s="58"/>
      <c r="CF119" s="58"/>
      <c r="CG119" s="58"/>
      <c r="CH119" s="58"/>
      <c r="CI119" s="58"/>
      <c r="CJ119" s="58"/>
      <c r="CK119" s="58"/>
      <c r="CL119" s="58"/>
      <c r="CM119" s="58"/>
      <c r="CN119" s="58"/>
      <c r="CO119" s="58"/>
      <c r="CP119" s="58"/>
      <c r="CQ119" s="58"/>
      <c r="CR119" s="58"/>
      <c r="CS119" s="58"/>
      <c r="CT119" s="58"/>
      <c r="CU119" s="58"/>
      <c r="CV119" s="58"/>
      <c r="CW119" s="58"/>
      <c r="CX119" s="58"/>
      <c r="CY119" s="58"/>
      <c r="CZ119" s="58"/>
      <c r="DA119" s="58"/>
      <c r="DB119" s="58"/>
      <c r="DC119" s="58"/>
      <c r="DD119" s="58"/>
      <c r="DE119" s="58"/>
      <c r="DF119" s="58"/>
      <c r="DG119" s="58"/>
      <c r="DH119" s="58"/>
      <c r="DI119" s="58"/>
      <c r="DJ119" s="58"/>
      <c r="DK119" s="58"/>
      <c r="DL119" s="58"/>
      <c r="DM119" s="58"/>
      <c r="DN119" s="58"/>
      <c r="DO119" s="58"/>
      <c r="DP119" s="58"/>
      <c r="DQ119" s="58"/>
      <c r="DR119" s="58"/>
      <c r="DS119" s="58"/>
      <c r="DT119" s="58"/>
      <c r="DU119" s="58"/>
      <c r="DV119" s="58"/>
      <c r="DW119" s="58"/>
      <c r="DX119" s="58"/>
      <c r="DY119" s="58"/>
      <c r="DZ119" s="58"/>
      <c r="EA119" s="58"/>
      <c r="EB119" s="58"/>
      <c r="EC119" s="58"/>
      <c r="ED119" s="58"/>
      <c r="EE119" s="58"/>
      <c r="EF119" s="58"/>
      <c r="EG119" s="58"/>
      <c r="EH119" s="58"/>
      <c r="EI119" s="58"/>
      <c r="EJ119" s="58"/>
      <c r="EK119" s="58"/>
      <c r="EL119" s="58"/>
      <c r="EM119" s="58"/>
      <c r="EN119" s="58"/>
      <c r="EO119" s="58"/>
      <c r="EP119" s="58"/>
      <c r="EQ119" s="58"/>
      <c r="ER119" s="58"/>
      <c r="ES119" s="58"/>
      <c r="ET119" s="58"/>
      <c r="EU119" s="58"/>
      <c r="EV119" s="58"/>
      <c r="EW119" s="58"/>
      <c r="EX119" s="58"/>
      <c r="EY119" s="58"/>
    </row>
    <row r="120" spans="25:155" s="22" customFormat="1">
      <c r="AV120" s="58"/>
      <c r="AW120" s="58"/>
      <c r="AX120" s="58"/>
      <c r="AY120" s="58"/>
      <c r="AZ120" s="58"/>
      <c r="BA120" s="58"/>
      <c r="BB120" s="58"/>
      <c r="BC120" s="58"/>
      <c r="BD120" s="58"/>
      <c r="BE120" s="58"/>
      <c r="BF120" s="58"/>
      <c r="BG120" s="58"/>
      <c r="BH120" s="58"/>
      <c r="BI120" s="58"/>
      <c r="BJ120" s="58"/>
      <c r="BK120" s="58"/>
      <c r="BL120" s="58"/>
      <c r="BM120" s="58"/>
      <c r="BN120" s="58"/>
      <c r="BO120" s="58"/>
      <c r="BP120" s="58"/>
      <c r="BQ120" s="58"/>
      <c r="BR120" s="58"/>
      <c r="BS120" s="58"/>
      <c r="BT120" s="58"/>
      <c r="BU120" s="58"/>
      <c r="BV120" s="58"/>
      <c r="BW120" s="58"/>
      <c r="BX120" s="58"/>
      <c r="BY120" s="58"/>
      <c r="BZ120" s="58"/>
      <c r="CA120" s="58"/>
      <c r="CB120" s="58"/>
      <c r="CC120" s="58"/>
      <c r="CD120" s="58"/>
      <c r="CE120" s="58"/>
      <c r="CF120" s="58"/>
      <c r="CG120" s="58"/>
      <c r="CH120" s="58"/>
      <c r="CI120" s="58"/>
      <c r="CJ120" s="58"/>
      <c r="CK120" s="58"/>
      <c r="CL120" s="58"/>
      <c r="CM120" s="58"/>
      <c r="CN120" s="58"/>
      <c r="CO120" s="58"/>
      <c r="CP120" s="58"/>
      <c r="CQ120" s="58"/>
      <c r="CR120" s="58"/>
      <c r="CS120" s="58"/>
      <c r="CT120" s="58"/>
      <c r="CU120" s="58"/>
      <c r="CV120" s="58"/>
      <c r="CW120" s="58"/>
      <c r="CX120" s="58"/>
      <c r="CY120" s="58"/>
      <c r="CZ120" s="58"/>
      <c r="DA120" s="58"/>
      <c r="DB120" s="58"/>
      <c r="DC120" s="58"/>
      <c r="DD120" s="58"/>
      <c r="DE120" s="58"/>
      <c r="DF120" s="58"/>
      <c r="DG120" s="58"/>
      <c r="DH120" s="58"/>
      <c r="DI120" s="58"/>
      <c r="DJ120" s="58"/>
      <c r="DK120" s="58"/>
      <c r="DL120" s="58"/>
      <c r="DM120" s="58"/>
      <c r="DN120" s="58"/>
      <c r="DO120" s="58"/>
      <c r="DP120" s="58"/>
      <c r="DQ120" s="58"/>
      <c r="DR120" s="58"/>
      <c r="DS120" s="58"/>
      <c r="DT120" s="58"/>
      <c r="DU120" s="58"/>
      <c r="DV120" s="58"/>
      <c r="DW120" s="58"/>
      <c r="DX120" s="58"/>
      <c r="DY120" s="58"/>
      <c r="DZ120" s="58"/>
      <c r="EA120" s="58"/>
      <c r="EB120" s="58"/>
      <c r="EC120" s="58"/>
      <c r="ED120" s="58"/>
      <c r="EE120" s="58"/>
      <c r="EF120" s="58"/>
      <c r="EG120" s="58"/>
      <c r="EH120" s="58"/>
      <c r="EI120" s="58"/>
      <c r="EJ120" s="58"/>
      <c r="EK120" s="58"/>
      <c r="EL120" s="58"/>
      <c r="EM120" s="58"/>
      <c r="EN120" s="58"/>
      <c r="EO120" s="58"/>
      <c r="EP120" s="58"/>
      <c r="EQ120" s="58"/>
      <c r="ER120" s="58"/>
      <c r="ES120" s="58"/>
      <c r="ET120" s="58"/>
      <c r="EU120" s="58"/>
      <c r="EV120" s="58"/>
      <c r="EW120" s="58"/>
      <c r="EX120" s="58"/>
      <c r="EY120" s="58"/>
    </row>
    <row r="121" spans="25:155" s="22" customFormat="1">
      <c r="AV121" s="58"/>
      <c r="AW121" s="58"/>
      <c r="AX121" s="58"/>
      <c r="AY121" s="58"/>
      <c r="AZ121" s="58"/>
      <c r="BA121" s="58"/>
      <c r="BB121" s="58"/>
      <c r="BC121" s="58"/>
      <c r="BD121" s="58"/>
      <c r="BE121" s="58"/>
      <c r="BF121" s="58"/>
      <c r="BG121" s="58"/>
      <c r="BH121" s="58"/>
      <c r="BI121" s="58"/>
      <c r="BJ121" s="58"/>
      <c r="BK121" s="58"/>
      <c r="BL121" s="58"/>
      <c r="BM121" s="58"/>
      <c r="BN121" s="58"/>
      <c r="BO121" s="58"/>
      <c r="BP121" s="58"/>
      <c r="BQ121" s="58"/>
      <c r="BR121" s="58"/>
      <c r="BS121" s="58"/>
      <c r="BT121" s="58"/>
      <c r="BU121" s="58"/>
      <c r="BV121" s="58"/>
      <c r="BW121" s="58"/>
      <c r="BX121" s="58"/>
      <c r="BY121" s="58"/>
      <c r="BZ121" s="58"/>
      <c r="CA121" s="58"/>
      <c r="CB121" s="58"/>
      <c r="CC121" s="58"/>
      <c r="CD121" s="58"/>
      <c r="CE121" s="58"/>
      <c r="CF121" s="58"/>
      <c r="CG121" s="58"/>
      <c r="CH121" s="58"/>
      <c r="CI121" s="58"/>
      <c r="CJ121" s="58"/>
      <c r="CK121" s="58"/>
      <c r="CL121" s="58"/>
      <c r="CM121" s="58"/>
      <c r="CN121" s="58"/>
      <c r="CO121" s="58"/>
      <c r="CP121" s="58"/>
      <c r="CQ121" s="58"/>
      <c r="CR121" s="58"/>
      <c r="CS121" s="58"/>
      <c r="CT121" s="58"/>
      <c r="CU121" s="58"/>
      <c r="CV121" s="58"/>
      <c r="CW121" s="58"/>
      <c r="CX121" s="58"/>
      <c r="CY121" s="58"/>
      <c r="CZ121" s="58"/>
      <c r="DA121" s="58"/>
      <c r="DB121" s="58"/>
      <c r="DC121" s="58"/>
      <c r="DD121" s="58"/>
      <c r="DE121" s="58"/>
      <c r="DF121" s="58"/>
      <c r="DG121" s="58"/>
      <c r="DH121" s="58"/>
      <c r="DI121" s="58"/>
      <c r="DJ121" s="58"/>
      <c r="DK121" s="58"/>
      <c r="DL121" s="58"/>
      <c r="DM121" s="58"/>
      <c r="DN121" s="58"/>
      <c r="DO121" s="58"/>
      <c r="DP121" s="58"/>
      <c r="DQ121" s="58"/>
      <c r="DR121" s="58"/>
      <c r="DS121" s="58"/>
      <c r="DT121" s="58"/>
      <c r="DU121" s="58"/>
      <c r="DV121" s="58"/>
      <c r="DW121" s="58"/>
      <c r="DX121" s="58"/>
      <c r="DY121" s="58"/>
      <c r="DZ121" s="58"/>
      <c r="EA121" s="58"/>
      <c r="EB121" s="58"/>
      <c r="EC121" s="58"/>
      <c r="ED121" s="58"/>
      <c r="EE121" s="58"/>
      <c r="EF121" s="58"/>
      <c r="EG121" s="58"/>
      <c r="EH121" s="58"/>
      <c r="EI121" s="58"/>
      <c r="EJ121" s="58"/>
      <c r="EK121" s="58"/>
      <c r="EL121" s="58"/>
      <c r="EM121" s="58"/>
      <c r="EN121" s="58"/>
      <c r="EO121" s="58"/>
      <c r="EP121" s="58"/>
      <c r="EQ121" s="58"/>
      <c r="ER121" s="58"/>
      <c r="ES121" s="58"/>
      <c r="ET121" s="58"/>
      <c r="EU121" s="58"/>
      <c r="EV121" s="58"/>
      <c r="EW121" s="58"/>
      <c r="EX121" s="58"/>
      <c r="EY121" s="58"/>
    </row>
    <row r="122" spans="25:155" s="22" customFormat="1">
      <c r="AV122" s="58"/>
      <c r="AW122" s="58"/>
      <c r="AX122" s="58"/>
      <c r="AY122" s="58"/>
      <c r="AZ122" s="58"/>
      <c r="BA122" s="58"/>
      <c r="BB122" s="58"/>
      <c r="BC122" s="58"/>
      <c r="BD122" s="58"/>
      <c r="BE122" s="58"/>
      <c r="BF122" s="58"/>
      <c r="BG122" s="58"/>
      <c r="BH122" s="58"/>
      <c r="BI122" s="58"/>
      <c r="BJ122" s="58"/>
      <c r="BK122" s="58"/>
      <c r="BL122" s="58"/>
      <c r="BM122" s="58"/>
      <c r="BN122" s="58"/>
      <c r="BO122" s="58"/>
      <c r="BP122" s="58"/>
      <c r="BQ122" s="58"/>
      <c r="BR122" s="58"/>
      <c r="BS122" s="58"/>
      <c r="BT122" s="58"/>
      <c r="BU122" s="58"/>
      <c r="BV122" s="58"/>
      <c r="BW122" s="58"/>
      <c r="BX122" s="58"/>
      <c r="BY122" s="58"/>
      <c r="BZ122" s="58"/>
      <c r="CA122" s="58"/>
      <c r="CB122" s="58"/>
      <c r="CC122" s="58"/>
      <c r="CD122" s="58"/>
      <c r="CE122" s="58"/>
      <c r="CF122" s="58"/>
      <c r="CG122" s="58"/>
      <c r="CH122" s="58"/>
      <c r="CI122" s="58"/>
      <c r="CJ122" s="58"/>
      <c r="CK122" s="58"/>
      <c r="CL122" s="58"/>
      <c r="CM122" s="58"/>
      <c r="CN122" s="58"/>
      <c r="CO122" s="58"/>
      <c r="CP122" s="58"/>
      <c r="CQ122" s="58"/>
      <c r="CR122" s="58"/>
      <c r="CS122" s="58"/>
      <c r="CT122" s="58"/>
      <c r="CU122" s="58"/>
      <c r="CV122" s="58"/>
      <c r="CW122" s="58"/>
      <c r="CX122" s="58"/>
      <c r="CY122" s="58"/>
      <c r="CZ122" s="58"/>
      <c r="DA122" s="58"/>
      <c r="DB122" s="58"/>
      <c r="DC122" s="58"/>
      <c r="DD122" s="58"/>
      <c r="DE122" s="58"/>
      <c r="DF122" s="58"/>
      <c r="DG122" s="58"/>
      <c r="DH122" s="58"/>
      <c r="DI122" s="58"/>
      <c r="DJ122" s="58"/>
      <c r="DK122" s="58"/>
      <c r="DL122" s="58"/>
      <c r="DM122" s="58"/>
      <c r="DN122" s="58"/>
      <c r="DO122" s="58"/>
      <c r="DP122" s="58"/>
      <c r="DQ122" s="58"/>
      <c r="DR122" s="58"/>
      <c r="DS122" s="58"/>
      <c r="DT122" s="58"/>
      <c r="DU122" s="58"/>
      <c r="DV122" s="58"/>
      <c r="DW122" s="58"/>
      <c r="DX122" s="58"/>
      <c r="DY122" s="58"/>
      <c r="DZ122" s="58"/>
      <c r="EA122" s="58"/>
      <c r="EB122" s="58"/>
      <c r="EC122" s="58"/>
      <c r="ED122" s="58"/>
      <c r="EE122" s="58"/>
      <c r="EF122" s="58"/>
      <c r="EG122" s="58"/>
      <c r="EH122" s="58"/>
      <c r="EI122" s="58"/>
      <c r="EJ122" s="58"/>
      <c r="EK122" s="58"/>
      <c r="EL122" s="58"/>
      <c r="EM122" s="58"/>
      <c r="EN122" s="58"/>
      <c r="EO122" s="58"/>
      <c r="EP122" s="58"/>
      <c r="EQ122" s="58"/>
      <c r="ER122" s="58"/>
      <c r="ES122" s="58"/>
      <c r="ET122" s="58"/>
      <c r="EU122" s="58"/>
      <c r="EV122" s="58"/>
      <c r="EW122" s="58"/>
      <c r="EX122" s="58"/>
      <c r="EY122" s="58"/>
    </row>
    <row r="123" spans="25:155" s="22" customFormat="1">
      <c r="AV123" s="58"/>
      <c r="AW123" s="58"/>
      <c r="AX123" s="58"/>
      <c r="AY123" s="58"/>
      <c r="AZ123" s="58"/>
      <c r="BA123" s="58"/>
      <c r="BB123" s="58"/>
      <c r="BC123" s="58"/>
      <c r="BD123" s="58"/>
      <c r="BE123" s="58"/>
      <c r="BF123" s="58"/>
      <c r="BG123" s="58"/>
      <c r="BH123" s="58"/>
      <c r="BI123" s="58"/>
      <c r="BJ123" s="58"/>
      <c r="BK123" s="58"/>
      <c r="BL123" s="58"/>
      <c r="BM123" s="58"/>
      <c r="BN123" s="58"/>
      <c r="BO123" s="58"/>
      <c r="BP123" s="58"/>
      <c r="BQ123" s="58"/>
      <c r="BR123" s="58"/>
      <c r="BS123" s="58"/>
      <c r="BT123" s="58"/>
      <c r="BU123" s="58"/>
      <c r="BV123" s="58"/>
      <c r="BW123" s="58"/>
      <c r="BX123" s="58"/>
      <c r="BY123" s="58"/>
      <c r="BZ123" s="58"/>
      <c r="CA123" s="58"/>
      <c r="CB123" s="58"/>
      <c r="CC123" s="58"/>
      <c r="CD123" s="58"/>
      <c r="CE123" s="58"/>
      <c r="CF123" s="58"/>
      <c r="CG123" s="58"/>
      <c r="CH123" s="58"/>
      <c r="CI123" s="58"/>
      <c r="CJ123" s="58"/>
      <c r="CK123" s="58"/>
      <c r="CL123" s="58"/>
      <c r="CM123" s="58"/>
      <c r="CN123" s="58"/>
      <c r="CO123" s="58"/>
      <c r="CP123" s="58"/>
      <c r="CQ123" s="58"/>
      <c r="CR123" s="58"/>
      <c r="CS123" s="58"/>
      <c r="CT123" s="58"/>
      <c r="CU123" s="58"/>
      <c r="CV123" s="58"/>
      <c r="CW123" s="58"/>
      <c r="CX123" s="58"/>
      <c r="CY123" s="58"/>
      <c r="CZ123" s="58"/>
      <c r="DA123" s="58"/>
      <c r="DB123" s="58"/>
      <c r="DC123" s="58"/>
      <c r="DD123" s="58"/>
      <c r="DE123" s="58"/>
      <c r="DF123" s="58"/>
      <c r="DG123" s="58"/>
      <c r="DH123" s="58"/>
      <c r="DI123" s="58"/>
      <c r="DJ123" s="58"/>
      <c r="DK123" s="58"/>
      <c r="DL123" s="58"/>
      <c r="DM123" s="58"/>
      <c r="DN123" s="58"/>
      <c r="DO123" s="58"/>
      <c r="DP123" s="58"/>
      <c r="DQ123" s="58"/>
      <c r="DR123" s="58"/>
      <c r="DS123" s="58"/>
      <c r="DT123" s="58"/>
      <c r="DU123" s="58"/>
      <c r="DV123" s="58"/>
      <c r="DW123" s="58"/>
      <c r="DX123" s="58"/>
      <c r="DY123" s="58"/>
      <c r="DZ123" s="58"/>
      <c r="EA123" s="58"/>
      <c r="EB123" s="58"/>
      <c r="EC123" s="58"/>
      <c r="ED123" s="58"/>
      <c r="EE123" s="58"/>
      <c r="EF123" s="58"/>
      <c r="EG123" s="58"/>
      <c r="EH123" s="58"/>
      <c r="EI123" s="58"/>
      <c r="EJ123" s="58"/>
      <c r="EK123" s="58"/>
      <c r="EL123" s="58"/>
      <c r="EM123" s="58"/>
      <c r="EN123" s="58"/>
      <c r="EO123" s="58"/>
      <c r="EP123" s="58"/>
      <c r="EQ123" s="58"/>
      <c r="ER123" s="58"/>
      <c r="ES123" s="58"/>
      <c r="ET123" s="58"/>
      <c r="EU123" s="58"/>
      <c r="EV123" s="58"/>
      <c r="EW123" s="58"/>
      <c r="EX123" s="58"/>
      <c r="EY123" s="58"/>
    </row>
    <row r="124" spans="25:155" s="22" customFormat="1">
      <c r="AV124" s="58"/>
      <c r="AW124" s="58"/>
      <c r="AX124" s="58"/>
      <c r="AY124" s="58"/>
      <c r="AZ124" s="58"/>
      <c r="BA124" s="58"/>
      <c r="BB124" s="58"/>
      <c r="BC124" s="58"/>
      <c r="BD124" s="58"/>
      <c r="BE124" s="58"/>
      <c r="BF124" s="58"/>
      <c r="BG124" s="58"/>
      <c r="BH124" s="58"/>
      <c r="BI124" s="58"/>
      <c r="BJ124" s="58"/>
      <c r="BK124" s="58"/>
      <c r="BL124" s="58"/>
      <c r="BM124" s="58"/>
      <c r="BN124" s="58"/>
      <c r="BO124" s="58"/>
      <c r="BP124" s="58"/>
      <c r="BQ124" s="58"/>
      <c r="BR124" s="58"/>
      <c r="BS124" s="58"/>
      <c r="BT124" s="58"/>
      <c r="BU124" s="58"/>
      <c r="BV124" s="58"/>
      <c r="BW124" s="58"/>
      <c r="BX124" s="58"/>
      <c r="BY124" s="58"/>
      <c r="BZ124" s="58"/>
      <c r="CA124" s="58"/>
      <c r="CB124" s="58"/>
      <c r="CC124" s="58"/>
      <c r="CD124" s="58"/>
      <c r="CE124" s="58"/>
      <c r="CF124" s="58"/>
      <c r="CG124" s="58"/>
      <c r="CH124" s="58"/>
      <c r="CI124" s="58"/>
      <c r="CJ124" s="58"/>
      <c r="CK124" s="58"/>
      <c r="CL124" s="58"/>
      <c r="CM124" s="58"/>
      <c r="CN124" s="58"/>
      <c r="CO124" s="58"/>
      <c r="CP124" s="58"/>
      <c r="CQ124" s="58"/>
      <c r="CR124" s="58"/>
      <c r="CS124" s="58"/>
      <c r="CT124" s="58"/>
      <c r="CU124" s="58"/>
      <c r="CV124" s="58"/>
      <c r="CW124" s="58"/>
      <c r="CX124" s="58"/>
      <c r="CY124" s="58"/>
      <c r="CZ124" s="58"/>
      <c r="DA124" s="58"/>
      <c r="DB124" s="58"/>
      <c r="DC124" s="58"/>
      <c r="DD124" s="58"/>
      <c r="DE124" s="58"/>
      <c r="DF124" s="58"/>
      <c r="DG124" s="58"/>
      <c r="DH124" s="58"/>
      <c r="DI124" s="58"/>
      <c r="DJ124" s="58"/>
      <c r="DK124" s="58"/>
      <c r="DL124" s="58"/>
      <c r="DM124" s="58"/>
      <c r="DN124" s="58"/>
      <c r="DO124" s="58"/>
      <c r="DP124" s="58"/>
      <c r="DQ124" s="58"/>
      <c r="DR124" s="58"/>
      <c r="DS124" s="58"/>
      <c r="DT124" s="58"/>
      <c r="DU124" s="58"/>
      <c r="DV124" s="58"/>
      <c r="DW124" s="58"/>
      <c r="DX124" s="58"/>
      <c r="DY124" s="58"/>
      <c r="DZ124" s="58"/>
      <c r="EA124" s="58"/>
      <c r="EB124" s="58"/>
      <c r="EC124" s="58"/>
      <c r="ED124" s="58"/>
      <c r="EE124" s="58"/>
      <c r="EF124" s="58"/>
      <c r="EG124" s="58"/>
      <c r="EH124" s="58"/>
      <c r="EI124" s="58"/>
      <c r="EJ124" s="58"/>
      <c r="EK124" s="58"/>
      <c r="EL124" s="58"/>
      <c r="EM124" s="58"/>
      <c r="EN124" s="58"/>
      <c r="EO124" s="58"/>
      <c r="EP124" s="58"/>
      <c r="EQ124" s="58"/>
      <c r="ER124" s="58"/>
      <c r="ES124" s="58"/>
      <c r="ET124" s="58"/>
      <c r="EU124" s="58"/>
      <c r="EV124" s="58"/>
      <c r="EW124" s="58"/>
      <c r="EX124" s="58"/>
      <c r="EY124" s="58"/>
    </row>
    <row r="125" spans="25:155" s="22" customFormat="1">
      <c r="AE125"/>
      <c r="AF125" s="12"/>
      <c r="AG125" s="12"/>
      <c r="AH125" s="12"/>
      <c r="AI125" s="12"/>
      <c r="AJ125" s="12"/>
      <c r="AK125" s="12"/>
      <c r="AL125" s="12"/>
      <c r="AM125" s="12"/>
      <c r="AN125" s="12"/>
      <c r="AO125" s="12"/>
      <c r="AP125" s="12"/>
      <c r="AQ125" s="12"/>
      <c r="AR125" s="12"/>
      <c r="AS125" s="12"/>
      <c r="AT125" s="12"/>
      <c r="AU125" s="12"/>
      <c r="AV125" s="58"/>
      <c r="AW125" s="58"/>
      <c r="AX125" s="58"/>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58"/>
      <c r="BW125" s="58"/>
      <c r="BX125" s="58"/>
      <c r="BY125" s="58"/>
      <c r="BZ125" s="58"/>
      <c r="CA125" s="58"/>
      <c r="CB125" s="58"/>
      <c r="CC125" s="58"/>
      <c r="CD125" s="58"/>
      <c r="CE125" s="58"/>
      <c r="CF125" s="58"/>
      <c r="CG125" s="58"/>
      <c r="CH125" s="58"/>
      <c r="CI125" s="58"/>
      <c r="CJ125" s="58"/>
      <c r="CK125" s="58"/>
      <c r="CL125" s="58"/>
      <c r="CM125" s="58"/>
      <c r="CN125" s="58"/>
      <c r="CO125" s="58"/>
      <c r="CP125" s="58"/>
      <c r="CQ125" s="58"/>
      <c r="CR125" s="58"/>
      <c r="CS125" s="58"/>
      <c r="CT125" s="58"/>
      <c r="CU125" s="58"/>
      <c r="CV125" s="58"/>
      <c r="CW125" s="58"/>
      <c r="CX125" s="58"/>
      <c r="CY125" s="58"/>
      <c r="CZ125" s="58"/>
      <c r="DA125" s="58"/>
      <c r="DB125" s="58"/>
      <c r="DC125" s="58"/>
      <c r="DD125" s="58"/>
      <c r="DE125" s="58"/>
      <c r="DF125" s="58"/>
      <c r="DG125" s="58"/>
      <c r="DH125" s="58"/>
      <c r="DI125" s="58"/>
      <c r="DJ125" s="58"/>
      <c r="DK125" s="58"/>
      <c r="DL125" s="58"/>
      <c r="DM125" s="58"/>
      <c r="DN125" s="58"/>
      <c r="DO125" s="58"/>
      <c r="DP125" s="58"/>
      <c r="DQ125" s="58"/>
      <c r="DR125" s="58"/>
      <c r="DS125" s="58"/>
      <c r="DT125" s="58"/>
      <c r="DU125" s="58"/>
      <c r="DV125" s="58"/>
      <c r="DW125" s="58"/>
      <c r="DX125" s="58"/>
      <c r="DY125" s="58"/>
      <c r="DZ125" s="58"/>
      <c r="EA125" s="58"/>
      <c r="EB125" s="58"/>
      <c r="EC125" s="58"/>
      <c r="ED125" s="58"/>
      <c r="EE125" s="58"/>
      <c r="EF125" s="58"/>
      <c r="EG125" s="58"/>
      <c r="EH125" s="58"/>
      <c r="EI125" s="58"/>
      <c r="EJ125" s="58"/>
      <c r="EK125" s="58"/>
      <c r="EL125" s="58"/>
      <c r="EM125" s="58"/>
      <c r="EN125" s="58"/>
      <c r="EO125" s="58"/>
      <c r="EP125" s="58"/>
      <c r="EQ125" s="58"/>
      <c r="ER125" s="58"/>
      <c r="ES125" s="58"/>
      <c r="ET125" s="58"/>
      <c r="EU125" s="58"/>
      <c r="EV125" s="58"/>
      <c r="EW125" s="58"/>
      <c r="EX125" s="58"/>
      <c r="EY125" s="58"/>
    </row>
    <row r="126" spans="25:155" s="22" customFormat="1">
      <c r="Y126" s="12"/>
      <c r="AE126"/>
      <c r="AF126" s="12"/>
      <c r="AG126" s="12"/>
      <c r="AH126" s="12"/>
      <c r="AI126" s="12"/>
      <c r="AJ126" s="12"/>
      <c r="AK126" s="12"/>
      <c r="AL126" s="12"/>
      <c r="AM126" s="12"/>
      <c r="AN126" s="12"/>
      <c r="AO126" s="12"/>
      <c r="AP126" s="12"/>
      <c r="AQ126" s="12"/>
      <c r="AR126" s="12"/>
      <c r="AS126" s="12"/>
      <c r="AT126" s="12"/>
      <c r="AU126" s="12"/>
      <c r="AV126" s="58"/>
      <c r="AW126" s="58"/>
      <c r="AX126" s="58"/>
      <c r="AY126" s="58"/>
      <c r="AZ126" s="58"/>
      <c r="BA126" s="58"/>
      <c r="BB126" s="58"/>
      <c r="BC126" s="58"/>
      <c r="BD126" s="58"/>
      <c r="BE126" s="58"/>
      <c r="BF126" s="58"/>
      <c r="BG126" s="58"/>
      <c r="BH126" s="58"/>
      <c r="BI126" s="58"/>
      <c r="BJ126" s="58"/>
      <c r="BK126" s="58"/>
      <c r="BL126" s="58"/>
      <c r="BM126" s="58"/>
      <c r="BN126" s="58"/>
      <c r="BO126" s="58"/>
      <c r="BP126" s="58"/>
      <c r="BQ126" s="58"/>
      <c r="BR126" s="58"/>
      <c r="BS126" s="58"/>
      <c r="BT126" s="58"/>
      <c r="BU126" s="58"/>
      <c r="BV126" s="58"/>
      <c r="BW126" s="58"/>
      <c r="BX126" s="58"/>
      <c r="BY126" s="58"/>
      <c r="BZ126" s="58"/>
      <c r="CA126" s="58"/>
      <c r="CB126" s="58"/>
      <c r="CC126" s="58"/>
      <c r="CD126" s="58"/>
      <c r="CE126" s="58"/>
      <c r="CF126" s="58"/>
      <c r="CG126" s="58"/>
      <c r="CH126" s="58"/>
      <c r="CI126" s="58"/>
      <c r="CJ126" s="58"/>
      <c r="CK126" s="58"/>
      <c r="CL126" s="58"/>
      <c r="CM126" s="58"/>
      <c r="CN126" s="58"/>
      <c r="CO126" s="58"/>
      <c r="CP126" s="58"/>
      <c r="CQ126" s="58"/>
      <c r="CR126" s="58"/>
      <c r="CS126" s="58"/>
      <c r="CT126" s="58"/>
      <c r="CU126" s="58"/>
      <c r="CV126" s="58"/>
      <c r="CW126" s="58"/>
      <c r="CX126" s="58"/>
      <c r="CY126" s="58"/>
      <c r="CZ126" s="58"/>
      <c r="DA126" s="58"/>
      <c r="DB126" s="58"/>
      <c r="DC126" s="58"/>
      <c r="DD126" s="58"/>
      <c r="DE126" s="58"/>
      <c r="DF126" s="58"/>
      <c r="DG126" s="58"/>
      <c r="DH126" s="58"/>
      <c r="DI126" s="58"/>
      <c r="DJ126" s="58"/>
      <c r="DK126" s="58"/>
      <c r="DL126" s="58"/>
      <c r="DM126" s="58"/>
      <c r="DN126" s="58"/>
      <c r="DO126" s="58"/>
      <c r="DP126" s="58"/>
      <c r="DQ126" s="58"/>
      <c r="DR126" s="58"/>
      <c r="DS126" s="58"/>
      <c r="DT126" s="58"/>
      <c r="DU126" s="58"/>
      <c r="DV126" s="58"/>
      <c r="DW126" s="58"/>
      <c r="DX126" s="58"/>
      <c r="DY126" s="58"/>
      <c r="DZ126" s="58"/>
      <c r="EA126" s="58"/>
      <c r="EB126" s="58"/>
      <c r="EC126" s="58"/>
      <c r="ED126" s="58"/>
      <c r="EE126" s="58"/>
      <c r="EF126" s="58"/>
      <c r="EG126" s="58"/>
      <c r="EH126" s="58"/>
      <c r="EI126" s="58"/>
      <c r="EJ126" s="58"/>
      <c r="EK126" s="58"/>
      <c r="EL126" s="58"/>
      <c r="EM126" s="58"/>
      <c r="EN126" s="58"/>
      <c r="EO126" s="58"/>
      <c r="EP126" s="58"/>
      <c r="EQ126" s="58"/>
      <c r="ER126" s="58"/>
      <c r="ES126" s="58"/>
      <c r="ET126" s="58"/>
      <c r="EU126" s="58"/>
      <c r="EV126" s="58"/>
      <c r="EW126" s="58"/>
      <c r="EX126" s="58"/>
      <c r="EY126" s="58"/>
    </row>
    <row r="127" spans="25:155" s="22" customFormat="1">
      <c r="Y127" s="12"/>
      <c r="AA127" s="12"/>
      <c r="AB127" s="12"/>
      <c r="AC127" s="12"/>
      <c r="AD127" s="12"/>
      <c r="AE127"/>
      <c r="AF127" s="12"/>
      <c r="AG127" s="12"/>
      <c r="AH127" s="12"/>
      <c r="AI127" s="12"/>
      <c r="AJ127" s="12"/>
      <c r="AK127" s="12"/>
      <c r="AL127" s="12"/>
      <c r="AM127" s="12"/>
      <c r="AN127" s="12"/>
      <c r="AO127" s="12"/>
      <c r="AP127" s="12"/>
      <c r="AQ127" s="12"/>
      <c r="AR127" s="12"/>
      <c r="AS127" s="12"/>
      <c r="AT127" s="12"/>
      <c r="AU127" s="12"/>
      <c r="AV127" s="58"/>
      <c r="AW127" s="58"/>
      <c r="AX127" s="58"/>
      <c r="AY127" s="58"/>
      <c r="AZ127" s="58"/>
      <c r="BA127" s="58"/>
      <c r="BB127" s="58"/>
      <c r="BC127" s="58"/>
      <c r="BD127" s="58"/>
      <c r="BE127" s="58"/>
      <c r="BF127" s="58"/>
      <c r="BG127" s="58"/>
      <c r="BH127" s="58"/>
      <c r="BI127" s="58"/>
      <c r="BJ127" s="58"/>
      <c r="BK127" s="58"/>
      <c r="BL127" s="58"/>
      <c r="BM127" s="58"/>
      <c r="BN127" s="58"/>
      <c r="BO127" s="58"/>
      <c r="BP127" s="58"/>
      <c r="BQ127" s="58"/>
      <c r="BR127" s="58"/>
      <c r="BS127" s="58"/>
      <c r="BT127" s="58"/>
      <c r="BU127" s="58"/>
      <c r="BV127" s="58"/>
      <c r="BW127" s="58"/>
      <c r="BX127" s="58"/>
      <c r="BY127" s="58"/>
      <c r="BZ127" s="58"/>
      <c r="CA127" s="58"/>
      <c r="CB127" s="58"/>
      <c r="CC127" s="58"/>
      <c r="CD127" s="58"/>
      <c r="CE127" s="58"/>
      <c r="CF127" s="58"/>
      <c r="CG127" s="58"/>
      <c r="CH127" s="58"/>
      <c r="CI127" s="58"/>
      <c r="CJ127" s="58"/>
      <c r="CK127" s="58"/>
      <c r="CL127" s="58"/>
      <c r="CM127" s="58"/>
      <c r="CN127" s="58"/>
      <c r="CO127" s="58"/>
      <c r="CP127" s="58"/>
      <c r="CQ127" s="58"/>
      <c r="CR127" s="58"/>
      <c r="CS127" s="58"/>
      <c r="CT127" s="58"/>
      <c r="CU127" s="58"/>
      <c r="CV127" s="58"/>
      <c r="CW127" s="58"/>
      <c r="CX127" s="58"/>
      <c r="CY127" s="58"/>
      <c r="CZ127" s="58"/>
      <c r="DA127" s="58"/>
      <c r="DB127" s="58"/>
      <c r="DC127" s="58"/>
      <c r="DD127" s="58"/>
      <c r="DE127" s="58"/>
      <c r="DF127" s="58"/>
      <c r="DG127" s="58"/>
      <c r="DH127" s="58"/>
      <c r="DI127" s="58"/>
      <c r="DJ127" s="58"/>
      <c r="DK127" s="58"/>
      <c r="DL127" s="58"/>
      <c r="DM127" s="58"/>
      <c r="DN127" s="58"/>
      <c r="DO127" s="58"/>
      <c r="DP127" s="58"/>
      <c r="DQ127" s="58"/>
      <c r="DR127" s="58"/>
      <c r="DS127" s="58"/>
      <c r="DT127" s="58"/>
      <c r="DU127" s="58"/>
      <c r="DV127" s="58"/>
      <c r="DW127" s="58"/>
      <c r="DX127" s="58"/>
      <c r="DY127" s="58"/>
      <c r="DZ127" s="58"/>
      <c r="EA127" s="58"/>
      <c r="EB127" s="58"/>
      <c r="EC127" s="58"/>
      <c r="ED127" s="58"/>
      <c r="EE127" s="58"/>
      <c r="EF127" s="58"/>
      <c r="EG127" s="58"/>
      <c r="EH127" s="58"/>
      <c r="EI127" s="58"/>
      <c r="EJ127" s="58"/>
      <c r="EK127" s="58"/>
      <c r="EL127" s="58"/>
      <c r="EM127" s="58"/>
      <c r="EN127" s="58"/>
      <c r="EO127" s="58"/>
      <c r="EP127" s="58"/>
      <c r="EQ127" s="58"/>
      <c r="ER127" s="58"/>
      <c r="ES127" s="58"/>
      <c r="ET127" s="58"/>
      <c r="EU127" s="58"/>
      <c r="EV127" s="58"/>
      <c r="EW127" s="58"/>
      <c r="EX127" s="58"/>
      <c r="EY127" s="58"/>
    </row>
    <row r="128" spans="25:155" s="22" customFormat="1">
      <c r="Y128" s="12"/>
      <c r="AA128" s="12"/>
      <c r="AB128" s="12"/>
      <c r="AC128" s="12"/>
      <c r="AD128" s="12"/>
      <c r="AE128"/>
      <c r="AF128" s="12"/>
      <c r="AG128" s="12"/>
      <c r="AH128" s="12"/>
      <c r="AI128" s="12"/>
      <c r="AJ128" s="12"/>
      <c r="AK128" s="12"/>
      <c r="AL128" s="12"/>
      <c r="AM128" s="12"/>
      <c r="AN128" s="12"/>
      <c r="AO128" s="12"/>
      <c r="AP128" s="12"/>
      <c r="AQ128" s="12"/>
      <c r="AR128" s="12"/>
      <c r="AS128" s="12"/>
      <c r="AT128" s="12"/>
      <c r="AU128" s="12"/>
      <c r="AV128" s="58"/>
      <c r="AW128" s="58"/>
      <c r="AX128" s="58"/>
      <c r="AY128" s="58"/>
      <c r="AZ128" s="58"/>
      <c r="BA128" s="58"/>
      <c r="BB128" s="58"/>
      <c r="BC128" s="58"/>
      <c r="BD128" s="58"/>
      <c r="BE128" s="58"/>
      <c r="BF128" s="58"/>
      <c r="BG128" s="58"/>
      <c r="BH128" s="58"/>
      <c r="BI128" s="58"/>
      <c r="BJ128" s="58"/>
      <c r="BK128" s="58"/>
      <c r="BL128" s="58"/>
      <c r="BM128" s="58"/>
      <c r="BN128" s="58"/>
      <c r="BO128" s="58"/>
      <c r="BP128" s="58"/>
      <c r="BQ128" s="58"/>
      <c r="BR128" s="58"/>
      <c r="BS128" s="58"/>
      <c r="BT128" s="58"/>
      <c r="BU128" s="58"/>
      <c r="BV128" s="58"/>
      <c r="BW128" s="58"/>
      <c r="BX128" s="58"/>
      <c r="BY128" s="58"/>
      <c r="BZ128" s="58"/>
      <c r="CA128" s="58"/>
      <c r="CB128" s="58"/>
      <c r="CC128" s="58"/>
      <c r="CD128" s="58"/>
      <c r="CE128" s="58"/>
      <c r="CF128" s="58"/>
      <c r="CG128" s="58"/>
      <c r="CH128" s="58"/>
      <c r="CI128" s="58"/>
      <c r="CJ128" s="58"/>
      <c r="CK128" s="58"/>
      <c r="CL128" s="58"/>
      <c r="CM128" s="58"/>
      <c r="CN128" s="58"/>
      <c r="CO128" s="58"/>
      <c r="CP128" s="58"/>
      <c r="CQ128" s="58"/>
      <c r="CR128" s="58"/>
      <c r="CS128" s="58"/>
      <c r="CT128" s="58"/>
      <c r="CU128" s="58"/>
      <c r="CV128" s="58"/>
      <c r="CW128" s="58"/>
      <c r="CX128" s="58"/>
      <c r="CY128" s="58"/>
      <c r="CZ128" s="58"/>
      <c r="DA128" s="58"/>
      <c r="DB128" s="58"/>
      <c r="DC128" s="58"/>
      <c r="DD128" s="58"/>
      <c r="DE128" s="58"/>
      <c r="DF128" s="58"/>
      <c r="DG128" s="58"/>
      <c r="DH128" s="58"/>
      <c r="DI128" s="58"/>
      <c r="DJ128" s="58"/>
      <c r="DK128" s="58"/>
      <c r="DL128" s="58"/>
      <c r="DM128" s="58"/>
      <c r="DN128" s="58"/>
      <c r="DO128" s="58"/>
      <c r="DP128" s="58"/>
      <c r="DQ128" s="58"/>
      <c r="DR128" s="58"/>
      <c r="DS128" s="58"/>
      <c r="DT128" s="58"/>
      <c r="DU128" s="58"/>
      <c r="DV128" s="58"/>
      <c r="DW128" s="58"/>
      <c r="DX128" s="58"/>
      <c r="DY128" s="58"/>
      <c r="DZ128" s="58"/>
      <c r="EA128" s="58"/>
      <c r="EB128" s="58"/>
      <c r="EC128" s="58"/>
      <c r="ED128" s="58"/>
      <c r="EE128" s="58"/>
      <c r="EF128" s="58"/>
      <c r="EG128" s="58"/>
      <c r="EH128" s="58"/>
      <c r="EI128" s="58"/>
      <c r="EJ128" s="58"/>
      <c r="EK128" s="58"/>
      <c r="EL128" s="58"/>
      <c r="EM128" s="58"/>
      <c r="EN128" s="58"/>
      <c r="EO128" s="58"/>
      <c r="EP128" s="58"/>
      <c r="EQ128" s="58"/>
      <c r="ER128" s="58"/>
      <c r="ES128" s="58"/>
      <c r="ET128" s="58"/>
      <c r="EU128" s="58"/>
      <c r="EV128" s="58"/>
      <c r="EW128" s="58"/>
      <c r="EX128" s="58"/>
      <c r="EY128" s="58"/>
    </row>
  </sheetData>
  <mergeCells count="32">
    <mergeCell ref="C8:D8"/>
    <mergeCell ref="L5:M5"/>
    <mergeCell ref="L11:M11"/>
    <mergeCell ref="I5:J5"/>
    <mergeCell ref="I6:J6"/>
    <mergeCell ref="I7:J7"/>
    <mergeCell ref="I8:J8"/>
    <mergeCell ref="I9:J9"/>
    <mergeCell ref="I11:J11"/>
    <mergeCell ref="L6:M10"/>
    <mergeCell ref="I10:J10"/>
    <mergeCell ref="B49:F52"/>
    <mergeCell ref="C11:D11"/>
    <mergeCell ref="C5:D5"/>
    <mergeCell ref="F11:G11"/>
    <mergeCell ref="F5:G5"/>
    <mergeCell ref="B43:C45"/>
    <mergeCell ref="E43:F45"/>
    <mergeCell ref="C9:D9"/>
    <mergeCell ref="F9:G9"/>
    <mergeCell ref="F10:G10"/>
    <mergeCell ref="C10:D10"/>
    <mergeCell ref="C6:D6"/>
    <mergeCell ref="C7:D7"/>
    <mergeCell ref="F6:G6"/>
    <mergeCell ref="F7:G7"/>
    <mergeCell ref="F8:G8"/>
    <mergeCell ref="A32:E32"/>
    <mergeCell ref="A33:G33"/>
    <mergeCell ref="A35:G35"/>
    <mergeCell ref="B46:C48"/>
    <mergeCell ref="E46:F48"/>
  </mergeCells>
  <phoneticPr fontId="1" type="noConversion"/>
  <conditionalFormatting sqref="AI15:AI25">
    <cfRule type="cellIs" dxfId="1" priority="12" operator="lessThan">
      <formula>0</formula>
    </cfRule>
  </conditionalFormatting>
  <pageMargins left="0.78740157480314965" right="0" top="0.23622047244094491" bottom="0.15748031496062992" header="0.51181102362204722" footer="0.51181102362204722"/>
  <pageSetup paperSize="8" scale="49" orientation="landscape" r:id="rId1"/>
  <headerFooter alignWithMargins="0">
    <oddFooter>&amp;F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88BBD-2707-4E83-BFAF-9DCE480E8E81}">
  <sheetPr>
    <pageSetUpPr fitToPage="1"/>
  </sheetPr>
  <dimension ref="A1:EW123"/>
  <sheetViews>
    <sheetView tabSelected="1" topLeftCell="U4" zoomScaleNormal="100" workbookViewId="0">
      <selection activeCell="AM15" sqref="AM15"/>
    </sheetView>
  </sheetViews>
  <sheetFormatPr defaultRowHeight="13.2"/>
  <cols>
    <col min="1" max="1" width="26.109375" customWidth="1"/>
    <col min="2" max="2" width="22.33203125" bestFit="1" customWidth="1"/>
    <col min="3" max="3" width="11.109375" style="9" customWidth="1"/>
    <col min="4" max="4" width="9.5546875" bestFit="1" customWidth="1"/>
    <col min="5" max="5" width="16" customWidth="1"/>
    <col min="6" max="6" width="15.5546875" customWidth="1"/>
    <col min="7" max="7" width="9.5546875" customWidth="1"/>
    <col min="8" max="8" width="15.109375" customWidth="1"/>
    <col min="9" max="9" width="9.44140625" customWidth="1"/>
    <col min="10" max="10" width="10.88671875" customWidth="1"/>
    <col min="11" max="11" width="9.5546875" customWidth="1"/>
    <col min="12" max="13" width="12.6640625" bestFit="1" customWidth="1"/>
    <col min="14" max="14" width="9.5546875" customWidth="1"/>
    <col min="15" max="16" width="12.6640625" bestFit="1" customWidth="1"/>
    <col min="17" max="17" width="9.5546875" customWidth="1"/>
    <col min="18" max="19" width="12.6640625" bestFit="1" customWidth="1"/>
    <col min="20" max="20" width="9.6640625" customWidth="1"/>
    <col min="21" max="22" width="12.6640625" customWidth="1"/>
    <col min="23" max="27" width="12.6640625" style="12" customWidth="1"/>
    <col min="28" max="28" width="9.33203125" style="12" customWidth="1"/>
    <col min="29" max="29" width="6.109375" customWidth="1"/>
    <col min="30" max="34" width="9.109375" style="12" customWidth="1"/>
    <col min="35" max="36" width="9.5546875" style="12" customWidth="1"/>
    <col min="37" max="37" width="8.88671875" style="12" customWidth="1"/>
    <col min="38" max="38" width="7.77734375" style="12" customWidth="1"/>
    <col min="39" max="44" width="12.33203125" style="12" customWidth="1"/>
    <col min="45" max="45" width="13.44140625" style="12" customWidth="1"/>
    <col min="46" max="46" width="9" style="58" customWidth="1"/>
    <col min="47" max="153" width="8.88671875" style="58"/>
  </cols>
  <sheetData>
    <row r="1" spans="1:153" ht="17.399999999999999">
      <c r="A1" s="60" t="s">
        <v>0</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row>
    <row r="2" spans="1:153">
      <c r="A2" s="58" t="s">
        <v>1</v>
      </c>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row>
    <row r="3" spans="1:153">
      <c r="A3" s="58"/>
      <c r="B3" s="58"/>
      <c r="C3" s="48"/>
      <c r="D3" s="61" t="s">
        <v>2</v>
      </c>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row>
    <row r="4" spans="1:153" ht="13.8" thickBot="1">
      <c r="A4" s="58"/>
      <c r="B4" s="58"/>
      <c r="C4" s="58"/>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EW4"/>
    </row>
    <row r="5" spans="1:153" ht="41.4" customHeight="1" thickBot="1">
      <c r="A5" s="28" t="s">
        <v>3</v>
      </c>
      <c r="B5" s="29"/>
      <c r="C5" s="110" t="s">
        <v>4</v>
      </c>
      <c r="D5" s="111"/>
      <c r="E5" s="58"/>
      <c r="F5" s="110" t="s">
        <v>82</v>
      </c>
      <c r="G5" s="111"/>
      <c r="H5" s="58"/>
      <c r="I5" s="110" t="s">
        <v>6</v>
      </c>
      <c r="J5" s="111"/>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8"/>
      <c r="AO5" s="58"/>
      <c r="AP5" s="58"/>
      <c r="AQ5" s="58"/>
      <c r="AR5" s="58"/>
      <c r="AS5" s="58"/>
      <c r="EU5"/>
      <c r="EV5"/>
      <c r="EW5"/>
    </row>
    <row r="6" spans="1:153">
      <c r="A6" s="7" t="s">
        <v>7</v>
      </c>
      <c r="B6" s="2"/>
      <c r="C6" s="118">
        <v>0</v>
      </c>
      <c r="D6" s="119"/>
      <c r="E6" s="58"/>
      <c r="F6" s="120">
        <v>0</v>
      </c>
      <c r="G6" s="121"/>
      <c r="H6" s="58"/>
      <c r="I6" s="122">
        <v>0</v>
      </c>
      <c r="J6" s="123"/>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EU6"/>
      <c r="EV6"/>
      <c r="EW6"/>
    </row>
    <row r="7" spans="1:153">
      <c r="A7" s="8" t="s">
        <v>8</v>
      </c>
      <c r="B7" s="1"/>
      <c r="C7" s="114">
        <v>0</v>
      </c>
      <c r="D7" s="115"/>
      <c r="E7" s="58"/>
      <c r="F7" s="116">
        <v>0</v>
      </c>
      <c r="G7" s="117"/>
      <c r="H7" s="58"/>
      <c r="I7" s="124"/>
      <c r="J7" s="125"/>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EU7"/>
      <c r="EV7"/>
      <c r="EW7"/>
    </row>
    <row r="8" spans="1:153">
      <c r="A8" s="8" t="s">
        <v>9</v>
      </c>
      <c r="B8" s="1"/>
      <c r="C8" s="114">
        <v>0</v>
      </c>
      <c r="D8" s="115"/>
      <c r="E8" s="58"/>
      <c r="F8" s="116">
        <v>0</v>
      </c>
      <c r="G8" s="117"/>
      <c r="H8" s="58"/>
      <c r="I8" s="124"/>
      <c r="J8" s="125"/>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EU8"/>
      <c r="EV8"/>
      <c r="EW8"/>
    </row>
    <row r="9" spans="1:153">
      <c r="A9" s="8" t="s">
        <v>10</v>
      </c>
      <c r="B9" s="1"/>
      <c r="C9" s="114">
        <v>0</v>
      </c>
      <c r="D9" s="115"/>
      <c r="E9" s="58"/>
      <c r="F9" s="116">
        <v>0</v>
      </c>
      <c r="G9" s="117"/>
      <c r="H9" s="58"/>
      <c r="I9" s="124"/>
      <c r="J9" s="125"/>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EU9"/>
      <c r="EV9"/>
      <c r="EW9"/>
    </row>
    <row r="10" spans="1:153">
      <c r="A10" s="8" t="s">
        <v>11</v>
      </c>
      <c r="B10" s="1"/>
      <c r="C10" s="114">
        <v>0</v>
      </c>
      <c r="D10" s="115"/>
      <c r="E10" s="58"/>
      <c r="F10" s="116">
        <v>0</v>
      </c>
      <c r="G10" s="117"/>
      <c r="H10" s="58"/>
      <c r="I10" s="126"/>
      <c r="J10" s="127"/>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EU10"/>
      <c r="EV10"/>
      <c r="EW10"/>
    </row>
    <row r="11" spans="1:153" ht="13.8" thickBot="1">
      <c r="A11" s="10"/>
      <c r="B11" s="11"/>
      <c r="C11" s="108"/>
      <c r="D11" s="109"/>
      <c r="E11" s="58"/>
      <c r="F11" s="112"/>
      <c r="G11" s="113"/>
      <c r="H11" s="58"/>
      <c r="I11" s="112"/>
      <c r="J11" s="113"/>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EU11"/>
      <c r="EV11"/>
      <c r="EW11"/>
    </row>
    <row r="12" spans="1:153">
      <c r="A12" s="58"/>
      <c r="B12" s="58"/>
      <c r="C12" s="58"/>
      <c r="D12" s="58"/>
      <c r="E12" s="58"/>
      <c r="F12" s="58"/>
      <c r="G12" s="58"/>
      <c r="H12" s="58"/>
      <c r="I12" s="58"/>
      <c r="J12" s="58"/>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EV12"/>
      <c r="EW12"/>
    </row>
    <row r="13" spans="1:153" s="58" customFormat="1" ht="27.75" customHeight="1" thickBot="1">
      <c r="A13" s="30" t="s">
        <v>56</v>
      </c>
      <c r="B13" s="31"/>
      <c r="C13" s="31"/>
      <c r="D13" s="31"/>
      <c r="E13" s="31"/>
      <c r="F13" s="31"/>
      <c r="G13" s="31"/>
      <c r="H13" s="31"/>
      <c r="I13" s="31"/>
      <c r="J13" s="32"/>
      <c r="Z13" s="58" t="s">
        <v>13</v>
      </c>
      <c r="AI13" s="58" t="s">
        <v>14</v>
      </c>
    </row>
    <row r="14" spans="1:153" s="58" customFormat="1" ht="60.6" thickBot="1">
      <c r="A14" s="44" t="s">
        <v>15</v>
      </c>
      <c r="B14" s="45" t="s">
        <v>16</v>
      </c>
      <c r="C14" s="46" t="s">
        <v>17</v>
      </c>
      <c r="D14" s="46" t="s">
        <v>18</v>
      </c>
      <c r="E14" s="46" t="s">
        <v>19</v>
      </c>
      <c r="F14" s="47" t="s">
        <v>20</v>
      </c>
      <c r="G14" s="35" t="s">
        <v>21</v>
      </c>
      <c r="H14" s="33" t="s">
        <v>22</v>
      </c>
      <c r="I14" s="34" t="s">
        <v>23</v>
      </c>
      <c r="J14" s="35" t="s">
        <v>24</v>
      </c>
      <c r="K14" s="36" t="s">
        <v>22</v>
      </c>
      <c r="L14" s="37" t="s">
        <v>23</v>
      </c>
      <c r="M14" s="35" t="s">
        <v>25</v>
      </c>
      <c r="N14" s="36" t="s">
        <v>22</v>
      </c>
      <c r="O14" s="34" t="s">
        <v>23</v>
      </c>
      <c r="P14" s="35" t="s">
        <v>26</v>
      </c>
      <c r="Q14" s="36" t="s">
        <v>22</v>
      </c>
      <c r="R14" s="34" t="s">
        <v>23</v>
      </c>
      <c r="S14" s="35" t="s">
        <v>27</v>
      </c>
      <c r="T14" s="36" t="s">
        <v>22</v>
      </c>
      <c r="U14" s="34" t="s">
        <v>23</v>
      </c>
      <c r="V14" s="38" t="s">
        <v>28</v>
      </c>
      <c r="W14" s="38" t="s">
        <v>31</v>
      </c>
      <c r="X14" s="38" t="s">
        <v>57</v>
      </c>
      <c r="Z14" s="38" t="s">
        <v>33</v>
      </c>
      <c r="AA14" s="38" t="s">
        <v>34</v>
      </c>
      <c r="AB14" s="38" t="s">
        <v>35</v>
      </c>
      <c r="AC14" s="38" t="s">
        <v>36</v>
      </c>
      <c r="AD14" s="38" t="s">
        <v>37</v>
      </c>
      <c r="AE14" s="38" t="s">
        <v>38</v>
      </c>
      <c r="AF14" s="38" t="s">
        <v>39</v>
      </c>
      <c r="AG14" s="38" t="s">
        <v>40</v>
      </c>
      <c r="AI14" s="38" t="s">
        <v>33</v>
      </c>
      <c r="AJ14" s="38" t="s">
        <v>34</v>
      </c>
      <c r="AK14" s="38" t="s">
        <v>35</v>
      </c>
      <c r="AL14" s="38" t="s">
        <v>36</v>
      </c>
      <c r="AM14" s="38" t="s">
        <v>37</v>
      </c>
      <c r="AN14" s="38" t="s">
        <v>41</v>
      </c>
    </row>
    <row r="15" spans="1:153" s="58" customFormat="1" ht="13.8" thickBot="1">
      <c r="A15" s="65" t="s">
        <v>44</v>
      </c>
      <c r="B15" s="66" t="s">
        <v>43</v>
      </c>
      <c r="C15" s="67">
        <v>60</v>
      </c>
      <c r="D15" s="67">
        <v>156</v>
      </c>
      <c r="E15" s="71">
        <v>0</v>
      </c>
      <c r="F15" s="71">
        <v>2</v>
      </c>
      <c r="G15" s="51"/>
      <c r="H15" s="3">
        <f t="shared" ref="H15:H22" si="0">$C$6*D15*G15</f>
        <v>0</v>
      </c>
      <c r="I15" s="4">
        <f t="shared" ref="I15:I22" si="1">$I$6*F15*G15</f>
        <v>0</v>
      </c>
      <c r="J15" s="49"/>
      <c r="K15" s="3">
        <f t="shared" ref="K15:K22" si="2">$C$7*D15*J15</f>
        <v>0</v>
      </c>
      <c r="L15" s="4">
        <f>$I$6*F15*J15</f>
        <v>0</v>
      </c>
      <c r="M15" s="49"/>
      <c r="N15" s="3">
        <f t="shared" ref="N15:N22" si="3">$C$8*D15*M15</f>
        <v>0</v>
      </c>
      <c r="O15" s="4">
        <f>$I$6*F15*M15</f>
        <v>0</v>
      </c>
      <c r="P15" s="49"/>
      <c r="Q15" s="3">
        <f t="shared" ref="Q15:Q22" si="4">$C$9*D15*P15</f>
        <v>0</v>
      </c>
      <c r="R15" s="4">
        <f>$I$6*F15*P15</f>
        <v>0</v>
      </c>
      <c r="S15" s="49"/>
      <c r="T15" s="3">
        <f t="shared" ref="T15:T22" si="5">$C$10*D15*S15</f>
        <v>0</v>
      </c>
      <c r="U15" s="4">
        <f>$I$6*F15*S15</f>
        <v>0</v>
      </c>
      <c r="V15" s="14">
        <f>H15+I15+K15+L15+N15+O15+Q15+R15+T15+U15</f>
        <v>0</v>
      </c>
      <c r="W15" s="20">
        <f>AN15</f>
        <v>0</v>
      </c>
      <c r="X15" s="14">
        <f>MAX(V15:W15)</f>
        <v>0</v>
      </c>
      <c r="Z15" s="16">
        <f>G15*20</f>
        <v>0</v>
      </c>
      <c r="AA15" s="16">
        <f t="shared" ref="AA15:AA22" si="6">J15*50</f>
        <v>0</v>
      </c>
      <c r="AB15" s="16">
        <f t="shared" ref="AB15:AB22" si="7">M15*60</f>
        <v>0</v>
      </c>
      <c r="AC15" s="16">
        <f t="shared" ref="AC15:AC22" si="8">P15*70</f>
        <v>0</v>
      </c>
      <c r="AD15" s="16">
        <f>S15*92</f>
        <v>0</v>
      </c>
      <c r="AE15" s="17">
        <f>SUM(Z15:AD15)</f>
        <v>0</v>
      </c>
      <c r="AF15" s="16">
        <f t="shared" ref="AF15:AF22" si="9">C15</f>
        <v>60</v>
      </c>
      <c r="AG15" s="16">
        <f t="shared" ref="AG15:AG22" si="10">AE15-AF15</f>
        <v>-60</v>
      </c>
      <c r="AI15" s="18">
        <f>G15*$F$6</f>
        <v>0</v>
      </c>
      <c r="AJ15" s="18">
        <f>J15*$F$7</f>
        <v>0</v>
      </c>
      <c r="AK15" s="18">
        <f>M15*$F$8</f>
        <v>0</v>
      </c>
      <c r="AL15" s="18">
        <f>P15*$F$9</f>
        <v>0</v>
      </c>
      <c r="AM15" s="18">
        <f>S15*$F$10</f>
        <v>0</v>
      </c>
      <c r="AN15" s="19">
        <f>SUM(AI15:AM15)</f>
        <v>0</v>
      </c>
    </row>
    <row r="16" spans="1:153" s="58" customFormat="1" ht="13.8" thickBot="1">
      <c r="A16" s="65" t="s">
        <v>58</v>
      </c>
      <c r="B16" s="66" t="s">
        <v>43</v>
      </c>
      <c r="C16" s="67">
        <v>50</v>
      </c>
      <c r="D16" s="67">
        <v>124</v>
      </c>
      <c r="E16" s="71">
        <v>0</v>
      </c>
      <c r="F16" s="71">
        <v>1</v>
      </c>
      <c r="G16" s="52"/>
      <c r="H16" s="5">
        <f t="shared" si="0"/>
        <v>0</v>
      </c>
      <c r="I16" s="6">
        <f t="shared" si="1"/>
        <v>0</v>
      </c>
      <c r="J16" s="54"/>
      <c r="K16" s="5">
        <f t="shared" si="2"/>
        <v>0</v>
      </c>
      <c r="L16" s="6">
        <f t="shared" ref="L16:L22" si="11">$I$6*F16*J16</f>
        <v>0</v>
      </c>
      <c r="M16" s="54"/>
      <c r="N16" s="5">
        <f t="shared" si="3"/>
        <v>0</v>
      </c>
      <c r="O16" s="6">
        <f t="shared" ref="O16:O22" si="12">$I$6*F16*M16</f>
        <v>0</v>
      </c>
      <c r="P16" s="54"/>
      <c r="Q16" s="5">
        <f t="shared" si="4"/>
        <v>0</v>
      </c>
      <c r="R16" s="6">
        <f t="shared" ref="R16:R22" si="13">$I$6*F16*P16</f>
        <v>0</v>
      </c>
      <c r="S16" s="54"/>
      <c r="T16" s="5">
        <f t="shared" si="5"/>
        <v>0</v>
      </c>
      <c r="U16" s="6">
        <f t="shared" ref="U16:U22" si="14">$I$6*F16*S16</f>
        <v>0</v>
      </c>
      <c r="V16" s="15">
        <f t="shared" ref="V16:V22" si="15">H16+I16+K16+L16+N16+O16+Q16+R16+T16+U16</f>
        <v>0</v>
      </c>
      <c r="W16" s="21">
        <f>AN16</f>
        <v>0</v>
      </c>
      <c r="X16" s="14">
        <f t="shared" ref="X16:X22" si="16">MAX(V16:W16)</f>
        <v>0</v>
      </c>
      <c r="Z16" s="16">
        <f t="shared" ref="Z16:Z22" si="17">G16*20</f>
        <v>0</v>
      </c>
      <c r="AA16" s="16">
        <f t="shared" si="6"/>
        <v>0</v>
      </c>
      <c r="AB16" s="16">
        <f t="shared" si="7"/>
        <v>0</v>
      </c>
      <c r="AC16" s="16">
        <f t="shared" si="8"/>
        <v>0</v>
      </c>
      <c r="AD16" s="16">
        <f t="shared" ref="AD15:AD22" si="18">S16*92</f>
        <v>0</v>
      </c>
      <c r="AE16" s="17">
        <f t="shared" ref="AE16:AE22" si="19">SUM(Z16:AD16)</f>
        <v>0</v>
      </c>
      <c r="AF16" s="16">
        <f t="shared" si="9"/>
        <v>50</v>
      </c>
      <c r="AG16" s="16">
        <f t="shared" si="10"/>
        <v>-50</v>
      </c>
      <c r="AI16" s="18">
        <f t="shared" ref="AI16:AI22" si="20">G16*$F$6</f>
        <v>0</v>
      </c>
      <c r="AJ16" s="18">
        <f t="shared" ref="AJ16:AJ22" si="21">J16*$F$7</f>
        <v>0</v>
      </c>
      <c r="AK16" s="18">
        <f t="shared" ref="AK16:AK22" si="22">M16*$F$8</f>
        <v>0</v>
      </c>
      <c r="AL16" s="18">
        <f t="shared" ref="AL16:AL22" si="23">P16*$F$9</f>
        <v>0</v>
      </c>
      <c r="AM16" s="18">
        <f t="shared" ref="AM16:AM22" si="24">S16*$F$10</f>
        <v>0</v>
      </c>
      <c r="AN16" s="19">
        <f t="shared" ref="AN16:AN22" si="25">SUM(AI16:AM16)</f>
        <v>0</v>
      </c>
    </row>
    <row r="17" spans="1:40" s="58" customFormat="1" ht="13.8" thickBot="1">
      <c r="A17" s="65" t="s">
        <v>59</v>
      </c>
      <c r="B17" s="66" t="s">
        <v>43</v>
      </c>
      <c r="C17" s="67">
        <v>15</v>
      </c>
      <c r="D17" s="67">
        <v>170</v>
      </c>
      <c r="E17" s="71">
        <v>0</v>
      </c>
      <c r="F17" s="71">
        <v>0.5</v>
      </c>
      <c r="G17" s="52"/>
      <c r="H17" s="5">
        <f t="shared" si="0"/>
        <v>0</v>
      </c>
      <c r="I17" s="6">
        <f t="shared" si="1"/>
        <v>0</v>
      </c>
      <c r="J17" s="54"/>
      <c r="K17" s="5">
        <f t="shared" si="2"/>
        <v>0</v>
      </c>
      <c r="L17" s="6">
        <f t="shared" si="11"/>
        <v>0</v>
      </c>
      <c r="M17" s="54"/>
      <c r="N17" s="5">
        <f t="shared" si="3"/>
        <v>0</v>
      </c>
      <c r="O17" s="6">
        <f t="shared" si="12"/>
        <v>0</v>
      </c>
      <c r="P17" s="54"/>
      <c r="Q17" s="5">
        <f t="shared" si="4"/>
        <v>0</v>
      </c>
      <c r="R17" s="6">
        <f t="shared" si="13"/>
        <v>0</v>
      </c>
      <c r="S17" s="54"/>
      <c r="T17" s="5">
        <f t="shared" si="5"/>
        <v>0</v>
      </c>
      <c r="U17" s="6">
        <f t="shared" si="14"/>
        <v>0</v>
      </c>
      <c r="V17" s="15">
        <f t="shared" si="15"/>
        <v>0</v>
      </c>
      <c r="W17" s="21">
        <f t="shared" ref="W17" si="26">AN17</f>
        <v>0</v>
      </c>
      <c r="X17" s="14">
        <f t="shared" si="16"/>
        <v>0</v>
      </c>
      <c r="Z17" s="16">
        <f t="shared" si="17"/>
        <v>0</v>
      </c>
      <c r="AA17" s="16">
        <f t="shared" si="6"/>
        <v>0</v>
      </c>
      <c r="AB17" s="16">
        <f t="shared" si="7"/>
        <v>0</v>
      </c>
      <c r="AC17" s="16">
        <f t="shared" si="8"/>
        <v>0</v>
      </c>
      <c r="AD17" s="16">
        <f t="shared" si="18"/>
        <v>0</v>
      </c>
      <c r="AE17" s="17">
        <f t="shared" si="19"/>
        <v>0</v>
      </c>
      <c r="AF17" s="16">
        <f t="shared" si="9"/>
        <v>15</v>
      </c>
      <c r="AG17" s="16">
        <f t="shared" si="10"/>
        <v>-15</v>
      </c>
      <c r="AI17" s="18">
        <f t="shared" si="20"/>
        <v>0</v>
      </c>
      <c r="AJ17" s="18">
        <f t="shared" si="21"/>
        <v>0</v>
      </c>
      <c r="AK17" s="18">
        <f t="shared" si="22"/>
        <v>0</v>
      </c>
      <c r="AL17" s="18">
        <f t="shared" si="23"/>
        <v>0</v>
      </c>
      <c r="AM17" s="18">
        <f t="shared" si="24"/>
        <v>0</v>
      </c>
      <c r="AN17" s="19">
        <f t="shared" si="25"/>
        <v>0</v>
      </c>
    </row>
    <row r="18" spans="1:40" s="58" customFormat="1" ht="13.8" thickBot="1">
      <c r="A18" s="65" t="s">
        <v>45</v>
      </c>
      <c r="B18" s="66" t="s">
        <v>43</v>
      </c>
      <c r="C18" s="67">
        <v>120</v>
      </c>
      <c r="D18" s="67">
        <v>48</v>
      </c>
      <c r="E18" s="71">
        <v>0</v>
      </c>
      <c r="F18" s="71">
        <v>0.5</v>
      </c>
      <c r="G18" s="52"/>
      <c r="H18" s="5">
        <f t="shared" si="0"/>
        <v>0</v>
      </c>
      <c r="I18" s="6">
        <f t="shared" si="1"/>
        <v>0</v>
      </c>
      <c r="J18" s="54"/>
      <c r="K18" s="5">
        <f t="shared" si="2"/>
        <v>0</v>
      </c>
      <c r="L18" s="6">
        <f t="shared" si="11"/>
        <v>0</v>
      </c>
      <c r="M18" s="54"/>
      <c r="N18" s="5">
        <f t="shared" si="3"/>
        <v>0</v>
      </c>
      <c r="O18" s="6">
        <f t="shared" si="12"/>
        <v>0</v>
      </c>
      <c r="P18" s="54"/>
      <c r="Q18" s="5">
        <f t="shared" si="4"/>
        <v>0</v>
      </c>
      <c r="R18" s="6">
        <f t="shared" si="13"/>
        <v>0</v>
      </c>
      <c r="S18" s="54"/>
      <c r="T18" s="5">
        <f t="shared" si="5"/>
        <v>0</v>
      </c>
      <c r="U18" s="6">
        <f t="shared" si="14"/>
        <v>0</v>
      </c>
      <c r="V18" s="15">
        <f t="shared" si="15"/>
        <v>0</v>
      </c>
      <c r="W18" s="21">
        <f>AN18</f>
        <v>0</v>
      </c>
      <c r="X18" s="14">
        <f t="shared" si="16"/>
        <v>0</v>
      </c>
      <c r="Z18" s="16">
        <f t="shared" si="17"/>
        <v>0</v>
      </c>
      <c r="AA18" s="16">
        <f t="shared" si="6"/>
        <v>0</v>
      </c>
      <c r="AB18" s="16">
        <f t="shared" si="7"/>
        <v>0</v>
      </c>
      <c r="AC18" s="16">
        <f t="shared" si="8"/>
        <v>0</v>
      </c>
      <c r="AD18" s="16">
        <f t="shared" si="18"/>
        <v>0</v>
      </c>
      <c r="AE18" s="17">
        <f t="shared" si="19"/>
        <v>0</v>
      </c>
      <c r="AF18" s="16">
        <f t="shared" si="9"/>
        <v>120</v>
      </c>
      <c r="AG18" s="16">
        <f t="shared" si="10"/>
        <v>-120</v>
      </c>
      <c r="AI18" s="18">
        <f t="shared" si="20"/>
        <v>0</v>
      </c>
      <c r="AJ18" s="18">
        <f t="shared" si="21"/>
        <v>0</v>
      </c>
      <c r="AK18" s="18">
        <f t="shared" si="22"/>
        <v>0</v>
      </c>
      <c r="AL18" s="18">
        <f t="shared" si="23"/>
        <v>0</v>
      </c>
      <c r="AM18" s="18">
        <f t="shared" si="24"/>
        <v>0</v>
      </c>
      <c r="AN18" s="19">
        <f t="shared" si="25"/>
        <v>0</v>
      </c>
    </row>
    <row r="19" spans="1:40" s="58" customFormat="1" ht="13.8" thickBot="1">
      <c r="A19" s="65" t="s">
        <v>60</v>
      </c>
      <c r="B19" s="68" t="s">
        <v>43</v>
      </c>
      <c r="C19" s="67">
        <v>80</v>
      </c>
      <c r="D19" s="67">
        <v>128</v>
      </c>
      <c r="E19" s="71">
        <v>0</v>
      </c>
      <c r="F19" s="71">
        <v>1</v>
      </c>
      <c r="G19" s="52"/>
      <c r="H19" s="5">
        <f t="shared" si="0"/>
        <v>0</v>
      </c>
      <c r="I19" s="6">
        <f t="shared" si="1"/>
        <v>0</v>
      </c>
      <c r="J19" s="54"/>
      <c r="K19" s="5">
        <f t="shared" si="2"/>
        <v>0</v>
      </c>
      <c r="L19" s="6">
        <f t="shared" si="11"/>
        <v>0</v>
      </c>
      <c r="M19" s="54"/>
      <c r="N19" s="5">
        <f t="shared" si="3"/>
        <v>0</v>
      </c>
      <c r="O19" s="6">
        <f t="shared" si="12"/>
        <v>0</v>
      </c>
      <c r="P19" s="54"/>
      <c r="Q19" s="5">
        <f t="shared" si="4"/>
        <v>0</v>
      </c>
      <c r="R19" s="6">
        <f t="shared" si="13"/>
        <v>0</v>
      </c>
      <c r="S19" s="54"/>
      <c r="T19" s="5">
        <f t="shared" si="5"/>
        <v>0</v>
      </c>
      <c r="U19" s="6">
        <f t="shared" si="14"/>
        <v>0</v>
      </c>
      <c r="V19" s="15">
        <f t="shared" si="15"/>
        <v>0</v>
      </c>
      <c r="W19" s="21">
        <f>AN19</f>
        <v>0</v>
      </c>
      <c r="X19" s="14">
        <f t="shared" si="16"/>
        <v>0</v>
      </c>
      <c r="Z19" s="16">
        <f t="shared" si="17"/>
        <v>0</v>
      </c>
      <c r="AA19" s="16">
        <f t="shared" si="6"/>
        <v>0</v>
      </c>
      <c r="AB19" s="16">
        <f t="shared" si="7"/>
        <v>0</v>
      </c>
      <c r="AC19" s="16">
        <f t="shared" si="8"/>
        <v>0</v>
      </c>
      <c r="AD19" s="16">
        <f t="shared" si="18"/>
        <v>0</v>
      </c>
      <c r="AE19" s="17">
        <f t="shared" si="19"/>
        <v>0</v>
      </c>
      <c r="AF19" s="16">
        <f t="shared" si="9"/>
        <v>80</v>
      </c>
      <c r="AG19" s="16">
        <f t="shared" si="10"/>
        <v>-80</v>
      </c>
      <c r="AI19" s="18">
        <f t="shared" si="20"/>
        <v>0</v>
      </c>
      <c r="AJ19" s="18">
        <f t="shared" si="21"/>
        <v>0</v>
      </c>
      <c r="AK19" s="18">
        <f t="shared" si="22"/>
        <v>0</v>
      </c>
      <c r="AL19" s="18">
        <f t="shared" si="23"/>
        <v>0</v>
      </c>
      <c r="AM19" s="18">
        <f t="shared" si="24"/>
        <v>0</v>
      </c>
      <c r="AN19" s="19">
        <f t="shared" si="25"/>
        <v>0</v>
      </c>
    </row>
    <row r="20" spans="1:40" s="58" customFormat="1" ht="13.8" thickBot="1">
      <c r="A20" s="65" t="s">
        <v>44</v>
      </c>
      <c r="B20" s="66" t="s">
        <v>43</v>
      </c>
      <c r="C20" s="67">
        <v>60</v>
      </c>
      <c r="D20" s="67">
        <v>156</v>
      </c>
      <c r="E20" s="71">
        <v>0</v>
      </c>
      <c r="F20" s="71">
        <v>1.5</v>
      </c>
      <c r="G20" s="53"/>
      <c r="H20" s="5">
        <f t="shared" si="0"/>
        <v>0</v>
      </c>
      <c r="I20" s="6">
        <f t="shared" si="1"/>
        <v>0</v>
      </c>
      <c r="J20" s="50"/>
      <c r="K20" s="5">
        <f t="shared" si="2"/>
        <v>0</v>
      </c>
      <c r="L20" s="6">
        <f t="shared" si="11"/>
        <v>0</v>
      </c>
      <c r="M20" s="50"/>
      <c r="N20" s="5">
        <f t="shared" si="3"/>
        <v>0</v>
      </c>
      <c r="O20" s="6">
        <f t="shared" si="12"/>
        <v>0</v>
      </c>
      <c r="P20" s="50"/>
      <c r="Q20" s="5">
        <f t="shared" si="4"/>
        <v>0</v>
      </c>
      <c r="R20" s="6">
        <f>$I$6*F20*P20</f>
        <v>0</v>
      </c>
      <c r="S20" s="50"/>
      <c r="T20" s="5">
        <f t="shared" si="5"/>
        <v>0</v>
      </c>
      <c r="U20" s="6">
        <f t="shared" si="14"/>
        <v>0</v>
      </c>
      <c r="V20" s="15">
        <f>H20+I20+K20+L20+N20+O20+Q20+R20+T20+U20</f>
        <v>0</v>
      </c>
      <c r="W20" s="21">
        <f>AN20</f>
        <v>0</v>
      </c>
      <c r="X20" s="14">
        <f t="shared" si="16"/>
        <v>0</v>
      </c>
      <c r="Z20" s="16">
        <f t="shared" si="17"/>
        <v>0</v>
      </c>
      <c r="AA20" s="16">
        <f t="shared" si="6"/>
        <v>0</v>
      </c>
      <c r="AB20" s="16">
        <f t="shared" si="7"/>
        <v>0</v>
      </c>
      <c r="AC20" s="16">
        <f t="shared" si="8"/>
        <v>0</v>
      </c>
      <c r="AD20" s="16">
        <f t="shared" si="18"/>
        <v>0</v>
      </c>
      <c r="AE20" s="17">
        <f t="shared" si="19"/>
        <v>0</v>
      </c>
      <c r="AF20" s="16">
        <f t="shared" si="9"/>
        <v>60</v>
      </c>
      <c r="AG20" s="16">
        <f t="shared" si="10"/>
        <v>-60</v>
      </c>
      <c r="AI20" s="18">
        <f t="shared" si="20"/>
        <v>0</v>
      </c>
      <c r="AJ20" s="18">
        <f>J20*$F$7</f>
        <v>0</v>
      </c>
      <c r="AK20" s="18">
        <f t="shared" si="22"/>
        <v>0</v>
      </c>
      <c r="AL20" s="18">
        <f t="shared" si="23"/>
        <v>0</v>
      </c>
      <c r="AM20" s="18">
        <f t="shared" si="24"/>
        <v>0</v>
      </c>
      <c r="AN20" s="19">
        <f t="shared" si="25"/>
        <v>0</v>
      </c>
    </row>
    <row r="21" spans="1:40" s="58" customFormat="1" ht="13.8" thickBot="1">
      <c r="A21" s="65" t="s">
        <v>47</v>
      </c>
      <c r="B21" s="66" t="s">
        <v>61</v>
      </c>
      <c r="C21" s="67">
        <v>120</v>
      </c>
      <c r="D21" s="67">
        <v>108</v>
      </c>
      <c r="E21" s="71">
        <v>0</v>
      </c>
      <c r="F21" s="71">
        <v>2</v>
      </c>
      <c r="G21" s="53"/>
      <c r="H21" s="5">
        <f t="shared" si="0"/>
        <v>0</v>
      </c>
      <c r="I21" s="6">
        <f t="shared" si="1"/>
        <v>0</v>
      </c>
      <c r="J21" s="50"/>
      <c r="K21" s="5">
        <f t="shared" si="2"/>
        <v>0</v>
      </c>
      <c r="L21" s="6">
        <f t="shared" si="11"/>
        <v>0</v>
      </c>
      <c r="M21" s="50"/>
      <c r="N21" s="5">
        <f t="shared" si="3"/>
        <v>0</v>
      </c>
      <c r="O21" s="6">
        <f t="shared" si="12"/>
        <v>0</v>
      </c>
      <c r="P21" s="50"/>
      <c r="Q21" s="5">
        <f t="shared" si="4"/>
        <v>0</v>
      </c>
      <c r="R21" s="6">
        <f t="shared" si="13"/>
        <v>0</v>
      </c>
      <c r="S21" s="50"/>
      <c r="T21" s="5">
        <f t="shared" si="5"/>
        <v>0</v>
      </c>
      <c r="U21" s="6">
        <f t="shared" si="14"/>
        <v>0</v>
      </c>
      <c r="V21" s="15">
        <f t="shared" si="15"/>
        <v>0</v>
      </c>
      <c r="W21" s="21">
        <f>AN21</f>
        <v>0</v>
      </c>
      <c r="X21" s="14">
        <f t="shared" si="16"/>
        <v>0</v>
      </c>
      <c r="Z21" s="16">
        <f t="shared" si="17"/>
        <v>0</v>
      </c>
      <c r="AA21" s="16">
        <f t="shared" si="6"/>
        <v>0</v>
      </c>
      <c r="AB21" s="16">
        <f t="shared" si="7"/>
        <v>0</v>
      </c>
      <c r="AC21" s="16">
        <f t="shared" si="8"/>
        <v>0</v>
      </c>
      <c r="AD21" s="16">
        <f t="shared" si="18"/>
        <v>0</v>
      </c>
      <c r="AE21" s="17">
        <f t="shared" si="19"/>
        <v>0</v>
      </c>
      <c r="AF21" s="16">
        <f t="shared" si="9"/>
        <v>120</v>
      </c>
      <c r="AG21" s="16">
        <f t="shared" si="10"/>
        <v>-120</v>
      </c>
      <c r="AI21" s="18">
        <f t="shared" si="20"/>
        <v>0</v>
      </c>
      <c r="AJ21" s="18">
        <f t="shared" si="21"/>
        <v>0</v>
      </c>
      <c r="AK21" s="18">
        <f t="shared" si="22"/>
        <v>0</v>
      </c>
      <c r="AL21" s="18">
        <f t="shared" si="23"/>
        <v>0</v>
      </c>
      <c r="AM21" s="18">
        <f t="shared" si="24"/>
        <v>0</v>
      </c>
      <c r="AN21" s="19">
        <f t="shared" si="25"/>
        <v>0</v>
      </c>
    </row>
    <row r="22" spans="1:40" s="58" customFormat="1" ht="13.8" thickBot="1">
      <c r="A22" s="65" t="s">
        <v>62</v>
      </c>
      <c r="B22" s="66" t="s">
        <v>63</v>
      </c>
      <c r="C22" s="67">
        <v>50</v>
      </c>
      <c r="D22" s="67">
        <v>530</v>
      </c>
      <c r="E22" s="71">
        <v>0</v>
      </c>
      <c r="F22" s="71">
        <v>6</v>
      </c>
      <c r="G22" s="52"/>
      <c r="H22" s="5">
        <f t="shared" si="0"/>
        <v>0</v>
      </c>
      <c r="I22" s="6">
        <f t="shared" si="1"/>
        <v>0</v>
      </c>
      <c r="J22" s="54"/>
      <c r="K22" s="5">
        <f t="shared" si="2"/>
        <v>0</v>
      </c>
      <c r="L22" s="6">
        <f t="shared" si="11"/>
        <v>0</v>
      </c>
      <c r="M22" s="54"/>
      <c r="N22" s="5">
        <f t="shared" si="3"/>
        <v>0</v>
      </c>
      <c r="O22" s="6">
        <f t="shared" si="12"/>
        <v>0</v>
      </c>
      <c r="P22" s="54"/>
      <c r="Q22" s="5">
        <f t="shared" si="4"/>
        <v>0</v>
      </c>
      <c r="R22" s="6">
        <f t="shared" si="13"/>
        <v>0</v>
      </c>
      <c r="S22" s="54"/>
      <c r="T22" s="5">
        <f t="shared" si="5"/>
        <v>0</v>
      </c>
      <c r="U22" s="6">
        <f t="shared" si="14"/>
        <v>0</v>
      </c>
      <c r="V22" s="15">
        <f t="shared" si="15"/>
        <v>0</v>
      </c>
      <c r="W22" s="21">
        <f>AN22</f>
        <v>0</v>
      </c>
      <c r="X22" s="14">
        <f t="shared" si="16"/>
        <v>0</v>
      </c>
      <c r="Z22" s="16">
        <f t="shared" si="17"/>
        <v>0</v>
      </c>
      <c r="AA22" s="16">
        <f t="shared" si="6"/>
        <v>0</v>
      </c>
      <c r="AB22" s="16">
        <f t="shared" si="7"/>
        <v>0</v>
      </c>
      <c r="AC22" s="16">
        <f t="shared" si="8"/>
        <v>0</v>
      </c>
      <c r="AD22" s="16">
        <f t="shared" si="18"/>
        <v>0</v>
      </c>
      <c r="AE22" s="17">
        <f t="shared" si="19"/>
        <v>0</v>
      </c>
      <c r="AF22" s="16">
        <f t="shared" si="9"/>
        <v>50</v>
      </c>
      <c r="AG22" s="16">
        <f t="shared" si="10"/>
        <v>-50</v>
      </c>
      <c r="AI22" s="18">
        <f t="shared" si="20"/>
        <v>0</v>
      </c>
      <c r="AJ22" s="18">
        <f t="shared" si="21"/>
        <v>0</v>
      </c>
      <c r="AK22" s="18">
        <f t="shared" si="22"/>
        <v>0</v>
      </c>
      <c r="AL22" s="18">
        <f t="shared" si="23"/>
        <v>0</v>
      </c>
      <c r="AM22" s="18">
        <f t="shared" si="24"/>
        <v>0</v>
      </c>
      <c r="AN22" s="19">
        <f t="shared" si="25"/>
        <v>0</v>
      </c>
    </row>
    <row r="23" spans="1:40" s="58" customFormat="1" ht="13.8" thickBot="1">
      <c r="A23" s="39" t="s">
        <v>80</v>
      </c>
      <c r="B23" s="40"/>
      <c r="C23" s="41"/>
      <c r="D23" s="42"/>
      <c r="E23" s="42"/>
      <c r="F23" s="42"/>
      <c r="G23" s="42"/>
      <c r="H23" s="43"/>
      <c r="I23" s="86">
        <f>SUM(I15:I22)</f>
        <v>0</v>
      </c>
      <c r="J23" s="42"/>
      <c r="K23" s="82"/>
      <c r="L23" s="85">
        <f>SUM(L15:L22)</f>
        <v>0</v>
      </c>
      <c r="M23" s="82"/>
      <c r="N23" s="83"/>
      <c r="O23" s="85">
        <f>SUM(O15:O22)</f>
        <v>0</v>
      </c>
      <c r="P23" s="82"/>
      <c r="Q23" s="83"/>
      <c r="R23" s="85">
        <f>SUM(R15:R22)</f>
        <v>0</v>
      </c>
      <c r="S23" s="82"/>
      <c r="T23" s="82"/>
      <c r="U23" s="85">
        <f>SUM(U15:U22)</f>
        <v>0</v>
      </c>
      <c r="V23" s="82"/>
      <c r="W23" s="84"/>
      <c r="X23" s="85">
        <f>SUM(X15:X22)</f>
        <v>0</v>
      </c>
    </row>
    <row r="24" spans="1:40" s="58" customFormat="1"/>
    <row r="25" spans="1:40" s="58" customFormat="1">
      <c r="A25" s="74" t="s">
        <v>64</v>
      </c>
    </row>
    <row r="26" spans="1:40" s="58" customFormat="1"/>
    <row r="27" spans="1:40" s="58" customFormat="1">
      <c r="A27" s="59" t="s">
        <v>65</v>
      </c>
    </row>
    <row r="28" spans="1:40" s="58" customFormat="1">
      <c r="A28" s="61" t="s">
        <v>66</v>
      </c>
    </row>
    <row r="29" spans="1:40" s="58" customFormat="1" ht="178.95" customHeight="1">
      <c r="A29" s="92" t="s">
        <v>67</v>
      </c>
      <c r="B29" s="92"/>
      <c r="C29" s="92"/>
      <c r="D29" s="92"/>
      <c r="E29" s="92"/>
    </row>
    <row r="30" spans="1:40" s="58" customFormat="1">
      <c r="A30" s="58" t="s">
        <v>69</v>
      </c>
    </row>
    <row r="31" spans="1:40" s="58" customFormat="1">
      <c r="A31" s="61" t="s">
        <v>71</v>
      </c>
    </row>
    <row r="32" spans="1:40" s="58" customFormat="1"/>
    <row r="33" spans="1:153" s="58" customFormat="1" ht="13.2" customHeight="1">
      <c r="A33" s="58" t="s">
        <v>72</v>
      </c>
      <c r="Y33" s="75"/>
      <c r="Z33" s="75"/>
      <c r="AA33" s="75"/>
      <c r="AB33" s="75"/>
      <c r="AC33" s="75"/>
      <c r="AD33" s="75"/>
      <c r="AE33" s="75"/>
      <c r="AF33" s="75"/>
      <c r="AG33" s="75"/>
      <c r="AH33" s="75"/>
    </row>
    <row r="34" spans="1:153" s="58" customFormat="1">
      <c r="A34" s="58" t="s">
        <v>73</v>
      </c>
      <c r="W34" s="75"/>
      <c r="Y34" s="75"/>
      <c r="Z34" s="75"/>
      <c r="AA34" s="75"/>
      <c r="AB34" s="75"/>
      <c r="AC34" s="75"/>
      <c r="AD34" s="75"/>
      <c r="AE34" s="75"/>
      <c r="AF34" s="75"/>
      <c r="AG34" s="75"/>
      <c r="AH34" s="75"/>
      <c r="AI34" s="75"/>
      <c r="AJ34" s="75"/>
    </row>
    <row r="35" spans="1:153" s="58" customFormat="1">
      <c r="W35" s="75"/>
      <c r="Y35" s="75"/>
      <c r="Z35" s="75"/>
      <c r="AA35" s="75"/>
      <c r="AB35" s="75"/>
      <c r="AC35" s="75"/>
      <c r="AD35" s="75"/>
      <c r="AE35" s="75"/>
      <c r="AF35" s="75"/>
      <c r="AG35" s="75"/>
      <c r="AH35" s="75"/>
      <c r="AI35" s="75"/>
      <c r="AJ35" s="75"/>
    </row>
    <row r="36" spans="1:153" s="58" customFormat="1" ht="13.8" thickBot="1">
      <c r="W36" s="75"/>
      <c r="Y36" s="75"/>
      <c r="Z36" s="75"/>
      <c r="AA36" s="75"/>
      <c r="AB36" s="75"/>
      <c r="AC36" s="75"/>
      <c r="AD36" s="75"/>
      <c r="AE36" s="75"/>
      <c r="AF36" s="75"/>
      <c r="AG36" s="75"/>
      <c r="AH36" s="75"/>
      <c r="AI36" s="75"/>
      <c r="AJ36" s="75"/>
    </row>
    <row r="37" spans="1:153" s="24" customFormat="1" ht="15" thickBot="1">
      <c r="A37" s="55" t="s">
        <v>74</v>
      </c>
      <c r="B37" s="56"/>
      <c r="C37" s="56"/>
      <c r="D37" s="56"/>
      <c r="E37" s="56"/>
      <c r="F37" s="57"/>
      <c r="G37" s="75"/>
      <c r="H37" s="75"/>
      <c r="I37" s="75"/>
      <c r="J37" s="75"/>
      <c r="K37" s="75"/>
      <c r="L37" s="75"/>
      <c r="M37" s="75"/>
      <c r="N37" s="75"/>
      <c r="O37" s="75"/>
      <c r="P37" s="75"/>
      <c r="Q37" s="75"/>
      <c r="R37" s="75"/>
      <c r="S37" s="75"/>
      <c r="T37" s="75"/>
      <c r="U37" s="75"/>
      <c r="V37" s="75"/>
      <c r="W37" s="75"/>
      <c r="X37" s="75"/>
      <c r="Y37" s="75"/>
      <c r="Z37" s="75"/>
      <c r="AA37" s="75"/>
      <c r="AB37" s="75"/>
      <c r="AC37" s="75"/>
      <c r="AD37" s="75"/>
      <c r="AE37" s="75"/>
      <c r="AF37" s="75"/>
      <c r="AG37" s="75"/>
      <c r="AH37" s="75"/>
      <c r="AI37" s="75"/>
      <c r="AJ37" s="75"/>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c r="CG37" s="58"/>
      <c r="CH37" s="58"/>
      <c r="CI37" s="58"/>
      <c r="CJ37" s="58"/>
      <c r="CK37" s="58"/>
      <c r="CL37" s="58"/>
      <c r="CM37" s="58"/>
      <c r="CN37" s="58"/>
      <c r="CO37" s="58"/>
      <c r="CP37" s="58"/>
      <c r="CQ37" s="58"/>
      <c r="CR37" s="58"/>
      <c r="CS37" s="58"/>
      <c r="CT37" s="58"/>
      <c r="CU37" s="58"/>
      <c r="CV37" s="58"/>
      <c r="CW37" s="58"/>
      <c r="CX37" s="58"/>
      <c r="CY37" s="58"/>
      <c r="CZ37" s="58"/>
      <c r="DA37" s="58"/>
      <c r="DB37" s="58"/>
      <c r="DC37" s="58"/>
      <c r="DD37" s="58"/>
      <c r="DE37" s="58"/>
      <c r="DF37" s="58"/>
      <c r="DG37" s="58"/>
      <c r="DH37" s="58"/>
      <c r="DI37" s="58"/>
      <c r="DJ37" s="58"/>
      <c r="DK37" s="58"/>
      <c r="DL37" s="58"/>
      <c r="DM37" s="58"/>
      <c r="DN37" s="58"/>
      <c r="DO37" s="58"/>
      <c r="DP37" s="58"/>
      <c r="DQ37" s="58"/>
      <c r="DR37" s="58"/>
      <c r="DS37" s="58"/>
      <c r="DT37" s="58"/>
      <c r="DU37" s="58"/>
      <c r="DV37" s="58"/>
      <c r="DW37" s="58"/>
      <c r="DX37" s="58"/>
      <c r="DY37" s="58"/>
      <c r="DZ37" s="58"/>
      <c r="EA37" s="58"/>
      <c r="EB37" s="58"/>
      <c r="EC37" s="58"/>
      <c r="ED37" s="58"/>
      <c r="EE37" s="58"/>
      <c r="EF37" s="58"/>
      <c r="EG37" s="58"/>
      <c r="EH37" s="58"/>
      <c r="EI37" s="58"/>
      <c r="EJ37" s="58"/>
      <c r="EK37" s="58"/>
      <c r="EL37" s="58"/>
      <c r="EM37" s="58"/>
      <c r="EN37" s="58"/>
      <c r="EO37" s="58"/>
      <c r="EP37" s="58"/>
      <c r="EQ37" s="58"/>
      <c r="ER37" s="58"/>
      <c r="ES37" s="58"/>
      <c r="ET37" s="58"/>
      <c r="EU37" s="58"/>
      <c r="EV37" s="58"/>
      <c r="EW37" s="58"/>
    </row>
    <row r="38" spans="1:153" s="24" customFormat="1" ht="14.4">
      <c r="A38" s="25"/>
      <c r="B38" s="93"/>
      <c r="C38" s="94"/>
      <c r="D38" s="25"/>
      <c r="E38" s="99"/>
      <c r="F38" s="100"/>
      <c r="G38" s="75"/>
      <c r="H38" s="75"/>
      <c r="I38" s="75"/>
      <c r="J38" s="75"/>
      <c r="K38" s="75"/>
      <c r="L38" s="75"/>
      <c r="M38" s="75"/>
      <c r="N38" s="75"/>
      <c r="O38" s="75"/>
      <c r="P38" s="75"/>
      <c r="Q38" s="75"/>
      <c r="R38" s="75"/>
      <c r="S38" s="75"/>
      <c r="T38" s="75"/>
      <c r="U38" s="75"/>
      <c r="V38" s="75"/>
      <c r="W38" s="75"/>
      <c r="X38" s="75"/>
      <c r="Y38" s="75"/>
      <c r="Z38" s="75"/>
      <c r="AA38" s="75"/>
      <c r="AB38" s="75"/>
      <c r="AC38" s="75"/>
      <c r="AD38" s="75"/>
      <c r="AE38" s="75"/>
      <c r="AF38" s="75"/>
      <c r="AG38" s="75"/>
      <c r="AH38" s="75"/>
      <c r="AI38" s="75"/>
      <c r="AJ38" s="75"/>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c r="CA38" s="58"/>
      <c r="CB38" s="58"/>
      <c r="CC38" s="58"/>
      <c r="CD38" s="58"/>
      <c r="CE38" s="58"/>
      <c r="CF38" s="58"/>
      <c r="CG38" s="58"/>
      <c r="CH38" s="58"/>
      <c r="CI38" s="58"/>
      <c r="CJ38" s="58"/>
      <c r="CK38" s="58"/>
      <c r="CL38" s="58"/>
      <c r="CM38" s="58"/>
      <c r="CN38" s="58"/>
      <c r="CO38" s="58"/>
      <c r="CP38" s="58"/>
      <c r="CQ38" s="58"/>
      <c r="CR38" s="58"/>
      <c r="CS38" s="58"/>
      <c r="CT38" s="58"/>
      <c r="CU38" s="58"/>
      <c r="CV38" s="58"/>
      <c r="CW38" s="58"/>
      <c r="CX38" s="58"/>
      <c r="CY38" s="58"/>
      <c r="CZ38" s="58"/>
      <c r="DA38" s="58"/>
      <c r="DB38" s="58"/>
      <c r="DC38" s="58"/>
      <c r="DD38" s="58"/>
      <c r="DE38" s="58"/>
      <c r="DF38" s="58"/>
      <c r="DG38" s="58"/>
      <c r="DH38" s="58"/>
      <c r="DI38" s="58"/>
      <c r="DJ38" s="58"/>
      <c r="DK38" s="58"/>
      <c r="DL38" s="58"/>
      <c r="DM38" s="58"/>
      <c r="DN38" s="58"/>
      <c r="DO38" s="58"/>
      <c r="DP38" s="58"/>
      <c r="DQ38" s="58"/>
      <c r="DR38" s="58"/>
      <c r="DS38" s="58"/>
      <c r="DT38" s="58"/>
      <c r="DU38" s="58"/>
      <c r="DV38" s="58"/>
      <c r="DW38" s="58"/>
      <c r="DX38" s="58"/>
      <c r="DY38" s="58"/>
      <c r="DZ38" s="58"/>
      <c r="EA38" s="58"/>
      <c r="EB38" s="58"/>
      <c r="EC38" s="58"/>
      <c r="ED38" s="58"/>
      <c r="EE38" s="58"/>
      <c r="EF38" s="58"/>
      <c r="EG38" s="58"/>
      <c r="EH38" s="58"/>
      <c r="EI38" s="58"/>
      <c r="EJ38" s="58"/>
      <c r="EK38" s="58"/>
      <c r="EL38" s="58"/>
      <c r="EM38" s="58"/>
      <c r="EN38" s="58"/>
      <c r="EO38" s="58"/>
      <c r="EP38" s="58"/>
      <c r="EQ38" s="58"/>
      <c r="ER38" s="58"/>
      <c r="ES38" s="58"/>
      <c r="ET38" s="58"/>
      <c r="EU38" s="58"/>
      <c r="EV38" s="58"/>
      <c r="EW38" s="58"/>
    </row>
    <row r="39" spans="1:153" s="24" customFormat="1" ht="28.8">
      <c r="A39" s="26" t="s">
        <v>75</v>
      </c>
      <c r="B39" s="95"/>
      <c r="C39" s="96"/>
      <c r="D39" s="26" t="s">
        <v>76</v>
      </c>
      <c r="E39" s="101"/>
      <c r="F39" s="102"/>
      <c r="G39" s="75"/>
      <c r="H39" s="75"/>
      <c r="I39" s="75"/>
      <c r="J39" s="75"/>
      <c r="K39" s="75"/>
      <c r="L39" s="75"/>
      <c r="M39" s="75"/>
      <c r="N39" s="75"/>
      <c r="O39" s="75"/>
      <c r="P39" s="75"/>
      <c r="Q39" s="75"/>
      <c r="R39" s="75"/>
      <c r="S39" s="75"/>
      <c r="T39" s="75"/>
      <c r="U39" s="75"/>
      <c r="V39" s="75"/>
      <c r="W39" s="75"/>
      <c r="X39" s="75"/>
      <c r="Y39" s="75"/>
      <c r="Z39" s="75"/>
      <c r="AA39" s="75"/>
      <c r="AB39" s="75"/>
      <c r="AC39" s="75"/>
      <c r="AD39" s="75"/>
      <c r="AE39" s="75"/>
      <c r="AF39" s="75"/>
      <c r="AG39" s="75"/>
      <c r="AH39" s="75"/>
      <c r="AI39" s="75"/>
      <c r="AJ39" s="75"/>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c r="CA39" s="58"/>
      <c r="CB39" s="58"/>
      <c r="CC39" s="58"/>
      <c r="CD39" s="58"/>
      <c r="CE39" s="58"/>
      <c r="CF39" s="58"/>
      <c r="CG39" s="58"/>
      <c r="CH39" s="58"/>
      <c r="CI39" s="58"/>
      <c r="CJ39" s="58"/>
      <c r="CK39" s="58"/>
      <c r="CL39" s="58"/>
      <c r="CM39" s="58"/>
      <c r="CN39" s="58"/>
      <c r="CO39" s="58"/>
      <c r="CP39" s="58"/>
      <c r="CQ39" s="58"/>
      <c r="CR39" s="58"/>
      <c r="CS39" s="58"/>
      <c r="CT39" s="58"/>
      <c r="CU39" s="58"/>
      <c r="CV39" s="58"/>
      <c r="CW39" s="58"/>
      <c r="CX39" s="58"/>
      <c r="CY39" s="58"/>
      <c r="CZ39" s="58"/>
      <c r="DA39" s="58"/>
      <c r="DB39" s="58"/>
      <c r="DC39" s="58"/>
      <c r="DD39" s="58"/>
      <c r="DE39" s="58"/>
      <c r="DF39" s="58"/>
      <c r="DG39" s="58"/>
      <c r="DH39" s="58"/>
      <c r="DI39" s="58"/>
      <c r="DJ39" s="58"/>
      <c r="DK39" s="58"/>
      <c r="DL39" s="58"/>
      <c r="DM39" s="58"/>
      <c r="DN39" s="58"/>
      <c r="DO39" s="58"/>
      <c r="DP39" s="58"/>
      <c r="DQ39" s="58"/>
      <c r="DR39" s="58"/>
      <c r="DS39" s="58"/>
      <c r="DT39" s="58"/>
      <c r="DU39" s="58"/>
      <c r="DV39" s="58"/>
      <c r="DW39" s="58"/>
      <c r="DX39" s="58"/>
      <c r="DY39" s="58"/>
      <c r="DZ39" s="58"/>
      <c r="EA39" s="58"/>
      <c r="EB39" s="58"/>
      <c r="EC39" s="58"/>
      <c r="ED39" s="58"/>
      <c r="EE39" s="58"/>
      <c r="EF39" s="58"/>
      <c r="EG39" s="58"/>
      <c r="EH39" s="58"/>
      <c r="EI39" s="58"/>
      <c r="EJ39" s="58"/>
      <c r="EK39" s="58"/>
      <c r="EL39" s="58"/>
      <c r="EM39" s="58"/>
      <c r="EN39" s="58"/>
      <c r="EO39" s="58"/>
      <c r="EP39" s="58"/>
      <c r="EQ39" s="58"/>
      <c r="ER39" s="58"/>
      <c r="ES39" s="58"/>
      <c r="ET39" s="58"/>
      <c r="EU39" s="58"/>
      <c r="EV39" s="58"/>
      <c r="EW39" s="58"/>
    </row>
    <row r="40" spans="1:153" s="24" customFormat="1" ht="15" thickBot="1">
      <c r="A40" s="27"/>
      <c r="B40" s="97"/>
      <c r="C40" s="98"/>
      <c r="D40" s="27"/>
      <c r="E40" s="103"/>
      <c r="F40" s="104"/>
      <c r="G40" s="75"/>
      <c r="H40" s="75"/>
      <c r="I40" s="75"/>
      <c r="J40" s="75"/>
      <c r="K40" s="75"/>
      <c r="L40" s="75"/>
      <c r="M40" s="75"/>
      <c r="N40" s="75"/>
      <c r="O40" s="75"/>
      <c r="P40" s="75"/>
      <c r="Q40" s="75"/>
      <c r="R40" s="75"/>
      <c r="S40" s="75"/>
      <c r="T40" s="75"/>
      <c r="U40" s="75"/>
      <c r="V40" s="75"/>
      <c r="W40" s="75"/>
      <c r="X40" s="75"/>
      <c r="Y40" s="75"/>
      <c r="Z40" s="75"/>
      <c r="AA40" s="75"/>
      <c r="AB40" s="75"/>
      <c r="AC40" s="75"/>
      <c r="AD40" s="75"/>
      <c r="AE40" s="75"/>
      <c r="AF40" s="75"/>
      <c r="AG40" s="75"/>
      <c r="AH40" s="75"/>
      <c r="AI40" s="75"/>
      <c r="AJ40" s="75"/>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c r="CA40" s="58"/>
      <c r="CB40" s="58"/>
      <c r="CC40" s="58"/>
      <c r="CD40" s="58"/>
      <c r="CE40" s="58"/>
      <c r="CF40" s="58"/>
      <c r="CG40" s="58"/>
      <c r="CH40" s="58"/>
      <c r="CI40" s="58"/>
      <c r="CJ40" s="58"/>
      <c r="CK40" s="58"/>
      <c r="CL40" s="58"/>
      <c r="CM40" s="58"/>
      <c r="CN40" s="58"/>
      <c r="CO40" s="58"/>
      <c r="CP40" s="58"/>
      <c r="CQ40" s="58"/>
      <c r="CR40" s="58"/>
      <c r="CS40" s="58"/>
      <c r="CT40" s="58"/>
      <c r="CU40" s="58"/>
      <c r="CV40" s="58"/>
      <c r="CW40" s="58"/>
      <c r="CX40" s="58"/>
      <c r="CY40" s="58"/>
      <c r="CZ40" s="58"/>
      <c r="DA40" s="58"/>
      <c r="DB40" s="58"/>
      <c r="DC40" s="58"/>
      <c r="DD40" s="58"/>
      <c r="DE40" s="58"/>
      <c r="DF40" s="58"/>
      <c r="DG40" s="58"/>
      <c r="DH40" s="58"/>
      <c r="DI40" s="58"/>
      <c r="DJ40" s="58"/>
      <c r="DK40" s="58"/>
      <c r="DL40" s="58"/>
      <c r="DM40" s="58"/>
      <c r="DN40" s="58"/>
      <c r="DO40" s="58"/>
      <c r="DP40" s="58"/>
      <c r="DQ40" s="58"/>
      <c r="DR40" s="58"/>
      <c r="DS40" s="58"/>
      <c r="DT40" s="58"/>
      <c r="DU40" s="58"/>
      <c r="DV40" s="58"/>
      <c r="DW40" s="58"/>
      <c r="DX40" s="58"/>
      <c r="DY40" s="58"/>
      <c r="DZ40" s="58"/>
      <c r="EA40" s="58"/>
      <c r="EB40" s="58"/>
      <c r="EC40" s="58"/>
      <c r="ED40" s="58"/>
      <c r="EE40" s="58"/>
      <c r="EF40" s="58"/>
      <c r="EG40" s="58"/>
      <c r="EH40" s="58"/>
      <c r="EI40" s="58"/>
      <c r="EJ40" s="58"/>
      <c r="EK40" s="58"/>
      <c r="EL40" s="58"/>
      <c r="EM40" s="58"/>
      <c r="EN40" s="58"/>
      <c r="EO40" s="58"/>
      <c r="EP40" s="58"/>
      <c r="EQ40" s="58"/>
      <c r="ER40" s="58"/>
      <c r="ES40" s="58"/>
      <c r="ET40" s="58"/>
      <c r="EU40" s="58"/>
      <c r="EV40" s="58"/>
      <c r="EW40" s="58"/>
    </row>
    <row r="41" spans="1:153" s="24" customFormat="1" ht="14.4">
      <c r="A41" s="26"/>
      <c r="B41" s="93"/>
      <c r="C41" s="94"/>
      <c r="D41" s="25"/>
      <c r="E41" s="99"/>
      <c r="F41" s="100"/>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c r="CA41" s="58"/>
      <c r="CB41" s="58"/>
      <c r="CC41" s="58"/>
      <c r="CD41" s="58"/>
      <c r="CE41" s="58"/>
      <c r="CF41" s="58"/>
      <c r="CG41" s="58"/>
      <c r="CH41" s="58"/>
      <c r="CI41" s="58"/>
      <c r="CJ41" s="58"/>
      <c r="CK41" s="58"/>
      <c r="CL41" s="58"/>
      <c r="CM41" s="58"/>
      <c r="CN41" s="58"/>
      <c r="CO41" s="58"/>
      <c r="CP41" s="58"/>
      <c r="CQ41" s="58"/>
      <c r="CR41" s="58"/>
      <c r="CS41" s="58"/>
      <c r="CT41" s="58"/>
      <c r="CU41" s="58"/>
      <c r="CV41" s="58"/>
      <c r="CW41" s="58"/>
      <c r="CX41" s="58"/>
      <c r="CY41" s="58"/>
      <c r="CZ41" s="58"/>
      <c r="DA41" s="58"/>
      <c r="DB41" s="58"/>
      <c r="DC41" s="58"/>
      <c r="DD41" s="58"/>
      <c r="DE41" s="58"/>
      <c r="DF41" s="58"/>
      <c r="DG41" s="58"/>
      <c r="DH41" s="58"/>
      <c r="DI41" s="58"/>
      <c r="DJ41" s="58"/>
      <c r="DK41" s="58"/>
      <c r="DL41" s="58"/>
      <c r="DM41" s="58"/>
      <c r="DN41" s="58"/>
      <c r="DO41" s="58"/>
      <c r="DP41" s="58"/>
      <c r="DQ41" s="58"/>
      <c r="DR41" s="58"/>
      <c r="DS41" s="58"/>
      <c r="DT41" s="58"/>
      <c r="DU41" s="58"/>
      <c r="DV41" s="58"/>
      <c r="DW41" s="58"/>
      <c r="DX41" s="58"/>
      <c r="DY41" s="58"/>
      <c r="DZ41" s="58"/>
      <c r="EA41" s="58"/>
      <c r="EB41" s="58"/>
      <c r="EC41" s="58"/>
      <c r="ED41" s="58"/>
      <c r="EE41" s="58"/>
      <c r="EF41" s="58"/>
      <c r="EG41" s="58"/>
      <c r="EH41" s="58"/>
      <c r="EI41" s="58"/>
      <c r="EJ41" s="58"/>
      <c r="EK41" s="58"/>
      <c r="EL41" s="58"/>
      <c r="EM41" s="58"/>
      <c r="EN41" s="58"/>
      <c r="EO41" s="58"/>
      <c r="EP41" s="58"/>
      <c r="EQ41" s="58"/>
      <c r="ER41" s="58"/>
      <c r="ES41" s="58"/>
      <c r="ET41" s="58"/>
      <c r="EU41" s="58"/>
      <c r="EV41" s="58"/>
      <c r="EW41" s="58"/>
    </row>
    <row r="42" spans="1:153" s="24" customFormat="1" ht="43.2">
      <c r="A42" s="26" t="s">
        <v>77</v>
      </c>
      <c r="B42" s="95"/>
      <c r="C42" s="96"/>
      <c r="D42" s="26" t="s">
        <v>78</v>
      </c>
      <c r="E42" s="101"/>
      <c r="F42" s="102"/>
      <c r="G42" s="75"/>
      <c r="H42" s="75"/>
      <c r="I42" s="75"/>
      <c r="J42" s="75"/>
      <c r="K42" s="75"/>
      <c r="L42" s="75"/>
      <c r="M42" s="75"/>
      <c r="N42" s="75"/>
      <c r="O42" s="75"/>
      <c r="P42" s="75"/>
      <c r="Q42" s="75"/>
      <c r="R42" s="75"/>
      <c r="S42" s="75"/>
      <c r="T42" s="75"/>
      <c r="U42" s="75"/>
      <c r="V42" s="75"/>
      <c r="W42" s="75"/>
      <c r="X42" s="75"/>
      <c r="Y42" s="75"/>
      <c r="Z42" s="75"/>
      <c r="AA42" s="75"/>
      <c r="AB42" s="75"/>
      <c r="AC42" s="75"/>
      <c r="AD42" s="75"/>
      <c r="AE42" s="75"/>
      <c r="AF42" s="75"/>
      <c r="AG42" s="75"/>
      <c r="AH42" s="75"/>
      <c r="AI42" s="75"/>
      <c r="AJ42" s="75"/>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c r="CA42" s="58"/>
      <c r="CB42" s="58"/>
      <c r="CC42" s="58"/>
      <c r="CD42" s="58"/>
      <c r="CE42" s="58"/>
      <c r="CF42" s="58"/>
      <c r="CG42" s="58"/>
      <c r="CH42" s="58"/>
      <c r="CI42" s="58"/>
      <c r="CJ42" s="58"/>
      <c r="CK42" s="58"/>
      <c r="CL42" s="58"/>
      <c r="CM42" s="58"/>
      <c r="CN42" s="58"/>
      <c r="CO42" s="58"/>
      <c r="CP42" s="58"/>
      <c r="CQ42" s="58"/>
      <c r="CR42" s="58"/>
      <c r="CS42" s="58"/>
      <c r="CT42" s="58"/>
      <c r="CU42" s="58"/>
      <c r="CV42" s="58"/>
      <c r="CW42" s="58"/>
      <c r="CX42" s="58"/>
      <c r="CY42" s="58"/>
      <c r="CZ42" s="58"/>
      <c r="DA42" s="58"/>
      <c r="DB42" s="58"/>
      <c r="DC42" s="58"/>
      <c r="DD42" s="58"/>
      <c r="DE42" s="58"/>
      <c r="DF42" s="58"/>
      <c r="DG42" s="58"/>
      <c r="DH42" s="58"/>
      <c r="DI42" s="58"/>
      <c r="DJ42" s="58"/>
      <c r="DK42" s="58"/>
      <c r="DL42" s="58"/>
      <c r="DM42" s="58"/>
      <c r="DN42" s="58"/>
      <c r="DO42" s="58"/>
      <c r="DP42" s="58"/>
      <c r="DQ42" s="58"/>
      <c r="DR42" s="58"/>
      <c r="DS42" s="58"/>
      <c r="DT42" s="58"/>
      <c r="DU42" s="58"/>
      <c r="DV42" s="58"/>
      <c r="DW42" s="58"/>
      <c r="DX42" s="58"/>
      <c r="DY42" s="58"/>
      <c r="DZ42" s="58"/>
      <c r="EA42" s="58"/>
      <c r="EB42" s="58"/>
      <c r="EC42" s="58"/>
      <c r="ED42" s="58"/>
      <c r="EE42" s="58"/>
      <c r="EF42" s="58"/>
      <c r="EG42" s="58"/>
      <c r="EH42" s="58"/>
      <c r="EI42" s="58"/>
      <c r="EJ42" s="58"/>
      <c r="EK42" s="58"/>
      <c r="EL42" s="58"/>
      <c r="EM42" s="58"/>
      <c r="EN42" s="58"/>
      <c r="EO42" s="58"/>
      <c r="EP42" s="58"/>
      <c r="EQ42" s="58"/>
      <c r="ER42" s="58"/>
      <c r="ES42" s="58"/>
      <c r="ET42" s="58"/>
      <c r="EU42" s="58"/>
      <c r="EV42" s="58"/>
      <c r="EW42" s="58"/>
    </row>
    <row r="43" spans="1:153" s="24" customFormat="1" ht="15" thickBot="1">
      <c r="A43" s="27"/>
      <c r="B43" s="97"/>
      <c r="C43" s="98"/>
      <c r="D43" s="27"/>
      <c r="E43" s="103"/>
      <c r="F43" s="104"/>
      <c r="G43" s="75"/>
      <c r="H43" s="75"/>
      <c r="I43" s="75"/>
      <c r="J43" s="75"/>
      <c r="K43" s="75"/>
      <c r="L43" s="75"/>
      <c r="M43" s="75"/>
      <c r="N43" s="75"/>
      <c r="O43" s="75"/>
      <c r="P43" s="75"/>
      <c r="Q43" s="75"/>
      <c r="R43" s="75"/>
      <c r="S43" s="75"/>
      <c r="T43" s="75"/>
      <c r="U43" s="75"/>
      <c r="V43" s="75"/>
      <c r="W43" s="75"/>
      <c r="X43" s="75"/>
      <c r="Y43" s="75"/>
      <c r="Z43" s="75"/>
      <c r="AA43" s="75"/>
      <c r="AB43" s="75"/>
      <c r="AC43" s="75"/>
      <c r="AD43" s="75"/>
      <c r="AE43" s="75"/>
      <c r="AF43" s="75"/>
      <c r="AG43" s="75"/>
      <c r="AH43" s="75"/>
      <c r="AI43" s="75"/>
      <c r="AJ43" s="75"/>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c r="CA43" s="58"/>
      <c r="CB43" s="58"/>
      <c r="CC43" s="58"/>
      <c r="CD43" s="58"/>
      <c r="CE43" s="58"/>
      <c r="CF43" s="58"/>
      <c r="CG43" s="58"/>
      <c r="CH43" s="58"/>
      <c r="CI43" s="58"/>
      <c r="CJ43" s="58"/>
      <c r="CK43" s="58"/>
      <c r="CL43" s="58"/>
      <c r="CM43" s="58"/>
      <c r="CN43" s="58"/>
      <c r="CO43" s="58"/>
      <c r="CP43" s="58"/>
      <c r="CQ43" s="58"/>
      <c r="CR43" s="58"/>
      <c r="CS43" s="58"/>
      <c r="CT43" s="58"/>
      <c r="CU43" s="58"/>
      <c r="CV43" s="58"/>
      <c r="CW43" s="58"/>
      <c r="CX43" s="58"/>
      <c r="CY43" s="58"/>
      <c r="CZ43" s="58"/>
      <c r="DA43" s="58"/>
      <c r="DB43" s="58"/>
      <c r="DC43" s="58"/>
      <c r="DD43" s="58"/>
      <c r="DE43" s="58"/>
      <c r="DF43" s="58"/>
      <c r="DG43" s="58"/>
      <c r="DH43" s="58"/>
      <c r="DI43" s="58"/>
      <c r="DJ43" s="58"/>
      <c r="DK43" s="58"/>
      <c r="DL43" s="58"/>
      <c r="DM43" s="58"/>
      <c r="DN43" s="58"/>
      <c r="DO43" s="58"/>
      <c r="DP43" s="58"/>
      <c r="DQ43" s="58"/>
      <c r="DR43" s="58"/>
      <c r="DS43" s="58"/>
      <c r="DT43" s="58"/>
      <c r="DU43" s="58"/>
      <c r="DV43" s="58"/>
      <c r="DW43" s="58"/>
      <c r="DX43" s="58"/>
      <c r="DY43" s="58"/>
      <c r="DZ43" s="58"/>
      <c r="EA43" s="58"/>
      <c r="EB43" s="58"/>
      <c r="EC43" s="58"/>
      <c r="ED43" s="58"/>
      <c r="EE43" s="58"/>
      <c r="EF43" s="58"/>
      <c r="EG43" s="58"/>
      <c r="EH43" s="58"/>
      <c r="EI43" s="58"/>
      <c r="EJ43" s="58"/>
      <c r="EK43" s="58"/>
      <c r="EL43" s="58"/>
      <c r="EM43" s="58"/>
      <c r="EN43" s="58"/>
      <c r="EO43" s="58"/>
      <c r="EP43" s="58"/>
      <c r="EQ43" s="58"/>
      <c r="ER43" s="58"/>
      <c r="ES43" s="58"/>
      <c r="ET43" s="58"/>
      <c r="EU43" s="58"/>
      <c r="EV43" s="58"/>
      <c r="EW43" s="58"/>
    </row>
    <row r="44" spans="1:153" s="24" customFormat="1" ht="14.4">
      <c r="A44" s="26"/>
      <c r="B44" s="93"/>
      <c r="C44" s="105"/>
      <c r="D44" s="105"/>
      <c r="E44" s="105"/>
      <c r="F44" s="94"/>
      <c r="G44" s="75"/>
      <c r="H44" s="75"/>
      <c r="I44" s="75"/>
      <c r="J44" s="75"/>
      <c r="K44" s="75"/>
      <c r="L44" s="75"/>
      <c r="M44" s="75"/>
      <c r="N44" s="75"/>
      <c r="O44" s="75"/>
      <c r="P44" s="75"/>
      <c r="Q44" s="75"/>
      <c r="R44" s="75"/>
      <c r="S44" s="75"/>
      <c r="T44" s="75"/>
      <c r="U44" s="75"/>
      <c r="V44" s="75"/>
      <c r="W44" s="75"/>
      <c r="X44" s="75"/>
      <c r="Y44" s="75"/>
      <c r="Z44" s="75"/>
      <c r="AA44" s="75"/>
      <c r="AB44" s="75"/>
      <c r="AC44" s="75"/>
      <c r="AD44" s="75"/>
      <c r="AE44" s="75"/>
      <c r="AF44" s="75"/>
      <c r="AG44" s="75"/>
      <c r="AH44" s="75"/>
      <c r="AI44" s="75"/>
      <c r="AJ44" s="75"/>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c r="BK44" s="58"/>
      <c r="BL44" s="58"/>
      <c r="BM44" s="58"/>
      <c r="BN44" s="58"/>
      <c r="BO44" s="58"/>
      <c r="BP44" s="58"/>
      <c r="BQ44" s="58"/>
      <c r="BR44" s="58"/>
      <c r="BS44" s="58"/>
      <c r="BT44" s="58"/>
      <c r="BU44" s="58"/>
      <c r="BV44" s="58"/>
      <c r="BW44" s="58"/>
      <c r="BX44" s="58"/>
      <c r="BY44" s="58"/>
      <c r="BZ44" s="58"/>
      <c r="CA44" s="58"/>
      <c r="CB44" s="58"/>
      <c r="CC44" s="58"/>
      <c r="CD44" s="58"/>
      <c r="CE44" s="58"/>
      <c r="CF44" s="58"/>
      <c r="CG44" s="58"/>
      <c r="CH44" s="58"/>
      <c r="CI44" s="58"/>
      <c r="CJ44" s="58"/>
      <c r="CK44" s="58"/>
      <c r="CL44" s="58"/>
      <c r="CM44" s="58"/>
      <c r="CN44" s="58"/>
      <c r="CO44" s="58"/>
      <c r="CP44" s="58"/>
      <c r="CQ44" s="58"/>
      <c r="CR44" s="58"/>
      <c r="CS44" s="58"/>
      <c r="CT44" s="58"/>
      <c r="CU44" s="58"/>
      <c r="CV44" s="58"/>
      <c r="CW44" s="58"/>
      <c r="CX44" s="58"/>
      <c r="CY44" s="58"/>
      <c r="CZ44" s="58"/>
      <c r="DA44" s="58"/>
      <c r="DB44" s="58"/>
      <c r="DC44" s="58"/>
      <c r="DD44" s="58"/>
      <c r="DE44" s="58"/>
      <c r="DF44" s="58"/>
      <c r="DG44" s="58"/>
      <c r="DH44" s="58"/>
      <c r="DI44" s="58"/>
      <c r="DJ44" s="58"/>
      <c r="DK44" s="58"/>
      <c r="DL44" s="58"/>
      <c r="DM44" s="58"/>
      <c r="DN44" s="58"/>
      <c r="DO44" s="58"/>
      <c r="DP44" s="58"/>
      <c r="DQ44" s="58"/>
      <c r="DR44" s="58"/>
      <c r="DS44" s="58"/>
      <c r="DT44" s="58"/>
      <c r="DU44" s="58"/>
      <c r="DV44" s="58"/>
      <c r="DW44" s="58"/>
      <c r="DX44" s="58"/>
      <c r="DY44" s="58"/>
      <c r="DZ44" s="58"/>
      <c r="EA44" s="58"/>
      <c r="EB44" s="58"/>
      <c r="EC44" s="58"/>
      <c r="ED44" s="58"/>
      <c r="EE44" s="58"/>
      <c r="EF44" s="58"/>
      <c r="EG44" s="58"/>
      <c r="EH44" s="58"/>
      <c r="EI44" s="58"/>
      <c r="EJ44" s="58"/>
      <c r="EK44" s="58"/>
      <c r="EL44" s="58"/>
      <c r="EM44" s="58"/>
      <c r="EN44" s="58"/>
      <c r="EO44" s="58"/>
      <c r="EP44" s="58"/>
      <c r="EQ44" s="58"/>
      <c r="ER44" s="58"/>
      <c r="ES44" s="58"/>
      <c r="ET44" s="58"/>
      <c r="EU44" s="58"/>
      <c r="EV44" s="58"/>
      <c r="EW44" s="58"/>
    </row>
    <row r="45" spans="1:153" s="24" customFormat="1" ht="14.4">
      <c r="A45" s="26" t="s">
        <v>79</v>
      </c>
      <c r="B45" s="95"/>
      <c r="C45" s="106"/>
      <c r="D45" s="106"/>
      <c r="E45" s="106"/>
      <c r="F45" s="96"/>
      <c r="G45" s="75"/>
      <c r="H45" s="75"/>
      <c r="I45" s="75"/>
      <c r="J45" s="75"/>
      <c r="K45" s="75"/>
      <c r="L45" s="75"/>
      <c r="M45" s="75"/>
      <c r="N45" s="75"/>
      <c r="O45" s="75"/>
      <c r="P45" s="75"/>
      <c r="Q45" s="75"/>
      <c r="R45" s="75"/>
      <c r="S45" s="75"/>
      <c r="T45" s="75"/>
      <c r="U45" s="75"/>
      <c r="V45" s="75"/>
      <c r="W45" s="75"/>
      <c r="X45" s="75"/>
      <c r="Y45" s="75"/>
      <c r="Z45" s="75"/>
      <c r="AA45" s="75"/>
      <c r="AB45" s="75"/>
      <c r="AC45" s="75"/>
      <c r="AD45" s="75"/>
      <c r="AE45" s="75"/>
      <c r="AF45" s="75"/>
      <c r="AG45" s="75"/>
      <c r="AH45" s="75"/>
      <c r="AI45" s="75"/>
      <c r="AJ45" s="75"/>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c r="CA45" s="58"/>
      <c r="CB45" s="58"/>
      <c r="CC45" s="58"/>
      <c r="CD45" s="58"/>
      <c r="CE45" s="58"/>
      <c r="CF45" s="58"/>
      <c r="CG45" s="58"/>
      <c r="CH45" s="58"/>
      <c r="CI45" s="58"/>
      <c r="CJ45" s="58"/>
      <c r="CK45" s="58"/>
      <c r="CL45" s="58"/>
      <c r="CM45" s="58"/>
      <c r="CN45" s="58"/>
      <c r="CO45" s="58"/>
      <c r="CP45" s="58"/>
      <c r="CQ45" s="58"/>
      <c r="CR45" s="58"/>
      <c r="CS45" s="58"/>
      <c r="CT45" s="58"/>
      <c r="CU45" s="58"/>
      <c r="CV45" s="58"/>
      <c r="CW45" s="58"/>
      <c r="CX45" s="58"/>
      <c r="CY45" s="58"/>
      <c r="CZ45" s="58"/>
      <c r="DA45" s="58"/>
      <c r="DB45" s="58"/>
      <c r="DC45" s="58"/>
      <c r="DD45" s="58"/>
      <c r="DE45" s="58"/>
      <c r="DF45" s="58"/>
      <c r="DG45" s="58"/>
      <c r="DH45" s="58"/>
      <c r="DI45" s="58"/>
      <c r="DJ45" s="58"/>
      <c r="DK45" s="58"/>
      <c r="DL45" s="58"/>
      <c r="DM45" s="58"/>
      <c r="DN45" s="58"/>
      <c r="DO45" s="58"/>
      <c r="DP45" s="58"/>
      <c r="DQ45" s="58"/>
      <c r="DR45" s="58"/>
      <c r="DS45" s="58"/>
      <c r="DT45" s="58"/>
      <c r="DU45" s="58"/>
      <c r="DV45" s="58"/>
      <c r="DW45" s="58"/>
      <c r="DX45" s="58"/>
      <c r="DY45" s="58"/>
      <c r="DZ45" s="58"/>
      <c r="EA45" s="58"/>
      <c r="EB45" s="58"/>
      <c r="EC45" s="58"/>
      <c r="ED45" s="58"/>
      <c r="EE45" s="58"/>
      <c r="EF45" s="58"/>
      <c r="EG45" s="58"/>
      <c r="EH45" s="58"/>
      <c r="EI45" s="58"/>
      <c r="EJ45" s="58"/>
      <c r="EK45" s="58"/>
      <c r="EL45" s="58"/>
      <c r="EM45" s="58"/>
      <c r="EN45" s="58"/>
      <c r="EO45" s="58"/>
      <c r="EP45" s="58"/>
      <c r="EQ45" s="58"/>
      <c r="ER45" s="58"/>
      <c r="ES45" s="58"/>
      <c r="ET45" s="58"/>
      <c r="EU45" s="58"/>
      <c r="EV45" s="58"/>
      <c r="EW45" s="58"/>
    </row>
    <row r="46" spans="1:153" s="24" customFormat="1" ht="14.4">
      <c r="A46" s="26"/>
      <c r="B46" s="95"/>
      <c r="C46" s="106"/>
      <c r="D46" s="106"/>
      <c r="E46" s="106"/>
      <c r="F46" s="96"/>
      <c r="G46" s="75"/>
      <c r="H46" s="75"/>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J46" s="75"/>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c r="CA46" s="58"/>
      <c r="CB46" s="58"/>
      <c r="CC46" s="58"/>
      <c r="CD46" s="58"/>
      <c r="CE46" s="58"/>
      <c r="CF46" s="58"/>
      <c r="CG46" s="58"/>
      <c r="CH46" s="58"/>
      <c r="CI46" s="58"/>
      <c r="CJ46" s="58"/>
      <c r="CK46" s="58"/>
      <c r="CL46" s="58"/>
      <c r="CM46" s="58"/>
      <c r="CN46" s="58"/>
      <c r="CO46" s="58"/>
      <c r="CP46" s="58"/>
      <c r="CQ46" s="58"/>
      <c r="CR46" s="58"/>
      <c r="CS46" s="58"/>
      <c r="CT46" s="58"/>
      <c r="CU46" s="58"/>
      <c r="CV46" s="58"/>
      <c r="CW46" s="58"/>
      <c r="CX46" s="58"/>
      <c r="CY46" s="58"/>
      <c r="CZ46" s="58"/>
      <c r="DA46" s="58"/>
      <c r="DB46" s="58"/>
      <c r="DC46" s="58"/>
      <c r="DD46" s="58"/>
      <c r="DE46" s="58"/>
      <c r="DF46" s="58"/>
      <c r="DG46" s="58"/>
      <c r="DH46" s="58"/>
      <c r="DI46" s="58"/>
      <c r="DJ46" s="58"/>
      <c r="DK46" s="58"/>
      <c r="DL46" s="58"/>
      <c r="DM46" s="58"/>
      <c r="DN46" s="58"/>
      <c r="DO46" s="58"/>
      <c r="DP46" s="58"/>
      <c r="DQ46" s="58"/>
      <c r="DR46" s="58"/>
      <c r="DS46" s="58"/>
      <c r="DT46" s="58"/>
      <c r="DU46" s="58"/>
      <c r="DV46" s="58"/>
      <c r="DW46" s="58"/>
      <c r="DX46" s="58"/>
      <c r="DY46" s="58"/>
      <c r="DZ46" s="58"/>
      <c r="EA46" s="58"/>
      <c r="EB46" s="58"/>
      <c r="EC46" s="58"/>
      <c r="ED46" s="58"/>
      <c r="EE46" s="58"/>
      <c r="EF46" s="58"/>
      <c r="EG46" s="58"/>
      <c r="EH46" s="58"/>
      <c r="EI46" s="58"/>
      <c r="EJ46" s="58"/>
      <c r="EK46" s="58"/>
      <c r="EL46" s="58"/>
      <c r="EM46" s="58"/>
      <c r="EN46" s="58"/>
      <c r="EO46" s="58"/>
      <c r="EP46" s="58"/>
      <c r="EQ46" s="58"/>
      <c r="ER46" s="58"/>
      <c r="ES46" s="58"/>
      <c r="ET46" s="58"/>
      <c r="EU46" s="58"/>
      <c r="EV46" s="58"/>
      <c r="EW46" s="58"/>
    </row>
    <row r="47" spans="1:153" s="24" customFormat="1" ht="15" thickBot="1">
      <c r="A47" s="27"/>
      <c r="B47" s="97"/>
      <c r="C47" s="107"/>
      <c r="D47" s="107"/>
      <c r="E47" s="107"/>
      <c r="F47" s="98"/>
      <c r="G47" s="75"/>
      <c r="H47" s="75"/>
      <c r="I47" s="75"/>
      <c r="J47" s="75"/>
      <c r="K47" s="75"/>
      <c r="L47" s="75"/>
      <c r="M47" s="75"/>
      <c r="N47" s="75"/>
      <c r="O47" s="75"/>
      <c r="P47" s="75"/>
      <c r="Q47" s="75"/>
      <c r="R47" s="75"/>
      <c r="S47" s="75"/>
      <c r="T47" s="75"/>
      <c r="U47" s="75"/>
      <c r="V47" s="75"/>
      <c r="W47" s="75"/>
      <c r="X47" s="75"/>
      <c r="Y47" s="75"/>
      <c r="Z47" s="75"/>
      <c r="AA47" s="75"/>
      <c r="AB47" s="75"/>
      <c r="AC47" s="75"/>
      <c r="AD47" s="75"/>
      <c r="AE47" s="75"/>
      <c r="AF47" s="75"/>
      <c r="AG47" s="75"/>
      <c r="AH47" s="75"/>
      <c r="AI47" s="75"/>
      <c r="AJ47" s="75"/>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c r="CA47" s="58"/>
      <c r="CB47" s="58"/>
      <c r="CC47" s="58"/>
      <c r="CD47" s="58"/>
      <c r="CE47" s="58"/>
      <c r="CF47" s="58"/>
      <c r="CG47" s="58"/>
      <c r="CH47" s="58"/>
      <c r="CI47" s="58"/>
      <c r="CJ47" s="58"/>
      <c r="CK47" s="58"/>
      <c r="CL47" s="58"/>
      <c r="CM47" s="58"/>
      <c r="CN47" s="58"/>
      <c r="CO47" s="58"/>
      <c r="CP47" s="58"/>
      <c r="CQ47" s="58"/>
      <c r="CR47" s="58"/>
      <c r="CS47" s="58"/>
      <c r="CT47" s="58"/>
      <c r="CU47" s="58"/>
      <c r="CV47" s="58"/>
      <c r="CW47" s="58"/>
      <c r="CX47" s="58"/>
      <c r="CY47" s="58"/>
      <c r="CZ47" s="58"/>
      <c r="DA47" s="58"/>
      <c r="DB47" s="58"/>
      <c r="DC47" s="58"/>
      <c r="DD47" s="58"/>
      <c r="DE47" s="58"/>
      <c r="DF47" s="58"/>
      <c r="DG47" s="58"/>
      <c r="DH47" s="58"/>
      <c r="DI47" s="58"/>
      <c r="DJ47" s="58"/>
      <c r="DK47" s="58"/>
      <c r="DL47" s="58"/>
      <c r="DM47" s="58"/>
      <c r="DN47" s="58"/>
      <c r="DO47" s="58"/>
      <c r="DP47" s="58"/>
      <c r="DQ47" s="58"/>
      <c r="DR47" s="58"/>
      <c r="DS47" s="58"/>
      <c r="DT47" s="58"/>
      <c r="DU47" s="58"/>
      <c r="DV47" s="58"/>
      <c r="DW47" s="58"/>
      <c r="DX47" s="58"/>
      <c r="DY47" s="58"/>
      <c r="DZ47" s="58"/>
      <c r="EA47" s="58"/>
      <c r="EB47" s="58"/>
      <c r="EC47" s="58"/>
      <c r="ED47" s="58"/>
      <c r="EE47" s="58"/>
      <c r="EF47" s="58"/>
      <c r="EG47" s="58"/>
      <c r="EH47" s="58"/>
      <c r="EI47" s="58"/>
      <c r="EJ47" s="58"/>
      <c r="EK47" s="58"/>
      <c r="EL47" s="58"/>
      <c r="EM47" s="58"/>
      <c r="EN47" s="58"/>
      <c r="EO47" s="58"/>
      <c r="EP47" s="58"/>
      <c r="EQ47" s="58"/>
      <c r="ER47" s="58"/>
      <c r="ES47" s="58"/>
      <c r="ET47" s="58"/>
      <c r="EU47" s="58"/>
      <c r="EV47" s="58"/>
      <c r="EW47" s="58"/>
    </row>
    <row r="48" spans="1:153" s="75" customFormat="1">
      <c r="AK48" s="58"/>
      <c r="AL48" s="58"/>
      <c r="AM48" s="58"/>
      <c r="AN48" s="58"/>
      <c r="AO48" s="58"/>
      <c r="AP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c r="CA48" s="58"/>
      <c r="CB48" s="58"/>
      <c r="CC48" s="58"/>
      <c r="CD48" s="58"/>
      <c r="CE48" s="58"/>
      <c r="CF48" s="58"/>
      <c r="CG48" s="58"/>
      <c r="CH48" s="58"/>
      <c r="CI48" s="58"/>
      <c r="CJ48" s="58"/>
      <c r="CK48" s="58"/>
      <c r="CL48" s="58"/>
      <c r="CM48" s="58"/>
      <c r="CN48" s="58"/>
      <c r="CO48" s="58"/>
      <c r="CP48" s="58"/>
      <c r="CQ48" s="58"/>
      <c r="CR48" s="58"/>
      <c r="CS48" s="58"/>
      <c r="CT48" s="58"/>
      <c r="CU48" s="58"/>
      <c r="CV48" s="58"/>
      <c r="CW48" s="58"/>
      <c r="CX48" s="58"/>
      <c r="CY48" s="58"/>
      <c r="CZ48" s="58"/>
      <c r="DA48" s="58"/>
      <c r="DB48" s="58"/>
      <c r="DC48" s="58"/>
      <c r="DD48" s="58"/>
      <c r="DE48" s="58"/>
      <c r="DF48" s="58"/>
      <c r="DG48" s="58"/>
      <c r="DH48" s="58"/>
      <c r="DI48" s="58"/>
      <c r="DJ48" s="58"/>
      <c r="DK48" s="58"/>
      <c r="DL48" s="58"/>
      <c r="DM48" s="58"/>
      <c r="DN48" s="58"/>
      <c r="DO48" s="58"/>
      <c r="DP48" s="58"/>
      <c r="DQ48" s="58"/>
      <c r="DR48" s="58"/>
      <c r="DS48" s="58"/>
      <c r="DT48" s="58"/>
      <c r="DU48" s="58"/>
      <c r="DV48" s="58"/>
      <c r="DW48" s="58"/>
      <c r="DX48" s="58"/>
      <c r="DY48" s="58"/>
      <c r="DZ48" s="58"/>
      <c r="EA48" s="58"/>
      <c r="EB48" s="58"/>
      <c r="EC48" s="58"/>
      <c r="ED48" s="58"/>
      <c r="EE48" s="58"/>
      <c r="EF48" s="58"/>
      <c r="EG48" s="58"/>
      <c r="EH48" s="58"/>
      <c r="EI48" s="58"/>
      <c r="EJ48" s="58"/>
      <c r="EK48" s="58"/>
      <c r="EL48" s="58"/>
      <c r="EM48" s="58"/>
      <c r="EN48" s="58"/>
      <c r="EO48" s="58"/>
      <c r="EP48" s="58"/>
      <c r="EQ48" s="58"/>
      <c r="ER48" s="58"/>
      <c r="ES48" s="58"/>
      <c r="ET48" s="58"/>
      <c r="EU48" s="58"/>
      <c r="EV48" s="58"/>
      <c r="EW48" s="58"/>
    </row>
    <row r="49" spans="37:153" s="75" customFormat="1">
      <c r="AK49" s="58"/>
      <c r="AL49" s="58"/>
      <c r="AM49" s="58"/>
      <c r="AN49" s="58"/>
      <c r="AO49" s="58"/>
      <c r="AP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c r="CA49" s="58"/>
      <c r="CB49" s="58"/>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c r="DA49" s="58"/>
      <c r="DB49" s="58"/>
      <c r="DC49" s="58"/>
      <c r="DD49" s="58"/>
      <c r="DE49" s="58"/>
      <c r="DF49" s="58"/>
      <c r="DG49" s="58"/>
      <c r="DH49" s="58"/>
      <c r="DI49" s="58"/>
      <c r="DJ49" s="58"/>
      <c r="DK49" s="58"/>
      <c r="DL49" s="58"/>
      <c r="DM49" s="58"/>
      <c r="DN49" s="58"/>
      <c r="DO49" s="58"/>
      <c r="DP49" s="58"/>
      <c r="DQ49" s="58"/>
      <c r="DR49" s="58"/>
      <c r="DS49" s="58"/>
      <c r="DT49" s="58"/>
      <c r="DU49" s="58"/>
      <c r="DV49" s="58"/>
      <c r="DW49" s="58"/>
      <c r="DX49" s="58"/>
      <c r="DY49" s="58"/>
      <c r="DZ49" s="58"/>
      <c r="EA49" s="58"/>
      <c r="EB49" s="58"/>
      <c r="EC49" s="58"/>
      <c r="ED49" s="58"/>
      <c r="EE49" s="58"/>
      <c r="EF49" s="58"/>
      <c r="EG49" s="58"/>
      <c r="EH49" s="58"/>
      <c r="EI49" s="58"/>
      <c r="EJ49" s="58"/>
      <c r="EK49" s="58"/>
      <c r="EL49" s="58"/>
      <c r="EM49" s="58"/>
      <c r="EN49" s="58"/>
      <c r="EO49" s="58"/>
      <c r="EP49" s="58"/>
      <c r="EQ49" s="58"/>
      <c r="ER49" s="58"/>
      <c r="ES49" s="58"/>
      <c r="ET49" s="58"/>
      <c r="EU49" s="58"/>
      <c r="EV49" s="58"/>
      <c r="EW49" s="58"/>
    </row>
    <row r="50" spans="37:153" s="75" customFormat="1">
      <c r="AK50" s="58"/>
      <c r="AL50" s="58"/>
      <c r="AM50" s="58"/>
      <c r="AN50" s="58"/>
      <c r="AO50" s="58"/>
      <c r="AP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c r="DA50" s="58"/>
      <c r="DB50" s="58"/>
      <c r="DC50" s="58"/>
      <c r="DD50" s="58"/>
      <c r="DE50" s="58"/>
      <c r="DF50" s="58"/>
      <c r="DG50" s="58"/>
      <c r="DH50" s="58"/>
      <c r="DI50" s="58"/>
      <c r="DJ50" s="58"/>
      <c r="DK50" s="58"/>
      <c r="DL50" s="58"/>
      <c r="DM50" s="58"/>
      <c r="DN50" s="58"/>
      <c r="DO50" s="58"/>
      <c r="DP50" s="58"/>
      <c r="DQ50" s="58"/>
      <c r="DR50" s="58"/>
      <c r="DS50" s="58"/>
      <c r="DT50" s="58"/>
      <c r="DU50" s="58"/>
      <c r="DV50" s="58"/>
      <c r="DW50" s="58"/>
      <c r="DX50" s="58"/>
      <c r="DY50" s="58"/>
      <c r="DZ50" s="58"/>
      <c r="EA50" s="58"/>
      <c r="EB50" s="58"/>
      <c r="EC50" s="58"/>
      <c r="ED50" s="58"/>
      <c r="EE50" s="58"/>
      <c r="EF50" s="58"/>
      <c r="EG50" s="58"/>
      <c r="EH50" s="58"/>
      <c r="EI50" s="58"/>
      <c r="EJ50" s="58"/>
      <c r="EK50" s="58"/>
      <c r="EL50" s="58"/>
      <c r="EM50" s="58"/>
      <c r="EN50" s="58"/>
      <c r="EO50" s="58"/>
      <c r="EP50" s="58"/>
      <c r="EQ50" s="58"/>
      <c r="ER50" s="58"/>
      <c r="ES50" s="58"/>
      <c r="ET50" s="58"/>
      <c r="EU50" s="58"/>
      <c r="EV50" s="58"/>
      <c r="EW50" s="58"/>
    </row>
    <row r="51" spans="37:153" s="75" customFormat="1">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c r="CA51" s="58"/>
      <c r="CB51" s="58"/>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c r="DA51" s="58"/>
      <c r="DB51" s="58"/>
      <c r="DC51" s="58"/>
      <c r="DD51" s="58"/>
      <c r="DE51" s="58"/>
      <c r="DF51" s="58"/>
      <c r="DG51" s="58"/>
      <c r="DH51" s="58"/>
      <c r="DI51" s="58"/>
      <c r="DJ51" s="58"/>
      <c r="DK51" s="58"/>
      <c r="DL51" s="58"/>
      <c r="DM51" s="58"/>
      <c r="DN51" s="58"/>
      <c r="DO51" s="58"/>
      <c r="DP51" s="58"/>
      <c r="DQ51" s="58"/>
      <c r="DR51" s="58"/>
      <c r="DS51" s="58"/>
      <c r="DT51" s="58"/>
      <c r="DU51" s="58"/>
      <c r="DV51" s="58"/>
      <c r="DW51" s="58"/>
      <c r="DX51" s="58"/>
      <c r="DY51" s="58"/>
      <c r="DZ51" s="58"/>
      <c r="EA51" s="58"/>
      <c r="EB51" s="58"/>
      <c r="EC51" s="58"/>
      <c r="ED51" s="58"/>
      <c r="EE51" s="58"/>
      <c r="EF51" s="58"/>
      <c r="EG51" s="58"/>
      <c r="EH51" s="58"/>
      <c r="EI51" s="58"/>
      <c r="EJ51" s="58"/>
      <c r="EK51" s="58"/>
      <c r="EL51" s="58"/>
      <c r="EM51" s="58"/>
      <c r="EN51" s="58"/>
      <c r="EO51" s="58"/>
      <c r="EP51" s="58"/>
      <c r="EQ51" s="58"/>
      <c r="ER51" s="58"/>
      <c r="ES51" s="58"/>
      <c r="ET51" s="58"/>
      <c r="EU51" s="58"/>
      <c r="EV51" s="58"/>
      <c r="EW51" s="58"/>
    </row>
    <row r="52" spans="37:153" s="75" customFormat="1">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c r="CA52" s="58"/>
      <c r="CB52" s="58"/>
      <c r="CC52" s="58"/>
      <c r="CD52" s="58"/>
      <c r="CE52" s="58"/>
      <c r="CF52" s="58"/>
      <c r="CG52" s="58"/>
      <c r="CH52" s="58"/>
      <c r="CI52" s="58"/>
      <c r="CJ52" s="58"/>
      <c r="CK52" s="58"/>
      <c r="CL52" s="58"/>
      <c r="CM52" s="58"/>
      <c r="CN52" s="58"/>
      <c r="CO52" s="58"/>
      <c r="CP52" s="58"/>
      <c r="CQ52" s="58"/>
      <c r="CR52" s="58"/>
      <c r="CS52" s="58"/>
      <c r="CT52" s="58"/>
      <c r="CU52" s="58"/>
      <c r="CV52" s="58"/>
      <c r="CW52" s="58"/>
      <c r="CX52" s="58"/>
      <c r="CY52" s="58"/>
      <c r="CZ52" s="58"/>
      <c r="DA52" s="58"/>
      <c r="DB52" s="58"/>
      <c r="DC52" s="58"/>
      <c r="DD52" s="58"/>
      <c r="DE52" s="58"/>
      <c r="DF52" s="58"/>
      <c r="DG52" s="58"/>
      <c r="DH52" s="58"/>
      <c r="DI52" s="58"/>
      <c r="DJ52" s="58"/>
      <c r="DK52" s="58"/>
      <c r="DL52" s="58"/>
      <c r="DM52" s="58"/>
      <c r="DN52" s="58"/>
      <c r="DO52" s="58"/>
      <c r="DP52" s="58"/>
      <c r="DQ52" s="58"/>
      <c r="DR52" s="58"/>
      <c r="DS52" s="58"/>
      <c r="DT52" s="58"/>
      <c r="DU52" s="58"/>
      <c r="DV52" s="58"/>
      <c r="DW52" s="58"/>
      <c r="DX52" s="58"/>
      <c r="DY52" s="58"/>
      <c r="DZ52" s="58"/>
      <c r="EA52" s="58"/>
      <c r="EB52" s="58"/>
      <c r="EC52" s="58"/>
      <c r="ED52" s="58"/>
      <c r="EE52" s="58"/>
      <c r="EF52" s="58"/>
      <c r="EG52" s="58"/>
      <c r="EH52" s="58"/>
      <c r="EI52" s="58"/>
      <c r="EJ52" s="58"/>
      <c r="EK52" s="58"/>
      <c r="EL52" s="58"/>
      <c r="EM52" s="58"/>
      <c r="EN52" s="58"/>
      <c r="EO52" s="58"/>
      <c r="EP52" s="58"/>
      <c r="EQ52" s="58"/>
      <c r="ER52" s="58"/>
      <c r="ES52" s="58"/>
      <c r="ET52" s="58"/>
      <c r="EU52" s="58"/>
      <c r="EV52" s="58"/>
      <c r="EW52" s="58"/>
    </row>
    <row r="53" spans="37:153" s="75" customFormat="1">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c r="CA53" s="58"/>
      <c r="CB53" s="58"/>
      <c r="CC53" s="58"/>
      <c r="CD53" s="58"/>
      <c r="CE53" s="58"/>
      <c r="CF53" s="58"/>
      <c r="CG53" s="58"/>
      <c r="CH53" s="58"/>
      <c r="CI53" s="58"/>
      <c r="CJ53" s="58"/>
      <c r="CK53" s="58"/>
      <c r="CL53" s="58"/>
      <c r="CM53" s="58"/>
      <c r="CN53" s="58"/>
      <c r="CO53" s="58"/>
      <c r="CP53" s="58"/>
      <c r="CQ53" s="58"/>
      <c r="CR53" s="58"/>
      <c r="CS53" s="58"/>
      <c r="CT53" s="58"/>
      <c r="CU53" s="58"/>
      <c r="CV53" s="58"/>
      <c r="CW53" s="58"/>
      <c r="CX53" s="58"/>
      <c r="CY53" s="58"/>
      <c r="CZ53" s="58"/>
      <c r="DA53" s="58"/>
      <c r="DB53" s="58"/>
      <c r="DC53" s="58"/>
      <c r="DD53" s="58"/>
      <c r="DE53" s="58"/>
      <c r="DF53" s="58"/>
      <c r="DG53" s="58"/>
      <c r="DH53" s="58"/>
      <c r="DI53" s="58"/>
      <c r="DJ53" s="58"/>
      <c r="DK53" s="58"/>
      <c r="DL53" s="58"/>
      <c r="DM53" s="58"/>
      <c r="DN53" s="58"/>
      <c r="DO53" s="58"/>
      <c r="DP53" s="58"/>
      <c r="DQ53" s="58"/>
      <c r="DR53" s="58"/>
      <c r="DS53" s="58"/>
      <c r="DT53" s="58"/>
      <c r="DU53" s="58"/>
      <c r="DV53" s="58"/>
      <c r="DW53" s="58"/>
      <c r="DX53" s="58"/>
      <c r="DY53" s="58"/>
      <c r="DZ53" s="58"/>
      <c r="EA53" s="58"/>
      <c r="EB53" s="58"/>
      <c r="EC53" s="58"/>
      <c r="ED53" s="58"/>
      <c r="EE53" s="58"/>
      <c r="EF53" s="58"/>
      <c r="EG53" s="58"/>
      <c r="EH53" s="58"/>
      <c r="EI53" s="58"/>
      <c r="EJ53" s="58"/>
      <c r="EK53" s="58"/>
      <c r="EL53" s="58"/>
      <c r="EM53" s="58"/>
      <c r="EN53" s="58"/>
      <c r="EO53" s="58"/>
      <c r="EP53" s="58"/>
      <c r="EQ53" s="58"/>
      <c r="ER53" s="58"/>
      <c r="ES53" s="58"/>
      <c r="ET53" s="58"/>
      <c r="EU53" s="58"/>
      <c r="EV53" s="58"/>
      <c r="EW53" s="58"/>
    </row>
    <row r="54" spans="37:153" s="75" customFormat="1">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c r="CA54" s="58"/>
      <c r="CB54" s="58"/>
      <c r="CC54" s="58"/>
      <c r="CD54" s="58"/>
      <c r="CE54" s="58"/>
      <c r="CF54" s="58"/>
      <c r="CG54" s="58"/>
      <c r="CH54" s="58"/>
      <c r="CI54" s="58"/>
      <c r="CJ54" s="58"/>
      <c r="CK54" s="58"/>
      <c r="CL54" s="58"/>
      <c r="CM54" s="58"/>
      <c r="CN54" s="58"/>
      <c r="CO54" s="58"/>
      <c r="CP54" s="58"/>
      <c r="CQ54" s="58"/>
      <c r="CR54" s="58"/>
      <c r="CS54" s="58"/>
      <c r="CT54" s="58"/>
      <c r="CU54" s="58"/>
      <c r="CV54" s="58"/>
      <c r="CW54" s="58"/>
      <c r="CX54" s="58"/>
      <c r="CY54" s="58"/>
      <c r="CZ54" s="58"/>
      <c r="DA54" s="58"/>
      <c r="DB54" s="58"/>
      <c r="DC54" s="58"/>
      <c r="DD54" s="58"/>
      <c r="DE54" s="58"/>
      <c r="DF54" s="58"/>
      <c r="DG54" s="58"/>
      <c r="DH54" s="58"/>
      <c r="DI54" s="58"/>
      <c r="DJ54" s="58"/>
      <c r="DK54" s="58"/>
      <c r="DL54" s="58"/>
      <c r="DM54" s="58"/>
      <c r="DN54" s="58"/>
      <c r="DO54" s="58"/>
      <c r="DP54" s="58"/>
      <c r="DQ54" s="58"/>
      <c r="DR54" s="58"/>
      <c r="DS54" s="58"/>
      <c r="DT54" s="58"/>
      <c r="DU54" s="58"/>
      <c r="DV54" s="58"/>
      <c r="DW54" s="58"/>
      <c r="DX54" s="58"/>
      <c r="DY54" s="58"/>
      <c r="DZ54" s="58"/>
      <c r="EA54" s="58"/>
      <c r="EB54" s="58"/>
      <c r="EC54" s="58"/>
      <c r="ED54" s="58"/>
      <c r="EE54" s="58"/>
      <c r="EF54" s="58"/>
      <c r="EG54" s="58"/>
      <c r="EH54" s="58"/>
      <c r="EI54" s="58"/>
      <c r="EJ54" s="58"/>
      <c r="EK54" s="58"/>
      <c r="EL54" s="58"/>
      <c r="EM54" s="58"/>
      <c r="EN54" s="58"/>
      <c r="EO54" s="58"/>
      <c r="EP54" s="58"/>
      <c r="EQ54" s="58"/>
      <c r="ER54" s="58"/>
      <c r="ES54" s="58"/>
      <c r="ET54" s="58"/>
      <c r="EU54" s="58"/>
      <c r="EV54" s="58"/>
      <c r="EW54" s="58"/>
    </row>
    <row r="55" spans="37:153" s="75" customFormat="1">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c r="CA55" s="58"/>
      <c r="CB55" s="58"/>
      <c r="CC55" s="58"/>
      <c r="CD55" s="58"/>
      <c r="CE55" s="58"/>
      <c r="CF55" s="58"/>
      <c r="CG55" s="58"/>
      <c r="CH55" s="58"/>
      <c r="CI55" s="58"/>
      <c r="CJ55" s="58"/>
      <c r="CK55" s="58"/>
      <c r="CL55" s="58"/>
      <c r="CM55" s="58"/>
      <c r="CN55" s="58"/>
      <c r="CO55" s="58"/>
      <c r="CP55" s="58"/>
      <c r="CQ55" s="58"/>
      <c r="CR55" s="58"/>
      <c r="CS55" s="58"/>
      <c r="CT55" s="58"/>
      <c r="CU55" s="58"/>
      <c r="CV55" s="58"/>
      <c r="CW55" s="58"/>
      <c r="CX55" s="58"/>
      <c r="CY55" s="58"/>
      <c r="CZ55" s="58"/>
      <c r="DA55" s="58"/>
      <c r="DB55" s="58"/>
      <c r="DC55" s="58"/>
      <c r="DD55" s="58"/>
      <c r="DE55" s="58"/>
      <c r="DF55" s="58"/>
      <c r="DG55" s="58"/>
      <c r="DH55" s="58"/>
      <c r="DI55" s="58"/>
      <c r="DJ55" s="58"/>
      <c r="DK55" s="58"/>
      <c r="DL55" s="58"/>
      <c r="DM55" s="58"/>
      <c r="DN55" s="58"/>
      <c r="DO55" s="58"/>
      <c r="DP55" s="58"/>
      <c r="DQ55" s="58"/>
      <c r="DR55" s="58"/>
      <c r="DS55" s="58"/>
      <c r="DT55" s="58"/>
      <c r="DU55" s="58"/>
      <c r="DV55" s="58"/>
      <c r="DW55" s="58"/>
      <c r="DX55" s="58"/>
      <c r="DY55" s="58"/>
      <c r="DZ55" s="58"/>
      <c r="EA55" s="58"/>
      <c r="EB55" s="58"/>
      <c r="EC55" s="58"/>
      <c r="ED55" s="58"/>
      <c r="EE55" s="58"/>
      <c r="EF55" s="58"/>
      <c r="EG55" s="58"/>
      <c r="EH55" s="58"/>
      <c r="EI55" s="58"/>
      <c r="EJ55" s="58"/>
      <c r="EK55" s="58"/>
      <c r="EL55" s="58"/>
      <c r="EM55" s="58"/>
      <c r="EN55" s="58"/>
      <c r="EO55" s="58"/>
      <c r="EP55" s="58"/>
      <c r="EQ55" s="58"/>
      <c r="ER55" s="58"/>
      <c r="ES55" s="58"/>
      <c r="ET55" s="58"/>
      <c r="EU55" s="58"/>
      <c r="EV55" s="58"/>
      <c r="EW55" s="58"/>
    </row>
    <row r="56" spans="37:153" s="75" customFormat="1">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c r="CA56" s="58"/>
      <c r="CB56" s="58"/>
      <c r="CC56" s="58"/>
      <c r="CD56" s="58"/>
      <c r="CE56" s="58"/>
      <c r="CF56" s="58"/>
      <c r="CG56" s="58"/>
      <c r="CH56" s="58"/>
      <c r="CI56" s="58"/>
      <c r="CJ56" s="58"/>
      <c r="CK56" s="58"/>
      <c r="CL56" s="58"/>
      <c r="CM56" s="58"/>
      <c r="CN56" s="58"/>
      <c r="CO56" s="58"/>
      <c r="CP56" s="58"/>
      <c r="CQ56" s="58"/>
      <c r="CR56" s="58"/>
      <c r="CS56" s="58"/>
      <c r="CT56" s="58"/>
      <c r="CU56" s="58"/>
      <c r="CV56" s="58"/>
      <c r="CW56" s="58"/>
      <c r="CX56" s="58"/>
      <c r="CY56" s="58"/>
      <c r="CZ56" s="58"/>
      <c r="DA56" s="58"/>
      <c r="DB56" s="58"/>
      <c r="DC56" s="58"/>
      <c r="DD56" s="58"/>
      <c r="DE56" s="58"/>
      <c r="DF56" s="58"/>
      <c r="DG56" s="58"/>
      <c r="DH56" s="58"/>
      <c r="DI56" s="58"/>
      <c r="DJ56" s="58"/>
      <c r="DK56" s="58"/>
      <c r="DL56" s="58"/>
      <c r="DM56" s="58"/>
      <c r="DN56" s="58"/>
      <c r="DO56" s="58"/>
      <c r="DP56" s="58"/>
      <c r="DQ56" s="58"/>
      <c r="DR56" s="58"/>
      <c r="DS56" s="58"/>
      <c r="DT56" s="58"/>
      <c r="DU56" s="58"/>
      <c r="DV56" s="58"/>
      <c r="DW56" s="58"/>
      <c r="DX56" s="58"/>
      <c r="DY56" s="58"/>
      <c r="DZ56" s="58"/>
      <c r="EA56" s="58"/>
      <c r="EB56" s="58"/>
      <c r="EC56" s="58"/>
      <c r="ED56" s="58"/>
      <c r="EE56" s="58"/>
      <c r="EF56" s="58"/>
      <c r="EG56" s="58"/>
      <c r="EH56" s="58"/>
      <c r="EI56" s="58"/>
      <c r="EJ56" s="58"/>
      <c r="EK56" s="58"/>
      <c r="EL56" s="58"/>
      <c r="EM56" s="58"/>
      <c r="EN56" s="58"/>
      <c r="EO56" s="58"/>
      <c r="EP56" s="58"/>
      <c r="EQ56" s="58"/>
      <c r="ER56" s="58"/>
      <c r="ES56" s="58"/>
      <c r="ET56" s="58"/>
      <c r="EU56" s="58"/>
      <c r="EV56" s="58"/>
      <c r="EW56" s="58"/>
    </row>
    <row r="57" spans="37:153" s="75" customFormat="1">
      <c r="AT57" s="58"/>
      <c r="AU57" s="58"/>
      <c r="AV57" s="58"/>
      <c r="AW57" s="58"/>
      <c r="AX57" s="58"/>
      <c r="AY57" s="58"/>
      <c r="AZ57" s="58"/>
      <c r="BA57" s="58"/>
      <c r="BB57" s="58"/>
      <c r="BC57" s="58"/>
      <c r="BD57" s="58"/>
      <c r="BE57" s="58"/>
      <c r="BF57" s="58"/>
      <c r="BG57" s="58"/>
      <c r="BH57" s="58"/>
      <c r="BI57" s="58"/>
      <c r="BJ57" s="58"/>
      <c r="BK57" s="58"/>
      <c r="BL57" s="58"/>
      <c r="BM57" s="58"/>
      <c r="BN57" s="58"/>
      <c r="BO57" s="58"/>
      <c r="BP57" s="58"/>
      <c r="BQ57" s="58"/>
      <c r="BR57" s="58"/>
      <c r="BS57" s="58"/>
      <c r="BT57" s="58"/>
      <c r="BU57" s="58"/>
      <c r="BV57" s="58"/>
      <c r="BW57" s="58"/>
      <c r="BX57" s="58"/>
      <c r="BY57" s="58"/>
      <c r="BZ57" s="58"/>
      <c r="CA57" s="58"/>
      <c r="CB57" s="58"/>
      <c r="CC57" s="58"/>
      <c r="CD57" s="58"/>
      <c r="CE57" s="58"/>
      <c r="CF57" s="58"/>
      <c r="CG57" s="58"/>
      <c r="CH57" s="58"/>
      <c r="CI57" s="58"/>
      <c r="CJ57" s="58"/>
      <c r="CK57" s="58"/>
      <c r="CL57" s="58"/>
      <c r="CM57" s="58"/>
      <c r="CN57" s="58"/>
      <c r="CO57" s="58"/>
      <c r="CP57" s="58"/>
      <c r="CQ57" s="58"/>
      <c r="CR57" s="58"/>
      <c r="CS57" s="58"/>
      <c r="CT57" s="58"/>
      <c r="CU57" s="58"/>
      <c r="CV57" s="58"/>
      <c r="CW57" s="58"/>
      <c r="CX57" s="58"/>
      <c r="CY57" s="58"/>
      <c r="CZ57" s="58"/>
      <c r="DA57" s="58"/>
      <c r="DB57" s="58"/>
      <c r="DC57" s="58"/>
      <c r="DD57" s="58"/>
      <c r="DE57" s="58"/>
      <c r="DF57" s="58"/>
      <c r="DG57" s="58"/>
      <c r="DH57" s="58"/>
      <c r="DI57" s="58"/>
      <c r="DJ57" s="58"/>
      <c r="DK57" s="58"/>
      <c r="DL57" s="58"/>
      <c r="DM57" s="58"/>
      <c r="DN57" s="58"/>
      <c r="DO57" s="58"/>
      <c r="DP57" s="58"/>
      <c r="DQ57" s="58"/>
      <c r="DR57" s="58"/>
      <c r="DS57" s="58"/>
      <c r="DT57" s="58"/>
      <c r="DU57" s="58"/>
      <c r="DV57" s="58"/>
      <c r="DW57" s="58"/>
      <c r="DX57" s="58"/>
      <c r="DY57" s="58"/>
      <c r="DZ57" s="58"/>
      <c r="EA57" s="58"/>
      <c r="EB57" s="58"/>
      <c r="EC57" s="58"/>
      <c r="ED57" s="58"/>
      <c r="EE57" s="58"/>
      <c r="EF57" s="58"/>
      <c r="EG57" s="58"/>
      <c r="EH57" s="58"/>
      <c r="EI57" s="58"/>
      <c r="EJ57" s="58"/>
      <c r="EK57" s="58"/>
      <c r="EL57" s="58"/>
      <c r="EM57" s="58"/>
      <c r="EN57" s="58"/>
      <c r="EO57" s="58"/>
      <c r="EP57" s="58"/>
      <c r="EQ57" s="58"/>
      <c r="ER57" s="58"/>
      <c r="ES57" s="58"/>
      <c r="ET57" s="58"/>
      <c r="EU57" s="58"/>
      <c r="EV57" s="58"/>
      <c r="EW57" s="58"/>
    </row>
    <row r="58" spans="37:153" s="75" customFormat="1">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c r="BT58" s="58"/>
      <c r="BU58" s="58"/>
      <c r="BV58" s="58"/>
      <c r="BW58" s="58"/>
      <c r="BX58" s="58"/>
      <c r="BY58" s="58"/>
      <c r="BZ58" s="58"/>
      <c r="CA58" s="58"/>
      <c r="CB58" s="58"/>
      <c r="CC58" s="58"/>
      <c r="CD58" s="58"/>
      <c r="CE58" s="58"/>
      <c r="CF58" s="58"/>
      <c r="CG58" s="58"/>
      <c r="CH58" s="58"/>
      <c r="CI58" s="58"/>
      <c r="CJ58" s="58"/>
      <c r="CK58" s="58"/>
      <c r="CL58" s="58"/>
      <c r="CM58" s="58"/>
      <c r="CN58" s="58"/>
      <c r="CO58" s="58"/>
      <c r="CP58" s="58"/>
      <c r="CQ58" s="58"/>
      <c r="CR58" s="58"/>
      <c r="CS58" s="58"/>
      <c r="CT58" s="58"/>
      <c r="CU58" s="58"/>
      <c r="CV58" s="58"/>
      <c r="CW58" s="58"/>
      <c r="CX58" s="58"/>
      <c r="CY58" s="58"/>
      <c r="CZ58" s="58"/>
      <c r="DA58" s="58"/>
      <c r="DB58" s="58"/>
      <c r="DC58" s="58"/>
      <c r="DD58" s="58"/>
      <c r="DE58" s="58"/>
      <c r="DF58" s="58"/>
      <c r="DG58" s="58"/>
      <c r="DH58" s="58"/>
      <c r="DI58" s="58"/>
      <c r="DJ58" s="58"/>
      <c r="DK58" s="58"/>
      <c r="DL58" s="58"/>
      <c r="DM58" s="58"/>
      <c r="DN58" s="58"/>
      <c r="DO58" s="58"/>
      <c r="DP58" s="58"/>
      <c r="DQ58" s="58"/>
      <c r="DR58" s="58"/>
      <c r="DS58" s="58"/>
      <c r="DT58" s="58"/>
      <c r="DU58" s="58"/>
      <c r="DV58" s="58"/>
      <c r="DW58" s="58"/>
      <c r="DX58" s="58"/>
      <c r="DY58" s="58"/>
      <c r="DZ58" s="58"/>
      <c r="EA58" s="58"/>
      <c r="EB58" s="58"/>
      <c r="EC58" s="58"/>
      <c r="ED58" s="58"/>
      <c r="EE58" s="58"/>
      <c r="EF58" s="58"/>
      <c r="EG58" s="58"/>
      <c r="EH58" s="58"/>
      <c r="EI58" s="58"/>
      <c r="EJ58" s="58"/>
      <c r="EK58" s="58"/>
      <c r="EL58" s="58"/>
      <c r="EM58" s="58"/>
      <c r="EN58" s="58"/>
      <c r="EO58" s="58"/>
      <c r="EP58" s="58"/>
      <c r="EQ58" s="58"/>
      <c r="ER58" s="58"/>
      <c r="ES58" s="58"/>
      <c r="ET58" s="58"/>
      <c r="EU58" s="58"/>
      <c r="EV58" s="58"/>
      <c r="EW58" s="58"/>
    </row>
    <row r="59" spans="37:153" s="75" customFormat="1">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8"/>
      <c r="BU59" s="58"/>
      <c r="BV59" s="58"/>
      <c r="BW59" s="58"/>
      <c r="BX59" s="58"/>
      <c r="BY59" s="58"/>
      <c r="BZ59" s="58"/>
      <c r="CA59" s="58"/>
      <c r="CB59" s="58"/>
      <c r="CC59" s="58"/>
      <c r="CD59" s="58"/>
      <c r="CE59" s="58"/>
      <c r="CF59" s="58"/>
      <c r="CG59" s="58"/>
      <c r="CH59" s="58"/>
      <c r="CI59" s="58"/>
      <c r="CJ59" s="58"/>
      <c r="CK59" s="58"/>
      <c r="CL59" s="58"/>
      <c r="CM59" s="58"/>
      <c r="CN59" s="58"/>
      <c r="CO59" s="58"/>
      <c r="CP59" s="58"/>
      <c r="CQ59" s="58"/>
      <c r="CR59" s="58"/>
      <c r="CS59" s="58"/>
      <c r="CT59" s="58"/>
      <c r="CU59" s="58"/>
      <c r="CV59" s="58"/>
      <c r="CW59" s="58"/>
      <c r="CX59" s="58"/>
      <c r="CY59" s="58"/>
      <c r="CZ59" s="58"/>
      <c r="DA59" s="58"/>
      <c r="DB59" s="58"/>
      <c r="DC59" s="58"/>
      <c r="DD59" s="58"/>
      <c r="DE59" s="58"/>
      <c r="DF59" s="58"/>
      <c r="DG59" s="58"/>
      <c r="DH59" s="58"/>
      <c r="DI59" s="58"/>
      <c r="DJ59" s="58"/>
      <c r="DK59" s="58"/>
      <c r="DL59" s="58"/>
      <c r="DM59" s="58"/>
      <c r="DN59" s="58"/>
      <c r="DO59" s="58"/>
      <c r="DP59" s="58"/>
      <c r="DQ59" s="58"/>
      <c r="DR59" s="58"/>
      <c r="DS59" s="58"/>
      <c r="DT59" s="58"/>
      <c r="DU59" s="58"/>
      <c r="DV59" s="58"/>
      <c r="DW59" s="58"/>
      <c r="DX59" s="58"/>
      <c r="DY59" s="58"/>
      <c r="DZ59" s="58"/>
      <c r="EA59" s="58"/>
      <c r="EB59" s="58"/>
      <c r="EC59" s="58"/>
      <c r="ED59" s="58"/>
      <c r="EE59" s="58"/>
      <c r="EF59" s="58"/>
      <c r="EG59" s="58"/>
      <c r="EH59" s="58"/>
      <c r="EI59" s="58"/>
      <c r="EJ59" s="58"/>
      <c r="EK59" s="58"/>
      <c r="EL59" s="58"/>
      <c r="EM59" s="58"/>
      <c r="EN59" s="58"/>
      <c r="EO59" s="58"/>
      <c r="EP59" s="58"/>
      <c r="EQ59" s="58"/>
      <c r="ER59" s="58"/>
      <c r="ES59" s="58"/>
      <c r="ET59" s="58"/>
      <c r="EU59" s="58"/>
      <c r="EV59" s="58"/>
      <c r="EW59" s="58"/>
    </row>
    <row r="60" spans="37:153" s="75" customFormat="1">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c r="CA60" s="58"/>
      <c r="CB60" s="58"/>
      <c r="CC60" s="58"/>
      <c r="CD60" s="58"/>
      <c r="CE60" s="58"/>
      <c r="CF60" s="58"/>
      <c r="CG60" s="58"/>
      <c r="CH60" s="58"/>
      <c r="CI60" s="58"/>
      <c r="CJ60" s="58"/>
      <c r="CK60" s="58"/>
      <c r="CL60" s="58"/>
      <c r="CM60" s="58"/>
      <c r="CN60" s="58"/>
      <c r="CO60" s="58"/>
      <c r="CP60" s="58"/>
      <c r="CQ60" s="58"/>
      <c r="CR60" s="58"/>
      <c r="CS60" s="58"/>
      <c r="CT60" s="58"/>
      <c r="CU60" s="58"/>
      <c r="CV60" s="58"/>
      <c r="CW60" s="58"/>
      <c r="CX60" s="58"/>
      <c r="CY60" s="58"/>
      <c r="CZ60" s="58"/>
      <c r="DA60" s="58"/>
      <c r="DB60" s="58"/>
      <c r="DC60" s="58"/>
      <c r="DD60" s="58"/>
      <c r="DE60" s="58"/>
      <c r="DF60" s="58"/>
      <c r="DG60" s="58"/>
      <c r="DH60" s="58"/>
      <c r="DI60" s="58"/>
      <c r="DJ60" s="58"/>
      <c r="DK60" s="58"/>
      <c r="DL60" s="58"/>
      <c r="DM60" s="58"/>
      <c r="DN60" s="58"/>
      <c r="DO60" s="58"/>
      <c r="DP60" s="58"/>
      <c r="DQ60" s="58"/>
      <c r="DR60" s="58"/>
      <c r="DS60" s="58"/>
      <c r="DT60" s="58"/>
      <c r="DU60" s="58"/>
      <c r="DV60" s="58"/>
      <c r="DW60" s="58"/>
      <c r="DX60" s="58"/>
      <c r="DY60" s="58"/>
      <c r="DZ60" s="58"/>
      <c r="EA60" s="58"/>
      <c r="EB60" s="58"/>
      <c r="EC60" s="58"/>
      <c r="ED60" s="58"/>
      <c r="EE60" s="58"/>
      <c r="EF60" s="58"/>
      <c r="EG60" s="58"/>
      <c r="EH60" s="58"/>
      <c r="EI60" s="58"/>
      <c r="EJ60" s="58"/>
      <c r="EK60" s="58"/>
      <c r="EL60" s="58"/>
      <c r="EM60" s="58"/>
      <c r="EN60" s="58"/>
      <c r="EO60" s="58"/>
      <c r="EP60" s="58"/>
      <c r="EQ60" s="58"/>
      <c r="ER60" s="58"/>
      <c r="ES60" s="58"/>
      <c r="ET60" s="58"/>
      <c r="EU60" s="58"/>
      <c r="EV60" s="58"/>
      <c r="EW60" s="58"/>
    </row>
    <row r="61" spans="37:153" s="75" customFormat="1">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c r="CA61" s="58"/>
      <c r="CB61" s="58"/>
      <c r="CC61" s="58"/>
      <c r="CD61" s="58"/>
      <c r="CE61" s="58"/>
      <c r="CF61" s="58"/>
      <c r="CG61" s="58"/>
      <c r="CH61" s="58"/>
      <c r="CI61" s="58"/>
      <c r="CJ61" s="58"/>
      <c r="CK61" s="58"/>
      <c r="CL61" s="58"/>
      <c r="CM61" s="58"/>
      <c r="CN61" s="58"/>
      <c r="CO61" s="58"/>
      <c r="CP61" s="58"/>
      <c r="CQ61" s="58"/>
      <c r="CR61" s="58"/>
      <c r="CS61" s="58"/>
      <c r="CT61" s="58"/>
      <c r="CU61" s="58"/>
      <c r="CV61" s="58"/>
      <c r="CW61" s="58"/>
      <c r="CX61" s="58"/>
      <c r="CY61" s="58"/>
      <c r="CZ61" s="58"/>
      <c r="DA61" s="58"/>
      <c r="DB61" s="58"/>
      <c r="DC61" s="58"/>
      <c r="DD61" s="58"/>
      <c r="DE61" s="58"/>
      <c r="DF61" s="58"/>
      <c r="DG61" s="58"/>
      <c r="DH61" s="58"/>
      <c r="DI61" s="58"/>
      <c r="DJ61" s="58"/>
      <c r="DK61" s="58"/>
      <c r="DL61" s="58"/>
      <c r="DM61" s="58"/>
      <c r="DN61" s="58"/>
      <c r="DO61" s="58"/>
      <c r="DP61" s="58"/>
      <c r="DQ61" s="58"/>
      <c r="DR61" s="58"/>
      <c r="DS61" s="58"/>
      <c r="DT61" s="58"/>
      <c r="DU61" s="58"/>
      <c r="DV61" s="58"/>
      <c r="DW61" s="58"/>
      <c r="DX61" s="58"/>
      <c r="DY61" s="58"/>
      <c r="DZ61" s="58"/>
      <c r="EA61" s="58"/>
      <c r="EB61" s="58"/>
      <c r="EC61" s="58"/>
      <c r="ED61" s="58"/>
      <c r="EE61" s="58"/>
      <c r="EF61" s="58"/>
      <c r="EG61" s="58"/>
      <c r="EH61" s="58"/>
      <c r="EI61" s="58"/>
      <c r="EJ61" s="58"/>
      <c r="EK61" s="58"/>
      <c r="EL61" s="58"/>
      <c r="EM61" s="58"/>
      <c r="EN61" s="58"/>
      <c r="EO61" s="58"/>
      <c r="EP61" s="58"/>
      <c r="EQ61" s="58"/>
      <c r="ER61" s="58"/>
      <c r="ES61" s="58"/>
      <c r="ET61" s="58"/>
      <c r="EU61" s="58"/>
      <c r="EV61" s="58"/>
      <c r="EW61" s="58"/>
    </row>
    <row r="62" spans="37:153" s="75" customFormat="1">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c r="BR62" s="58"/>
      <c r="BS62" s="58"/>
      <c r="BT62" s="58"/>
      <c r="BU62" s="58"/>
      <c r="BV62" s="58"/>
      <c r="BW62" s="58"/>
      <c r="BX62" s="58"/>
      <c r="BY62" s="58"/>
      <c r="BZ62" s="58"/>
      <c r="CA62" s="58"/>
      <c r="CB62" s="58"/>
      <c r="CC62" s="58"/>
      <c r="CD62" s="58"/>
      <c r="CE62" s="58"/>
      <c r="CF62" s="58"/>
      <c r="CG62" s="58"/>
      <c r="CH62" s="58"/>
      <c r="CI62" s="58"/>
      <c r="CJ62" s="58"/>
      <c r="CK62" s="58"/>
      <c r="CL62" s="58"/>
      <c r="CM62" s="58"/>
      <c r="CN62" s="58"/>
      <c r="CO62" s="58"/>
      <c r="CP62" s="58"/>
      <c r="CQ62" s="58"/>
      <c r="CR62" s="58"/>
      <c r="CS62" s="58"/>
      <c r="CT62" s="58"/>
      <c r="CU62" s="58"/>
      <c r="CV62" s="58"/>
      <c r="CW62" s="58"/>
      <c r="CX62" s="58"/>
      <c r="CY62" s="58"/>
      <c r="CZ62" s="58"/>
      <c r="DA62" s="58"/>
      <c r="DB62" s="58"/>
      <c r="DC62" s="58"/>
      <c r="DD62" s="58"/>
      <c r="DE62" s="58"/>
      <c r="DF62" s="58"/>
      <c r="DG62" s="58"/>
      <c r="DH62" s="58"/>
      <c r="DI62" s="58"/>
      <c r="DJ62" s="58"/>
      <c r="DK62" s="58"/>
      <c r="DL62" s="58"/>
      <c r="DM62" s="58"/>
      <c r="DN62" s="58"/>
      <c r="DO62" s="58"/>
      <c r="DP62" s="58"/>
      <c r="DQ62" s="58"/>
      <c r="DR62" s="58"/>
      <c r="DS62" s="58"/>
      <c r="DT62" s="58"/>
      <c r="DU62" s="58"/>
      <c r="DV62" s="58"/>
      <c r="DW62" s="58"/>
      <c r="DX62" s="58"/>
      <c r="DY62" s="58"/>
      <c r="DZ62" s="58"/>
      <c r="EA62" s="58"/>
      <c r="EB62" s="58"/>
      <c r="EC62" s="58"/>
      <c r="ED62" s="58"/>
      <c r="EE62" s="58"/>
      <c r="EF62" s="58"/>
      <c r="EG62" s="58"/>
      <c r="EH62" s="58"/>
      <c r="EI62" s="58"/>
      <c r="EJ62" s="58"/>
      <c r="EK62" s="58"/>
      <c r="EL62" s="58"/>
      <c r="EM62" s="58"/>
      <c r="EN62" s="58"/>
      <c r="EO62" s="58"/>
      <c r="EP62" s="58"/>
      <c r="EQ62" s="58"/>
      <c r="ER62" s="58"/>
      <c r="ES62" s="58"/>
      <c r="ET62" s="58"/>
      <c r="EU62" s="58"/>
      <c r="EV62" s="58"/>
      <c r="EW62" s="58"/>
    </row>
    <row r="63" spans="37:153" s="75" customFormat="1">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c r="BR63" s="58"/>
      <c r="BS63" s="58"/>
      <c r="BT63" s="58"/>
      <c r="BU63" s="58"/>
      <c r="BV63" s="58"/>
      <c r="BW63" s="58"/>
      <c r="BX63" s="58"/>
      <c r="BY63" s="58"/>
      <c r="BZ63" s="58"/>
      <c r="CA63" s="58"/>
      <c r="CB63" s="58"/>
      <c r="CC63" s="58"/>
      <c r="CD63" s="58"/>
      <c r="CE63" s="58"/>
      <c r="CF63" s="58"/>
      <c r="CG63" s="58"/>
      <c r="CH63" s="58"/>
      <c r="CI63" s="58"/>
      <c r="CJ63" s="58"/>
      <c r="CK63" s="58"/>
      <c r="CL63" s="58"/>
      <c r="CM63" s="58"/>
      <c r="CN63" s="58"/>
      <c r="CO63" s="58"/>
      <c r="CP63" s="58"/>
      <c r="CQ63" s="58"/>
      <c r="CR63" s="58"/>
      <c r="CS63" s="58"/>
      <c r="CT63" s="58"/>
      <c r="CU63" s="58"/>
      <c r="CV63" s="58"/>
      <c r="CW63" s="58"/>
      <c r="CX63" s="58"/>
      <c r="CY63" s="58"/>
      <c r="CZ63" s="58"/>
      <c r="DA63" s="58"/>
      <c r="DB63" s="58"/>
      <c r="DC63" s="58"/>
      <c r="DD63" s="58"/>
      <c r="DE63" s="58"/>
      <c r="DF63" s="58"/>
      <c r="DG63" s="58"/>
      <c r="DH63" s="58"/>
      <c r="DI63" s="58"/>
      <c r="DJ63" s="58"/>
      <c r="DK63" s="58"/>
      <c r="DL63" s="58"/>
      <c r="DM63" s="58"/>
      <c r="DN63" s="58"/>
      <c r="DO63" s="58"/>
      <c r="DP63" s="58"/>
      <c r="DQ63" s="58"/>
      <c r="DR63" s="58"/>
      <c r="DS63" s="58"/>
      <c r="DT63" s="58"/>
      <c r="DU63" s="58"/>
      <c r="DV63" s="58"/>
      <c r="DW63" s="58"/>
      <c r="DX63" s="58"/>
      <c r="DY63" s="58"/>
      <c r="DZ63" s="58"/>
      <c r="EA63" s="58"/>
      <c r="EB63" s="58"/>
      <c r="EC63" s="58"/>
      <c r="ED63" s="58"/>
      <c r="EE63" s="58"/>
      <c r="EF63" s="58"/>
      <c r="EG63" s="58"/>
      <c r="EH63" s="58"/>
      <c r="EI63" s="58"/>
      <c r="EJ63" s="58"/>
      <c r="EK63" s="58"/>
      <c r="EL63" s="58"/>
      <c r="EM63" s="58"/>
      <c r="EN63" s="58"/>
      <c r="EO63" s="58"/>
      <c r="EP63" s="58"/>
      <c r="EQ63" s="58"/>
      <c r="ER63" s="58"/>
      <c r="ES63" s="58"/>
      <c r="ET63" s="58"/>
      <c r="EU63" s="58"/>
      <c r="EV63" s="58"/>
      <c r="EW63" s="58"/>
    </row>
    <row r="64" spans="37:153" s="75" customFormat="1">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c r="BR64" s="58"/>
      <c r="BS64" s="58"/>
      <c r="BT64" s="58"/>
      <c r="BU64" s="58"/>
      <c r="BV64" s="58"/>
      <c r="BW64" s="58"/>
      <c r="BX64" s="58"/>
      <c r="BY64" s="58"/>
      <c r="BZ64" s="58"/>
      <c r="CA64" s="58"/>
      <c r="CB64" s="58"/>
      <c r="CC64" s="58"/>
      <c r="CD64" s="58"/>
      <c r="CE64" s="58"/>
      <c r="CF64" s="58"/>
      <c r="CG64" s="58"/>
      <c r="CH64" s="58"/>
      <c r="CI64" s="58"/>
      <c r="CJ64" s="58"/>
      <c r="CK64" s="58"/>
      <c r="CL64" s="58"/>
      <c r="CM64" s="58"/>
      <c r="CN64" s="58"/>
      <c r="CO64" s="58"/>
      <c r="CP64" s="58"/>
      <c r="CQ64" s="58"/>
      <c r="CR64" s="58"/>
      <c r="CS64" s="58"/>
      <c r="CT64" s="58"/>
      <c r="CU64" s="58"/>
      <c r="CV64" s="58"/>
      <c r="CW64" s="58"/>
      <c r="CX64" s="58"/>
      <c r="CY64" s="58"/>
      <c r="CZ64" s="58"/>
      <c r="DA64" s="58"/>
      <c r="DB64" s="58"/>
      <c r="DC64" s="58"/>
      <c r="DD64" s="58"/>
      <c r="DE64" s="58"/>
      <c r="DF64" s="58"/>
      <c r="DG64" s="58"/>
      <c r="DH64" s="58"/>
      <c r="DI64" s="58"/>
      <c r="DJ64" s="58"/>
      <c r="DK64" s="58"/>
      <c r="DL64" s="58"/>
      <c r="DM64" s="58"/>
      <c r="DN64" s="58"/>
      <c r="DO64" s="58"/>
      <c r="DP64" s="58"/>
      <c r="DQ64" s="58"/>
      <c r="DR64" s="58"/>
      <c r="DS64" s="58"/>
      <c r="DT64" s="58"/>
      <c r="DU64" s="58"/>
      <c r="DV64" s="58"/>
      <c r="DW64" s="58"/>
      <c r="DX64" s="58"/>
      <c r="DY64" s="58"/>
      <c r="DZ64" s="58"/>
      <c r="EA64" s="58"/>
      <c r="EB64" s="58"/>
      <c r="EC64" s="58"/>
      <c r="ED64" s="58"/>
      <c r="EE64" s="58"/>
      <c r="EF64" s="58"/>
      <c r="EG64" s="58"/>
      <c r="EH64" s="58"/>
      <c r="EI64" s="58"/>
      <c r="EJ64" s="58"/>
      <c r="EK64" s="58"/>
      <c r="EL64" s="58"/>
      <c r="EM64" s="58"/>
      <c r="EN64" s="58"/>
      <c r="EO64" s="58"/>
      <c r="EP64" s="58"/>
      <c r="EQ64" s="58"/>
      <c r="ER64" s="58"/>
      <c r="ES64" s="58"/>
      <c r="ET64" s="58"/>
      <c r="EU64" s="58"/>
      <c r="EV64" s="58"/>
      <c r="EW64" s="58"/>
    </row>
    <row r="65" spans="46:153" s="75" customFormat="1">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c r="CA65" s="58"/>
      <c r="CB65" s="58"/>
      <c r="CC65" s="58"/>
      <c r="CD65" s="58"/>
      <c r="CE65" s="58"/>
      <c r="CF65" s="58"/>
      <c r="CG65" s="58"/>
      <c r="CH65" s="58"/>
      <c r="CI65" s="58"/>
      <c r="CJ65" s="58"/>
      <c r="CK65" s="58"/>
      <c r="CL65" s="58"/>
      <c r="CM65" s="58"/>
      <c r="CN65" s="58"/>
      <c r="CO65" s="58"/>
      <c r="CP65" s="58"/>
      <c r="CQ65" s="58"/>
      <c r="CR65" s="58"/>
      <c r="CS65" s="58"/>
      <c r="CT65" s="58"/>
      <c r="CU65" s="58"/>
      <c r="CV65" s="58"/>
      <c r="CW65" s="58"/>
      <c r="CX65" s="58"/>
      <c r="CY65" s="58"/>
      <c r="CZ65" s="58"/>
      <c r="DA65" s="58"/>
      <c r="DB65" s="58"/>
      <c r="DC65" s="58"/>
      <c r="DD65" s="58"/>
      <c r="DE65" s="58"/>
      <c r="DF65" s="58"/>
      <c r="DG65" s="58"/>
      <c r="DH65" s="58"/>
      <c r="DI65" s="58"/>
      <c r="DJ65" s="58"/>
      <c r="DK65" s="58"/>
      <c r="DL65" s="58"/>
      <c r="DM65" s="58"/>
      <c r="DN65" s="58"/>
      <c r="DO65" s="58"/>
      <c r="DP65" s="58"/>
      <c r="DQ65" s="58"/>
      <c r="DR65" s="58"/>
      <c r="DS65" s="58"/>
      <c r="DT65" s="58"/>
      <c r="DU65" s="58"/>
      <c r="DV65" s="58"/>
      <c r="DW65" s="58"/>
      <c r="DX65" s="58"/>
      <c r="DY65" s="58"/>
      <c r="DZ65" s="58"/>
      <c r="EA65" s="58"/>
      <c r="EB65" s="58"/>
      <c r="EC65" s="58"/>
      <c r="ED65" s="58"/>
      <c r="EE65" s="58"/>
      <c r="EF65" s="58"/>
      <c r="EG65" s="58"/>
      <c r="EH65" s="58"/>
      <c r="EI65" s="58"/>
      <c r="EJ65" s="58"/>
      <c r="EK65" s="58"/>
      <c r="EL65" s="58"/>
      <c r="EM65" s="58"/>
      <c r="EN65" s="58"/>
      <c r="EO65" s="58"/>
      <c r="EP65" s="58"/>
      <c r="EQ65" s="58"/>
      <c r="ER65" s="58"/>
      <c r="ES65" s="58"/>
      <c r="ET65" s="58"/>
      <c r="EU65" s="58"/>
      <c r="EV65" s="58"/>
      <c r="EW65" s="58"/>
    </row>
    <row r="66" spans="46:153" s="75" customFormat="1">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c r="BS66" s="58"/>
      <c r="BT66" s="58"/>
      <c r="BU66" s="58"/>
      <c r="BV66" s="58"/>
      <c r="BW66" s="58"/>
      <c r="BX66" s="58"/>
      <c r="BY66" s="58"/>
      <c r="BZ66" s="58"/>
      <c r="CA66" s="58"/>
      <c r="CB66" s="58"/>
      <c r="CC66" s="58"/>
      <c r="CD66" s="58"/>
      <c r="CE66" s="58"/>
      <c r="CF66" s="58"/>
      <c r="CG66" s="58"/>
      <c r="CH66" s="58"/>
      <c r="CI66" s="58"/>
      <c r="CJ66" s="58"/>
      <c r="CK66" s="58"/>
      <c r="CL66" s="58"/>
      <c r="CM66" s="58"/>
      <c r="CN66" s="58"/>
      <c r="CO66" s="58"/>
      <c r="CP66" s="58"/>
      <c r="CQ66" s="58"/>
      <c r="CR66" s="58"/>
      <c r="CS66" s="58"/>
      <c r="CT66" s="58"/>
      <c r="CU66" s="58"/>
      <c r="CV66" s="58"/>
      <c r="CW66" s="58"/>
      <c r="CX66" s="58"/>
      <c r="CY66" s="58"/>
      <c r="CZ66" s="58"/>
      <c r="DA66" s="58"/>
      <c r="DB66" s="58"/>
      <c r="DC66" s="58"/>
      <c r="DD66" s="58"/>
      <c r="DE66" s="58"/>
      <c r="DF66" s="58"/>
      <c r="DG66" s="58"/>
      <c r="DH66" s="58"/>
      <c r="DI66" s="58"/>
      <c r="DJ66" s="58"/>
      <c r="DK66" s="58"/>
      <c r="DL66" s="58"/>
      <c r="DM66" s="58"/>
      <c r="DN66" s="58"/>
      <c r="DO66" s="58"/>
      <c r="DP66" s="58"/>
      <c r="DQ66" s="58"/>
      <c r="DR66" s="58"/>
      <c r="DS66" s="58"/>
      <c r="DT66" s="58"/>
      <c r="DU66" s="58"/>
      <c r="DV66" s="58"/>
      <c r="DW66" s="58"/>
      <c r="DX66" s="58"/>
      <c r="DY66" s="58"/>
      <c r="DZ66" s="58"/>
      <c r="EA66" s="58"/>
      <c r="EB66" s="58"/>
      <c r="EC66" s="58"/>
      <c r="ED66" s="58"/>
      <c r="EE66" s="58"/>
      <c r="EF66" s="58"/>
      <c r="EG66" s="58"/>
      <c r="EH66" s="58"/>
      <c r="EI66" s="58"/>
      <c r="EJ66" s="58"/>
      <c r="EK66" s="58"/>
      <c r="EL66" s="58"/>
      <c r="EM66" s="58"/>
      <c r="EN66" s="58"/>
      <c r="EO66" s="58"/>
      <c r="EP66" s="58"/>
      <c r="EQ66" s="58"/>
      <c r="ER66" s="58"/>
      <c r="ES66" s="58"/>
      <c r="ET66" s="58"/>
      <c r="EU66" s="58"/>
      <c r="EV66" s="58"/>
      <c r="EW66" s="58"/>
    </row>
    <row r="67" spans="46:153" s="75" customFormat="1">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c r="CA67" s="58"/>
      <c r="CB67" s="58"/>
      <c r="CC67" s="58"/>
      <c r="CD67" s="58"/>
      <c r="CE67" s="58"/>
      <c r="CF67" s="58"/>
      <c r="CG67" s="58"/>
      <c r="CH67" s="58"/>
      <c r="CI67" s="58"/>
      <c r="CJ67" s="58"/>
      <c r="CK67" s="58"/>
      <c r="CL67" s="58"/>
      <c r="CM67" s="58"/>
      <c r="CN67" s="58"/>
      <c r="CO67" s="58"/>
      <c r="CP67" s="58"/>
      <c r="CQ67" s="58"/>
      <c r="CR67" s="58"/>
      <c r="CS67" s="58"/>
      <c r="CT67" s="58"/>
      <c r="CU67" s="58"/>
      <c r="CV67" s="58"/>
      <c r="CW67" s="58"/>
      <c r="CX67" s="58"/>
      <c r="CY67" s="58"/>
      <c r="CZ67" s="58"/>
      <c r="DA67" s="58"/>
      <c r="DB67" s="58"/>
      <c r="DC67" s="58"/>
      <c r="DD67" s="58"/>
      <c r="DE67" s="58"/>
      <c r="DF67" s="58"/>
      <c r="DG67" s="58"/>
      <c r="DH67" s="58"/>
      <c r="DI67" s="58"/>
      <c r="DJ67" s="58"/>
      <c r="DK67" s="58"/>
      <c r="DL67" s="58"/>
      <c r="DM67" s="58"/>
      <c r="DN67" s="58"/>
      <c r="DO67" s="58"/>
      <c r="DP67" s="58"/>
      <c r="DQ67" s="58"/>
      <c r="DR67" s="58"/>
      <c r="DS67" s="58"/>
      <c r="DT67" s="58"/>
      <c r="DU67" s="58"/>
      <c r="DV67" s="58"/>
      <c r="DW67" s="58"/>
      <c r="DX67" s="58"/>
      <c r="DY67" s="58"/>
      <c r="DZ67" s="58"/>
      <c r="EA67" s="58"/>
      <c r="EB67" s="58"/>
      <c r="EC67" s="58"/>
      <c r="ED67" s="58"/>
      <c r="EE67" s="58"/>
      <c r="EF67" s="58"/>
      <c r="EG67" s="58"/>
      <c r="EH67" s="58"/>
      <c r="EI67" s="58"/>
      <c r="EJ67" s="58"/>
      <c r="EK67" s="58"/>
      <c r="EL67" s="58"/>
      <c r="EM67" s="58"/>
      <c r="EN67" s="58"/>
      <c r="EO67" s="58"/>
      <c r="EP67" s="58"/>
      <c r="EQ67" s="58"/>
      <c r="ER67" s="58"/>
      <c r="ES67" s="58"/>
      <c r="ET67" s="58"/>
      <c r="EU67" s="58"/>
      <c r="EV67" s="58"/>
      <c r="EW67" s="58"/>
    </row>
    <row r="68" spans="46:153" s="75" customFormat="1">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c r="CA68" s="58"/>
      <c r="CB68" s="58"/>
      <c r="CC68" s="58"/>
      <c r="CD68" s="58"/>
      <c r="CE68" s="58"/>
      <c r="CF68" s="58"/>
      <c r="CG68" s="58"/>
      <c r="CH68" s="58"/>
      <c r="CI68" s="58"/>
      <c r="CJ68" s="58"/>
      <c r="CK68" s="58"/>
      <c r="CL68" s="58"/>
      <c r="CM68" s="58"/>
      <c r="CN68" s="58"/>
      <c r="CO68" s="58"/>
      <c r="CP68" s="58"/>
      <c r="CQ68" s="58"/>
      <c r="CR68" s="58"/>
      <c r="CS68" s="58"/>
      <c r="CT68" s="58"/>
      <c r="CU68" s="58"/>
      <c r="CV68" s="58"/>
      <c r="CW68" s="58"/>
      <c r="CX68" s="58"/>
      <c r="CY68" s="58"/>
      <c r="CZ68" s="58"/>
      <c r="DA68" s="58"/>
      <c r="DB68" s="58"/>
      <c r="DC68" s="58"/>
      <c r="DD68" s="58"/>
      <c r="DE68" s="58"/>
      <c r="DF68" s="58"/>
      <c r="DG68" s="58"/>
      <c r="DH68" s="58"/>
      <c r="DI68" s="58"/>
      <c r="DJ68" s="58"/>
      <c r="DK68" s="58"/>
      <c r="DL68" s="58"/>
      <c r="DM68" s="58"/>
      <c r="DN68" s="58"/>
      <c r="DO68" s="58"/>
      <c r="DP68" s="58"/>
      <c r="DQ68" s="58"/>
      <c r="DR68" s="58"/>
      <c r="DS68" s="58"/>
      <c r="DT68" s="58"/>
      <c r="DU68" s="58"/>
      <c r="DV68" s="58"/>
      <c r="DW68" s="58"/>
      <c r="DX68" s="58"/>
      <c r="DY68" s="58"/>
      <c r="DZ68" s="58"/>
      <c r="EA68" s="58"/>
      <c r="EB68" s="58"/>
      <c r="EC68" s="58"/>
      <c r="ED68" s="58"/>
      <c r="EE68" s="58"/>
      <c r="EF68" s="58"/>
      <c r="EG68" s="58"/>
      <c r="EH68" s="58"/>
      <c r="EI68" s="58"/>
      <c r="EJ68" s="58"/>
      <c r="EK68" s="58"/>
      <c r="EL68" s="58"/>
      <c r="EM68" s="58"/>
      <c r="EN68" s="58"/>
      <c r="EO68" s="58"/>
      <c r="EP68" s="58"/>
      <c r="EQ68" s="58"/>
      <c r="ER68" s="58"/>
      <c r="ES68" s="58"/>
      <c r="ET68" s="58"/>
      <c r="EU68" s="58"/>
      <c r="EV68" s="58"/>
      <c r="EW68" s="58"/>
    </row>
    <row r="69" spans="46:153" s="75" customFormat="1">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c r="CA69" s="58"/>
      <c r="CB69" s="58"/>
      <c r="CC69" s="58"/>
      <c r="CD69" s="58"/>
      <c r="CE69" s="58"/>
      <c r="CF69" s="58"/>
      <c r="CG69" s="58"/>
      <c r="CH69" s="58"/>
      <c r="CI69" s="58"/>
      <c r="CJ69" s="58"/>
      <c r="CK69" s="58"/>
      <c r="CL69" s="58"/>
      <c r="CM69" s="58"/>
      <c r="CN69" s="58"/>
      <c r="CO69" s="58"/>
      <c r="CP69" s="58"/>
      <c r="CQ69" s="58"/>
      <c r="CR69" s="58"/>
      <c r="CS69" s="58"/>
      <c r="CT69" s="58"/>
      <c r="CU69" s="58"/>
      <c r="CV69" s="58"/>
      <c r="CW69" s="58"/>
      <c r="CX69" s="58"/>
      <c r="CY69" s="58"/>
      <c r="CZ69" s="58"/>
      <c r="DA69" s="58"/>
      <c r="DB69" s="58"/>
      <c r="DC69" s="58"/>
      <c r="DD69" s="58"/>
      <c r="DE69" s="58"/>
      <c r="DF69" s="58"/>
      <c r="DG69" s="58"/>
      <c r="DH69" s="58"/>
      <c r="DI69" s="58"/>
      <c r="DJ69" s="58"/>
      <c r="DK69" s="58"/>
      <c r="DL69" s="58"/>
      <c r="DM69" s="58"/>
      <c r="DN69" s="58"/>
      <c r="DO69" s="58"/>
      <c r="DP69" s="58"/>
      <c r="DQ69" s="58"/>
      <c r="DR69" s="58"/>
      <c r="DS69" s="58"/>
      <c r="DT69" s="58"/>
      <c r="DU69" s="58"/>
      <c r="DV69" s="58"/>
      <c r="DW69" s="58"/>
      <c r="DX69" s="58"/>
      <c r="DY69" s="58"/>
      <c r="DZ69" s="58"/>
      <c r="EA69" s="58"/>
      <c r="EB69" s="58"/>
      <c r="EC69" s="58"/>
      <c r="ED69" s="58"/>
      <c r="EE69" s="58"/>
      <c r="EF69" s="58"/>
      <c r="EG69" s="58"/>
      <c r="EH69" s="58"/>
      <c r="EI69" s="58"/>
      <c r="EJ69" s="58"/>
      <c r="EK69" s="58"/>
      <c r="EL69" s="58"/>
      <c r="EM69" s="58"/>
      <c r="EN69" s="58"/>
      <c r="EO69" s="58"/>
      <c r="EP69" s="58"/>
      <c r="EQ69" s="58"/>
      <c r="ER69" s="58"/>
      <c r="ES69" s="58"/>
      <c r="ET69" s="58"/>
      <c r="EU69" s="58"/>
      <c r="EV69" s="58"/>
      <c r="EW69" s="58"/>
    </row>
    <row r="70" spans="46:153" s="75" customFormat="1">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c r="CA70" s="58"/>
      <c r="CB70" s="58"/>
      <c r="CC70" s="58"/>
      <c r="CD70" s="58"/>
      <c r="CE70" s="58"/>
      <c r="CF70" s="58"/>
      <c r="CG70" s="58"/>
      <c r="CH70" s="58"/>
      <c r="CI70" s="58"/>
      <c r="CJ70" s="58"/>
      <c r="CK70" s="58"/>
      <c r="CL70" s="58"/>
      <c r="CM70" s="58"/>
      <c r="CN70" s="58"/>
      <c r="CO70" s="58"/>
      <c r="CP70" s="58"/>
      <c r="CQ70" s="58"/>
      <c r="CR70" s="58"/>
      <c r="CS70" s="58"/>
      <c r="CT70" s="58"/>
      <c r="CU70" s="58"/>
      <c r="CV70" s="58"/>
      <c r="CW70" s="58"/>
      <c r="CX70" s="58"/>
      <c r="CY70" s="58"/>
      <c r="CZ70" s="58"/>
      <c r="DA70" s="58"/>
      <c r="DB70" s="58"/>
      <c r="DC70" s="58"/>
      <c r="DD70" s="58"/>
      <c r="DE70" s="58"/>
      <c r="DF70" s="58"/>
      <c r="DG70" s="58"/>
      <c r="DH70" s="58"/>
      <c r="DI70" s="58"/>
      <c r="DJ70" s="58"/>
      <c r="DK70" s="58"/>
      <c r="DL70" s="58"/>
      <c r="DM70" s="58"/>
      <c r="DN70" s="58"/>
      <c r="DO70" s="58"/>
      <c r="DP70" s="58"/>
      <c r="DQ70" s="58"/>
      <c r="DR70" s="58"/>
      <c r="DS70" s="58"/>
      <c r="DT70" s="58"/>
      <c r="DU70" s="58"/>
      <c r="DV70" s="58"/>
      <c r="DW70" s="58"/>
      <c r="DX70" s="58"/>
      <c r="DY70" s="58"/>
      <c r="DZ70" s="58"/>
      <c r="EA70" s="58"/>
      <c r="EB70" s="58"/>
      <c r="EC70" s="58"/>
      <c r="ED70" s="58"/>
      <c r="EE70" s="58"/>
      <c r="EF70" s="58"/>
      <c r="EG70" s="58"/>
      <c r="EH70" s="58"/>
      <c r="EI70" s="58"/>
      <c r="EJ70" s="58"/>
      <c r="EK70" s="58"/>
      <c r="EL70" s="58"/>
      <c r="EM70" s="58"/>
      <c r="EN70" s="58"/>
      <c r="EO70" s="58"/>
      <c r="EP70" s="58"/>
      <c r="EQ70" s="58"/>
      <c r="ER70" s="58"/>
      <c r="ES70" s="58"/>
      <c r="ET70" s="58"/>
      <c r="EU70" s="58"/>
      <c r="EV70" s="58"/>
      <c r="EW70" s="58"/>
    </row>
    <row r="71" spans="46:153" s="75" customFormat="1">
      <c r="AT71" s="58"/>
      <c r="AU71" s="58"/>
      <c r="AV71" s="58"/>
      <c r="AW71" s="58"/>
      <c r="AX71" s="58"/>
      <c r="AY71" s="58"/>
      <c r="AZ71" s="58"/>
      <c r="BA71" s="5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c r="CA71" s="58"/>
      <c r="CB71" s="58"/>
      <c r="CC71" s="58"/>
      <c r="CD71" s="58"/>
      <c r="CE71" s="58"/>
      <c r="CF71" s="58"/>
      <c r="CG71" s="58"/>
      <c r="CH71" s="58"/>
      <c r="CI71" s="58"/>
      <c r="CJ71" s="58"/>
      <c r="CK71" s="58"/>
      <c r="CL71" s="58"/>
      <c r="CM71" s="58"/>
      <c r="CN71" s="58"/>
      <c r="CO71" s="58"/>
      <c r="CP71" s="58"/>
      <c r="CQ71" s="58"/>
      <c r="CR71" s="58"/>
      <c r="CS71" s="58"/>
      <c r="CT71" s="58"/>
      <c r="CU71" s="58"/>
      <c r="CV71" s="58"/>
      <c r="CW71" s="58"/>
      <c r="CX71" s="58"/>
      <c r="CY71" s="58"/>
      <c r="CZ71" s="58"/>
      <c r="DA71" s="58"/>
      <c r="DB71" s="58"/>
      <c r="DC71" s="58"/>
      <c r="DD71" s="58"/>
      <c r="DE71" s="58"/>
      <c r="DF71" s="58"/>
      <c r="DG71" s="58"/>
      <c r="DH71" s="58"/>
      <c r="DI71" s="58"/>
      <c r="DJ71" s="58"/>
      <c r="DK71" s="58"/>
      <c r="DL71" s="58"/>
      <c r="DM71" s="58"/>
      <c r="DN71" s="58"/>
      <c r="DO71" s="58"/>
      <c r="DP71" s="58"/>
      <c r="DQ71" s="58"/>
      <c r="DR71" s="58"/>
      <c r="DS71" s="58"/>
      <c r="DT71" s="58"/>
      <c r="DU71" s="58"/>
      <c r="DV71" s="58"/>
      <c r="DW71" s="58"/>
      <c r="DX71" s="58"/>
      <c r="DY71" s="58"/>
      <c r="DZ71" s="58"/>
      <c r="EA71" s="58"/>
      <c r="EB71" s="58"/>
      <c r="EC71" s="58"/>
      <c r="ED71" s="58"/>
      <c r="EE71" s="58"/>
      <c r="EF71" s="58"/>
      <c r="EG71" s="58"/>
      <c r="EH71" s="58"/>
      <c r="EI71" s="58"/>
      <c r="EJ71" s="58"/>
      <c r="EK71" s="58"/>
      <c r="EL71" s="58"/>
      <c r="EM71" s="58"/>
      <c r="EN71" s="58"/>
      <c r="EO71" s="58"/>
      <c r="EP71" s="58"/>
      <c r="EQ71" s="58"/>
      <c r="ER71" s="58"/>
      <c r="ES71" s="58"/>
      <c r="ET71" s="58"/>
      <c r="EU71" s="58"/>
      <c r="EV71" s="58"/>
      <c r="EW71" s="58"/>
    </row>
    <row r="72" spans="46:153" s="75" customFormat="1">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c r="CA72" s="58"/>
      <c r="CB72" s="58"/>
      <c r="CC72" s="58"/>
      <c r="CD72" s="58"/>
      <c r="CE72" s="58"/>
      <c r="CF72" s="58"/>
      <c r="CG72" s="58"/>
      <c r="CH72" s="58"/>
      <c r="CI72" s="58"/>
      <c r="CJ72" s="58"/>
      <c r="CK72" s="58"/>
      <c r="CL72" s="58"/>
      <c r="CM72" s="58"/>
      <c r="CN72" s="58"/>
      <c r="CO72" s="58"/>
      <c r="CP72" s="58"/>
      <c r="CQ72" s="58"/>
      <c r="CR72" s="58"/>
      <c r="CS72" s="58"/>
      <c r="CT72" s="58"/>
      <c r="CU72" s="58"/>
      <c r="CV72" s="58"/>
      <c r="CW72" s="58"/>
      <c r="CX72" s="58"/>
      <c r="CY72" s="58"/>
      <c r="CZ72" s="58"/>
      <c r="DA72" s="58"/>
      <c r="DB72" s="58"/>
      <c r="DC72" s="58"/>
      <c r="DD72" s="58"/>
      <c r="DE72" s="58"/>
      <c r="DF72" s="58"/>
      <c r="DG72" s="58"/>
      <c r="DH72" s="58"/>
      <c r="DI72" s="58"/>
      <c r="DJ72" s="58"/>
      <c r="DK72" s="58"/>
      <c r="DL72" s="58"/>
      <c r="DM72" s="58"/>
      <c r="DN72" s="58"/>
      <c r="DO72" s="58"/>
      <c r="DP72" s="58"/>
      <c r="DQ72" s="58"/>
      <c r="DR72" s="58"/>
      <c r="DS72" s="58"/>
      <c r="DT72" s="58"/>
      <c r="DU72" s="58"/>
      <c r="DV72" s="58"/>
      <c r="DW72" s="58"/>
      <c r="DX72" s="58"/>
      <c r="DY72" s="58"/>
      <c r="DZ72" s="58"/>
      <c r="EA72" s="58"/>
      <c r="EB72" s="58"/>
      <c r="EC72" s="58"/>
      <c r="ED72" s="58"/>
      <c r="EE72" s="58"/>
      <c r="EF72" s="58"/>
      <c r="EG72" s="58"/>
      <c r="EH72" s="58"/>
      <c r="EI72" s="58"/>
      <c r="EJ72" s="58"/>
      <c r="EK72" s="58"/>
      <c r="EL72" s="58"/>
      <c r="EM72" s="58"/>
      <c r="EN72" s="58"/>
      <c r="EO72" s="58"/>
      <c r="EP72" s="58"/>
      <c r="EQ72" s="58"/>
      <c r="ER72" s="58"/>
      <c r="ES72" s="58"/>
      <c r="ET72" s="58"/>
      <c r="EU72" s="58"/>
      <c r="EV72" s="58"/>
      <c r="EW72" s="58"/>
    </row>
    <row r="73" spans="46:153" s="75" customFormat="1">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c r="CA73" s="58"/>
      <c r="CB73" s="58"/>
      <c r="CC73" s="58"/>
      <c r="CD73" s="58"/>
      <c r="CE73" s="58"/>
      <c r="CF73" s="58"/>
      <c r="CG73" s="58"/>
      <c r="CH73" s="58"/>
      <c r="CI73" s="58"/>
      <c r="CJ73" s="58"/>
      <c r="CK73" s="58"/>
      <c r="CL73" s="58"/>
      <c r="CM73" s="58"/>
      <c r="CN73" s="58"/>
      <c r="CO73" s="58"/>
      <c r="CP73" s="58"/>
      <c r="CQ73" s="58"/>
      <c r="CR73" s="58"/>
      <c r="CS73" s="58"/>
      <c r="CT73" s="58"/>
      <c r="CU73" s="58"/>
      <c r="CV73" s="58"/>
      <c r="CW73" s="58"/>
      <c r="CX73" s="58"/>
      <c r="CY73" s="58"/>
      <c r="CZ73" s="58"/>
      <c r="DA73" s="58"/>
      <c r="DB73" s="58"/>
      <c r="DC73" s="58"/>
      <c r="DD73" s="58"/>
      <c r="DE73" s="58"/>
      <c r="DF73" s="58"/>
      <c r="DG73" s="58"/>
      <c r="DH73" s="58"/>
      <c r="DI73" s="58"/>
      <c r="DJ73" s="58"/>
      <c r="DK73" s="58"/>
      <c r="DL73" s="58"/>
      <c r="DM73" s="58"/>
      <c r="DN73" s="58"/>
      <c r="DO73" s="58"/>
      <c r="DP73" s="58"/>
      <c r="DQ73" s="58"/>
      <c r="DR73" s="58"/>
      <c r="DS73" s="58"/>
      <c r="DT73" s="58"/>
      <c r="DU73" s="58"/>
      <c r="DV73" s="58"/>
      <c r="DW73" s="58"/>
      <c r="DX73" s="58"/>
      <c r="DY73" s="58"/>
      <c r="DZ73" s="58"/>
      <c r="EA73" s="58"/>
      <c r="EB73" s="58"/>
      <c r="EC73" s="58"/>
      <c r="ED73" s="58"/>
      <c r="EE73" s="58"/>
      <c r="EF73" s="58"/>
      <c r="EG73" s="58"/>
      <c r="EH73" s="58"/>
      <c r="EI73" s="58"/>
      <c r="EJ73" s="58"/>
      <c r="EK73" s="58"/>
      <c r="EL73" s="58"/>
      <c r="EM73" s="58"/>
      <c r="EN73" s="58"/>
      <c r="EO73" s="58"/>
      <c r="EP73" s="58"/>
      <c r="EQ73" s="58"/>
      <c r="ER73" s="58"/>
      <c r="ES73" s="58"/>
      <c r="ET73" s="58"/>
      <c r="EU73" s="58"/>
      <c r="EV73" s="58"/>
      <c r="EW73" s="58"/>
    </row>
    <row r="74" spans="46:153" s="75" customFormat="1">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c r="CA74" s="58"/>
      <c r="CB74" s="58"/>
      <c r="CC74" s="58"/>
      <c r="CD74" s="58"/>
      <c r="CE74" s="58"/>
      <c r="CF74" s="58"/>
      <c r="CG74" s="58"/>
      <c r="CH74" s="58"/>
      <c r="CI74" s="58"/>
      <c r="CJ74" s="58"/>
      <c r="CK74" s="58"/>
      <c r="CL74" s="58"/>
      <c r="CM74" s="58"/>
      <c r="CN74" s="58"/>
      <c r="CO74" s="58"/>
      <c r="CP74" s="58"/>
      <c r="CQ74" s="58"/>
      <c r="CR74" s="58"/>
      <c r="CS74" s="58"/>
      <c r="CT74" s="58"/>
      <c r="CU74" s="58"/>
      <c r="CV74" s="58"/>
      <c r="CW74" s="58"/>
      <c r="CX74" s="58"/>
      <c r="CY74" s="58"/>
      <c r="CZ74" s="58"/>
      <c r="DA74" s="58"/>
      <c r="DB74" s="58"/>
      <c r="DC74" s="58"/>
      <c r="DD74" s="58"/>
      <c r="DE74" s="58"/>
      <c r="DF74" s="58"/>
      <c r="DG74" s="58"/>
      <c r="DH74" s="58"/>
      <c r="DI74" s="58"/>
      <c r="DJ74" s="58"/>
      <c r="DK74" s="58"/>
      <c r="DL74" s="58"/>
      <c r="DM74" s="58"/>
      <c r="DN74" s="58"/>
      <c r="DO74" s="58"/>
      <c r="DP74" s="58"/>
      <c r="DQ74" s="58"/>
      <c r="DR74" s="58"/>
      <c r="DS74" s="58"/>
      <c r="DT74" s="58"/>
      <c r="DU74" s="58"/>
      <c r="DV74" s="58"/>
      <c r="DW74" s="58"/>
      <c r="DX74" s="58"/>
      <c r="DY74" s="58"/>
      <c r="DZ74" s="58"/>
      <c r="EA74" s="58"/>
      <c r="EB74" s="58"/>
      <c r="EC74" s="58"/>
      <c r="ED74" s="58"/>
      <c r="EE74" s="58"/>
      <c r="EF74" s="58"/>
      <c r="EG74" s="58"/>
      <c r="EH74" s="58"/>
      <c r="EI74" s="58"/>
      <c r="EJ74" s="58"/>
      <c r="EK74" s="58"/>
      <c r="EL74" s="58"/>
      <c r="EM74" s="58"/>
      <c r="EN74" s="58"/>
      <c r="EO74" s="58"/>
      <c r="EP74" s="58"/>
      <c r="EQ74" s="58"/>
      <c r="ER74" s="58"/>
      <c r="ES74" s="58"/>
      <c r="ET74" s="58"/>
      <c r="EU74" s="58"/>
      <c r="EV74" s="58"/>
      <c r="EW74" s="58"/>
    </row>
    <row r="75" spans="46:153" s="75" customFormat="1">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58"/>
      <c r="CA75" s="58"/>
      <c r="CB75" s="58"/>
      <c r="CC75" s="58"/>
      <c r="CD75" s="58"/>
      <c r="CE75" s="58"/>
      <c r="CF75" s="58"/>
      <c r="CG75" s="58"/>
      <c r="CH75" s="58"/>
      <c r="CI75" s="58"/>
      <c r="CJ75" s="58"/>
      <c r="CK75" s="58"/>
      <c r="CL75" s="58"/>
      <c r="CM75" s="58"/>
      <c r="CN75" s="58"/>
      <c r="CO75" s="58"/>
      <c r="CP75" s="58"/>
      <c r="CQ75" s="58"/>
      <c r="CR75" s="58"/>
      <c r="CS75" s="58"/>
      <c r="CT75" s="58"/>
      <c r="CU75" s="58"/>
      <c r="CV75" s="58"/>
      <c r="CW75" s="58"/>
      <c r="CX75" s="58"/>
      <c r="CY75" s="58"/>
      <c r="CZ75" s="58"/>
      <c r="DA75" s="58"/>
      <c r="DB75" s="58"/>
      <c r="DC75" s="58"/>
      <c r="DD75" s="58"/>
      <c r="DE75" s="58"/>
      <c r="DF75" s="58"/>
      <c r="DG75" s="58"/>
      <c r="DH75" s="58"/>
      <c r="DI75" s="58"/>
      <c r="DJ75" s="58"/>
      <c r="DK75" s="58"/>
      <c r="DL75" s="58"/>
      <c r="DM75" s="58"/>
      <c r="DN75" s="58"/>
      <c r="DO75" s="58"/>
      <c r="DP75" s="58"/>
      <c r="DQ75" s="58"/>
      <c r="DR75" s="58"/>
      <c r="DS75" s="58"/>
      <c r="DT75" s="58"/>
      <c r="DU75" s="58"/>
      <c r="DV75" s="58"/>
      <c r="DW75" s="58"/>
      <c r="DX75" s="58"/>
      <c r="DY75" s="58"/>
      <c r="DZ75" s="58"/>
      <c r="EA75" s="58"/>
      <c r="EB75" s="58"/>
      <c r="EC75" s="58"/>
      <c r="ED75" s="58"/>
      <c r="EE75" s="58"/>
      <c r="EF75" s="58"/>
      <c r="EG75" s="58"/>
      <c r="EH75" s="58"/>
      <c r="EI75" s="58"/>
      <c r="EJ75" s="58"/>
      <c r="EK75" s="58"/>
      <c r="EL75" s="58"/>
      <c r="EM75" s="58"/>
      <c r="EN75" s="58"/>
      <c r="EO75" s="58"/>
      <c r="EP75" s="58"/>
      <c r="EQ75" s="58"/>
      <c r="ER75" s="58"/>
      <c r="ES75" s="58"/>
      <c r="ET75" s="58"/>
      <c r="EU75" s="58"/>
      <c r="EV75" s="58"/>
      <c r="EW75" s="58"/>
    </row>
    <row r="76" spans="46:153" s="75" customFormat="1">
      <c r="AT76" s="58"/>
      <c r="AU76" s="58"/>
      <c r="AV76" s="58"/>
      <c r="AW76" s="58"/>
      <c r="AX76" s="58"/>
      <c r="AY76" s="58"/>
      <c r="AZ76" s="58"/>
      <c r="BA76" s="58"/>
      <c r="BB76" s="58"/>
      <c r="BC76" s="58"/>
      <c r="BD76" s="58"/>
      <c r="BE76" s="58"/>
      <c r="BF76" s="58"/>
      <c r="BG76" s="58"/>
      <c r="BH76" s="58"/>
      <c r="BI76" s="58"/>
      <c r="BJ76" s="58"/>
      <c r="BK76" s="58"/>
      <c r="BL76" s="58"/>
      <c r="BM76" s="58"/>
      <c r="BN76" s="58"/>
      <c r="BO76" s="58"/>
      <c r="BP76" s="58"/>
      <c r="BQ76" s="58"/>
      <c r="BR76" s="58"/>
      <c r="BS76" s="58"/>
      <c r="BT76" s="58"/>
      <c r="BU76" s="58"/>
      <c r="BV76" s="58"/>
      <c r="BW76" s="58"/>
      <c r="BX76" s="58"/>
      <c r="BY76" s="58"/>
      <c r="BZ76" s="58"/>
      <c r="CA76" s="58"/>
      <c r="CB76" s="58"/>
      <c r="CC76" s="58"/>
      <c r="CD76" s="58"/>
      <c r="CE76" s="58"/>
      <c r="CF76" s="58"/>
      <c r="CG76" s="58"/>
      <c r="CH76" s="58"/>
      <c r="CI76" s="58"/>
      <c r="CJ76" s="58"/>
      <c r="CK76" s="58"/>
      <c r="CL76" s="58"/>
      <c r="CM76" s="58"/>
      <c r="CN76" s="58"/>
      <c r="CO76" s="58"/>
      <c r="CP76" s="58"/>
      <c r="CQ76" s="58"/>
      <c r="CR76" s="58"/>
      <c r="CS76" s="58"/>
      <c r="CT76" s="58"/>
      <c r="CU76" s="58"/>
      <c r="CV76" s="58"/>
      <c r="CW76" s="58"/>
      <c r="CX76" s="58"/>
      <c r="CY76" s="58"/>
      <c r="CZ76" s="58"/>
      <c r="DA76" s="58"/>
      <c r="DB76" s="58"/>
      <c r="DC76" s="58"/>
      <c r="DD76" s="58"/>
      <c r="DE76" s="58"/>
      <c r="DF76" s="58"/>
      <c r="DG76" s="58"/>
      <c r="DH76" s="58"/>
      <c r="DI76" s="58"/>
      <c r="DJ76" s="58"/>
      <c r="DK76" s="58"/>
      <c r="DL76" s="58"/>
      <c r="DM76" s="58"/>
      <c r="DN76" s="58"/>
      <c r="DO76" s="58"/>
      <c r="DP76" s="58"/>
      <c r="DQ76" s="58"/>
      <c r="DR76" s="58"/>
      <c r="DS76" s="58"/>
      <c r="DT76" s="58"/>
      <c r="DU76" s="58"/>
      <c r="DV76" s="58"/>
      <c r="DW76" s="58"/>
      <c r="DX76" s="58"/>
      <c r="DY76" s="58"/>
      <c r="DZ76" s="58"/>
      <c r="EA76" s="58"/>
      <c r="EB76" s="58"/>
      <c r="EC76" s="58"/>
      <c r="ED76" s="58"/>
      <c r="EE76" s="58"/>
      <c r="EF76" s="58"/>
      <c r="EG76" s="58"/>
      <c r="EH76" s="58"/>
      <c r="EI76" s="58"/>
      <c r="EJ76" s="58"/>
      <c r="EK76" s="58"/>
      <c r="EL76" s="58"/>
      <c r="EM76" s="58"/>
      <c r="EN76" s="58"/>
      <c r="EO76" s="58"/>
      <c r="EP76" s="58"/>
      <c r="EQ76" s="58"/>
      <c r="ER76" s="58"/>
      <c r="ES76" s="58"/>
      <c r="ET76" s="58"/>
      <c r="EU76" s="58"/>
      <c r="EV76" s="58"/>
      <c r="EW76" s="58"/>
    </row>
    <row r="77" spans="46:153" s="75" customFormat="1">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c r="CA77" s="58"/>
      <c r="CB77" s="58"/>
      <c r="CC77" s="58"/>
      <c r="CD77" s="58"/>
      <c r="CE77" s="58"/>
      <c r="CF77" s="58"/>
      <c r="CG77" s="58"/>
      <c r="CH77" s="58"/>
      <c r="CI77" s="58"/>
      <c r="CJ77" s="58"/>
      <c r="CK77" s="58"/>
      <c r="CL77" s="58"/>
      <c r="CM77" s="58"/>
      <c r="CN77" s="58"/>
      <c r="CO77" s="58"/>
      <c r="CP77" s="58"/>
      <c r="CQ77" s="58"/>
      <c r="CR77" s="58"/>
      <c r="CS77" s="58"/>
      <c r="CT77" s="58"/>
      <c r="CU77" s="58"/>
      <c r="CV77" s="58"/>
      <c r="CW77" s="58"/>
      <c r="CX77" s="58"/>
      <c r="CY77" s="58"/>
      <c r="CZ77" s="58"/>
      <c r="DA77" s="58"/>
      <c r="DB77" s="58"/>
      <c r="DC77" s="58"/>
      <c r="DD77" s="58"/>
      <c r="DE77" s="58"/>
      <c r="DF77" s="58"/>
      <c r="DG77" s="58"/>
      <c r="DH77" s="58"/>
      <c r="DI77" s="58"/>
      <c r="DJ77" s="58"/>
      <c r="DK77" s="58"/>
      <c r="DL77" s="58"/>
      <c r="DM77" s="58"/>
      <c r="DN77" s="58"/>
      <c r="DO77" s="58"/>
      <c r="DP77" s="58"/>
      <c r="DQ77" s="58"/>
      <c r="DR77" s="58"/>
      <c r="DS77" s="58"/>
      <c r="DT77" s="58"/>
      <c r="DU77" s="58"/>
      <c r="DV77" s="58"/>
      <c r="DW77" s="58"/>
      <c r="DX77" s="58"/>
      <c r="DY77" s="58"/>
      <c r="DZ77" s="58"/>
      <c r="EA77" s="58"/>
      <c r="EB77" s="58"/>
      <c r="EC77" s="58"/>
      <c r="ED77" s="58"/>
      <c r="EE77" s="58"/>
      <c r="EF77" s="58"/>
      <c r="EG77" s="58"/>
      <c r="EH77" s="58"/>
      <c r="EI77" s="58"/>
      <c r="EJ77" s="58"/>
      <c r="EK77" s="58"/>
      <c r="EL77" s="58"/>
      <c r="EM77" s="58"/>
      <c r="EN77" s="58"/>
      <c r="EO77" s="58"/>
      <c r="EP77" s="58"/>
      <c r="EQ77" s="58"/>
      <c r="ER77" s="58"/>
      <c r="ES77" s="58"/>
      <c r="ET77" s="58"/>
      <c r="EU77" s="58"/>
      <c r="EV77" s="58"/>
      <c r="EW77" s="58"/>
    </row>
    <row r="78" spans="46:153" s="75" customFormat="1">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c r="CA78" s="58"/>
      <c r="CB78" s="58"/>
      <c r="CC78" s="58"/>
      <c r="CD78" s="58"/>
      <c r="CE78" s="58"/>
      <c r="CF78" s="58"/>
      <c r="CG78" s="58"/>
      <c r="CH78" s="58"/>
      <c r="CI78" s="58"/>
      <c r="CJ78" s="58"/>
      <c r="CK78" s="58"/>
      <c r="CL78" s="58"/>
      <c r="CM78" s="58"/>
      <c r="CN78" s="58"/>
      <c r="CO78" s="58"/>
      <c r="CP78" s="58"/>
      <c r="CQ78" s="58"/>
      <c r="CR78" s="58"/>
      <c r="CS78" s="58"/>
      <c r="CT78" s="58"/>
      <c r="CU78" s="58"/>
      <c r="CV78" s="58"/>
      <c r="CW78" s="58"/>
      <c r="CX78" s="58"/>
      <c r="CY78" s="58"/>
      <c r="CZ78" s="58"/>
      <c r="DA78" s="58"/>
      <c r="DB78" s="58"/>
      <c r="DC78" s="58"/>
      <c r="DD78" s="58"/>
      <c r="DE78" s="58"/>
      <c r="DF78" s="58"/>
      <c r="DG78" s="58"/>
      <c r="DH78" s="58"/>
      <c r="DI78" s="58"/>
      <c r="DJ78" s="58"/>
      <c r="DK78" s="58"/>
      <c r="DL78" s="58"/>
      <c r="DM78" s="58"/>
      <c r="DN78" s="58"/>
      <c r="DO78" s="58"/>
      <c r="DP78" s="58"/>
      <c r="DQ78" s="58"/>
      <c r="DR78" s="58"/>
      <c r="DS78" s="58"/>
      <c r="DT78" s="58"/>
      <c r="DU78" s="58"/>
      <c r="DV78" s="58"/>
      <c r="DW78" s="58"/>
      <c r="DX78" s="58"/>
      <c r="DY78" s="58"/>
      <c r="DZ78" s="58"/>
      <c r="EA78" s="58"/>
      <c r="EB78" s="58"/>
      <c r="EC78" s="58"/>
      <c r="ED78" s="58"/>
      <c r="EE78" s="58"/>
      <c r="EF78" s="58"/>
      <c r="EG78" s="58"/>
      <c r="EH78" s="58"/>
      <c r="EI78" s="58"/>
      <c r="EJ78" s="58"/>
      <c r="EK78" s="58"/>
      <c r="EL78" s="58"/>
      <c r="EM78" s="58"/>
      <c r="EN78" s="58"/>
      <c r="EO78" s="58"/>
      <c r="EP78" s="58"/>
      <c r="EQ78" s="58"/>
      <c r="ER78" s="58"/>
      <c r="ES78" s="58"/>
      <c r="ET78" s="58"/>
      <c r="EU78" s="58"/>
      <c r="EV78" s="58"/>
      <c r="EW78" s="58"/>
    </row>
    <row r="79" spans="46:153" s="75" customFormat="1">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c r="CA79" s="58"/>
      <c r="CB79" s="58"/>
      <c r="CC79" s="58"/>
      <c r="CD79" s="58"/>
      <c r="CE79" s="58"/>
      <c r="CF79" s="58"/>
      <c r="CG79" s="58"/>
      <c r="CH79" s="58"/>
      <c r="CI79" s="58"/>
      <c r="CJ79" s="58"/>
      <c r="CK79" s="58"/>
      <c r="CL79" s="58"/>
      <c r="CM79" s="58"/>
      <c r="CN79" s="58"/>
      <c r="CO79" s="58"/>
      <c r="CP79" s="58"/>
      <c r="CQ79" s="58"/>
      <c r="CR79" s="58"/>
      <c r="CS79" s="58"/>
      <c r="CT79" s="58"/>
      <c r="CU79" s="58"/>
      <c r="CV79" s="58"/>
      <c r="CW79" s="58"/>
      <c r="CX79" s="58"/>
      <c r="CY79" s="58"/>
      <c r="CZ79" s="58"/>
      <c r="DA79" s="58"/>
      <c r="DB79" s="58"/>
      <c r="DC79" s="58"/>
      <c r="DD79" s="58"/>
      <c r="DE79" s="58"/>
      <c r="DF79" s="58"/>
      <c r="DG79" s="58"/>
      <c r="DH79" s="58"/>
      <c r="DI79" s="58"/>
      <c r="DJ79" s="58"/>
      <c r="DK79" s="58"/>
      <c r="DL79" s="58"/>
      <c r="DM79" s="58"/>
      <c r="DN79" s="58"/>
      <c r="DO79" s="58"/>
      <c r="DP79" s="58"/>
      <c r="DQ79" s="58"/>
      <c r="DR79" s="58"/>
      <c r="DS79" s="58"/>
      <c r="DT79" s="58"/>
      <c r="DU79" s="58"/>
      <c r="DV79" s="58"/>
      <c r="DW79" s="58"/>
      <c r="DX79" s="58"/>
      <c r="DY79" s="58"/>
      <c r="DZ79" s="58"/>
      <c r="EA79" s="58"/>
      <c r="EB79" s="58"/>
      <c r="EC79" s="58"/>
      <c r="ED79" s="58"/>
      <c r="EE79" s="58"/>
      <c r="EF79" s="58"/>
      <c r="EG79" s="58"/>
      <c r="EH79" s="58"/>
      <c r="EI79" s="58"/>
      <c r="EJ79" s="58"/>
      <c r="EK79" s="58"/>
      <c r="EL79" s="58"/>
      <c r="EM79" s="58"/>
      <c r="EN79" s="58"/>
      <c r="EO79" s="58"/>
      <c r="EP79" s="58"/>
      <c r="EQ79" s="58"/>
      <c r="ER79" s="58"/>
      <c r="ES79" s="58"/>
      <c r="ET79" s="58"/>
      <c r="EU79" s="58"/>
      <c r="EV79" s="58"/>
      <c r="EW79" s="58"/>
    </row>
    <row r="80" spans="46:153" s="75" customFormat="1">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c r="CA80" s="58"/>
      <c r="CB80" s="58"/>
      <c r="CC80" s="58"/>
      <c r="CD80" s="58"/>
      <c r="CE80" s="58"/>
      <c r="CF80" s="58"/>
      <c r="CG80" s="58"/>
      <c r="CH80" s="58"/>
      <c r="CI80" s="58"/>
      <c r="CJ80" s="58"/>
      <c r="CK80" s="58"/>
      <c r="CL80" s="58"/>
      <c r="CM80" s="58"/>
      <c r="CN80" s="58"/>
      <c r="CO80" s="58"/>
      <c r="CP80" s="58"/>
      <c r="CQ80" s="58"/>
      <c r="CR80" s="58"/>
      <c r="CS80" s="58"/>
      <c r="CT80" s="58"/>
      <c r="CU80" s="58"/>
      <c r="CV80" s="58"/>
      <c r="CW80" s="58"/>
      <c r="CX80" s="58"/>
      <c r="CY80" s="58"/>
      <c r="CZ80" s="58"/>
      <c r="DA80" s="58"/>
      <c r="DB80" s="58"/>
      <c r="DC80" s="58"/>
      <c r="DD80" s="58"/>
      <c r="DE80" s="58"/>
      <c r="DF80" s="58"/>
      <c r="DG80" s="58"/>
      <c r="DH80" s="58"/>
      <c r="DI80" s="58"/>
      <c r="DJ80" s="58"/>
      <c r="DK80" s="58"/>
      <c r="DL80" s="58"/>
      <c r="DM80" s="58"/>
      <c r="DN80" s="58"/>
      <c r="DO80" s="58"/>
      <c r="DP80" s="58"/>
      <c r="DQ80" s="58"/>
      <c r="DR80" s="58"/>
      <c r="DS80" s="58"/>
      <c r="DT80" s="58"/>
      <c r="DU80" s="58"/>
      <c r="DV80" s="58"/>
      <c r="DW80" s="58"/>
      <c r="DX80" s="58"/>
      <c r="DY80" s="58"/>
      <c r="DZ80" s="58"/>
      <c r="EA80" s="58"/>
      <c r="EB80" s="58"/>
      <c r="EC80" s="58"/>
      <c r="ED80" s="58"/>
      <c r="EE80" s="58"/>
      <c r="EF80" s="58"/>
      <c r="EG80" s="58"/>
      <c r="EH80" s="58"/>
      <c r="EI80" s="58"/>
      <c r="EJ80" s="58"/>
      <c r="EK80" s="58"/>
      <c r="EL80" s="58"/>
      <c r="EM80" s="58"/>
      <c r="EN80" s="58"/>
      <c r="EO80" s="58"/>
      <c r="EP80" s="58"/>
      <c r="EQ80" s="58"/>
      <c r="ER80" s="58"/>
      <c r="ES80" s="58"/>
      <c r="ET80" s="58"/>
      <c r="EU80" s="58"/>
      <c r="EV80" s="58"/>
      <c r="EW80" s="58"/>
    </row>
    <row r="81" spans="46:153" s="75" customFormat="1">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c r="CA81" s="58"/>
      <c r="CB81" s="58"/>
      <c r="CC81" s="58"/>
      <c r="CD81" s="58"/>
      <c r="CE81" s="58"/>
      <c r="CF81" s="58"/>
      <c r="CG81" s="58"/>
      <c r="CH81" s="58"/>
      <c r="CI81" s="58"/>
      <c r="CJ81" s="58"/>
      <c r="CK81" s="58"/>
      <c r="CL81" s="58"/>
      <c r="CM81" s="58"/>
      <c r="CN81" s="58"/>
      <c r="CO81" s="58"/>
      <c r="CP81" s="58"/>
      <c r="CQ81" s="58"/>
      <c r="CR81" s="58"/>
      <c r="CS81" s="58"/>
      <c r="CT81" s="58"/>
      <c r="CU81" s="58"/>
      <c r="CV81" s="58"/>
      <c r="CW81" s="58"/>
      <c r="CX81" s="58"/>
      <c r="CY81" s="58"/>
      <c r="CZ81" s="58"/>
      <c r="DA81" s="58"/>
      <c r="DB81" s="58"/>
      <c r="DC81" s="58"/>
      <c r="DD81" s="58"/>
      <c r="DE81" s="58"/>
      <c r="DF81" s="58"/>
      <c r="DG81" s="58"/>
      <c r="DH81" s="58"/>
      <c r="DI81" s="58"/>
      <c r="DJ81" s="58"/>
      <c r="DK81" s="58"/>
      <c r="DL81" s="58"/>
      <c r="DM81" s="58"/>
      <c r="DN81" s="58"/>
      <c r="DO81" s="58"/>
      <c r="DP81" s="58"/>
      <c r="DQ81" s="58"/>
      <c r="DR81" s="58"/>
      <c r="DS81" s="58"/>
      <c r="DT81" s="58"/>
      <c r="DU81" s="58"/>
      <c r="DV81" s="58"/>
      <c r="DW81" s="58"/>
      <c r="DX81" s="58"/>
      <c r="DY81" s="58"/>
      <c r="DZ81" s="58"/>
      <c r="EA81" s="58"/>
      <c r="EB81" s="58"/>
      <c r="EC81" s="58"/>
      <c r="ED81" s="58"/>
      <c r="EE81" s="58"/>
      <c r="EF81" s="58"/>
      <c r="EG81" s="58"/>
      <c r="EH81" s="58"/>
      <c r="EI81" s="58"/>
      <c r="EJ81" s="58"/>
      <c r="EK81" s="58"/>
      <c r="EL81" s="58"/>
      <c r="EM81" s="58"/>
      <c r="EN81" s="58"/>
      <c r="EO81" s="58"/>
      <c r="EP81" s="58"/>
      <c r="EQ81" s="58"/>
      <c r="ER81" s="58"/>
      <c r="ES81" s="58"/>
      <c r="ET81" s="58"/>
      <c r="EU81" s="58"/>
      <c r="EV81" s="58"/>
      <c r="EW81" s="58"/>
    </row>
    <row r="82" spans="46:153" s="75" customFormat="1">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c r="CA82" s="58"/>
      <c r="CB82" s="58"/>
      <c r="CC82" s="58"/>
      <c r="CD82" s="58"/>
      <c r="CE82" s="58"/>
      <c r="CF82" s="58"/>
      <c r="CG82" s="58"/>
      <c r="CH82" s="58"/>
      <c r="CI82" s="58"/>
      <c r="CJ82" s="58"/>
      <c r="CK82" s="58"/>
      <c r="CL82" s="58"/>
      <c r="CM82" s="58"/>
      <c r="CN82" s="58"/>
      <c r="CO82" s="58"/>
      <c r="CP82" s="58"/>
      <c r="CQ82" s="58"/>
      <c r="CR82" s="58"/>
      <c r="CS82" s="58"/>
      <c r="CT82" s="58"/>
      <c r="CU82" s="58"/>
      <c r="CV82" s="58"/>
      <c r="CW82" s="58"/>
      <c r="CX82" s="58"/>
      <c r="CY82" s="58"/>
      <c r="CZ82" s="58"/>
      <c r="DA82" s="58"/>
      <c r="DB82" s="58"/>
      <c r="DC82" s="58"/>
      <c r="DD82" s="58"/>
      <c r="DE82" s="58"/>
      <c r="DF82" s="58"/>
      <c r="DG82" s="58"/>
      <c r="DH82" s="58"/>
      <c r="DI82" s="58"/>
      <c r="DJ82" s="58"/>
      <c r="DK82" s="58"/>
      <c r="DL82" s="58"/>
      <c r="DM82" s="58"/>
      <c r="DN82" s="58"/>
      <c r="DO82" s="58"/>
      <c r="DP82" s="58"/>
      <c r="DQ82" s="58"/>
      <c r="DR82" s="58"/>
      <c r="DS82" s="58"/>
      <c r="DT82" s="58"/>
      <c r="DU82" s="58"/>
      <c r="DV82" s="58"/>
      <c r="DW82" s="58"/>
      <c r="DX82" s="58"/>
      <c r="DY82" s="58"/>
      <c r="DZ82" s="58"/>
      <c r="EA82" s="58"/>
      <c r="EB82" s="58"/>
      <c r="EC82" s="58"/>
      <c r="ED82" s="58"/>
      <c r="EE82" s="58"/>
      <c r="EF82" s="58"/>
      <c r="EG82" s="58"/>
      <c r="EH82" s="58"/>
      <c r="EI82" s="58"/>
      <c r="EJ82" s="58"/>
      <c r="EK82" s="58"/>
      <c r="EL82" s="58"/>
      <c r="EM82" s="58"/>
      <c r="EN82" s="58"/>
      <c r="EO82" s="58"/>
      <c r="EP82" s="58"/>
      <c r="EQ82" s="58"/>
      <c r="ER82" s="58"/>
      <c r="ES82" s="58"/>
      <c r="ET82" s="58"/>
      <c r="EU82" s="58"/>
      <c r="EV82" s="58"/>
      <c r="EW82" s="58"/>
    </row>
    <row r="83" spans="46:153" s="75" customFormat="1">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c r="CA83" s="58"/>
      <c r="CB83" s="58"/>
      <c r="CC83" s="58"/>
      <c r="CD83" s="58"/>
      <c r="CE83" s="58"/>
      <c r="CF83" s="58"/>
      <c r="CG83" s="58"/>
      <c r="CH83" s="58"/>
      <c r="CI83" s="58"/>
      <c r="CJ83" s="58"/>
      <c r="CK83" s="58"/>
      <c r="CL83" s="58"/>
      <c r="CM83" s="58"/>
      <c r="CN83" s="58"/>
      <c r="CO83" s="58"/>
      <c r="CP83" s="58"/>
      <c r="CQ83" s="58"/>
      <c r="CR83" s="58"/>
      <c r="CS83" s="58"/>
      <c r="CT83" s="58"/>
      <c r="CU83" s="58"/>
      <c r="CV83" s="58"/>
      <c r="CW83" s="58"/>
      <c r="CX83" s="58"/>
      <c r="CY83" s="58"/>
      <c r="CZ83" s="58"/>
      <c r="DA83" s="58"/>
      <c r="DB83" s="58"/>
      <c r="DC83" s="58"/>
      <c r="DD83" s="58"/>
      <c r="DE83" s="58"/>
      <c r="DF83" s="58"/>
      <c r="DG83" s="58"/>
      <c r="DH83" s="58"/>
      <c r="DI83" s="58"/>
      <c r="DJ83" s="58"/>
      <c r="DK83" s="58"/>
      <c r="DL83" s="58"/>
      <c r="DM83" s="58"/>
      <c r="DN83" s="58"/>
      <c r="DO83" s="58"/>
      <c r="DP83" s="58"/>
      <c r="DQ83" s="58"/>
      <c r="DR83" s="58"/>
      <c r="DS83" s="58"/>
      <c r="DT83" s="58"/>
      <c r="DU83" s="58"/>
      <c r="DV83" s="58"/>
      <c r="DW83" s="58"/>
      <c r="DX83" s="58"/>
      <c r="DY83" s="58"/>
      <c r="DZ83" s="58"/>
      <c r="EA83" s="58"/>
      <c r="EB83" s="58"/>
      <c r="EC83" s="58"/>
      <c r="ED83" s="58"/>
      <c r="EE83" s="58"/>
      <c r="EF83" s="58"/>
      <c r="EG83" s="58"/>
      <c r="EH83" s="58"/>
      <c r="EI83" s="58"/>
      <c r="EJ83" s="58"/>
      <c r="EK83" s="58"/>
      <c r="EL83" s="58"/>
      <c r="EM83" s="58"/>
      <c r="EN83" s="58"/>
      <c r="EO83" s="58"/>
      <c r="EP83" s="58"/>
      <c r="EQ83" s="58"/>
      <c r="ER83" s="58"/>
      <c r="ES83" s="58"/>
      <c r="ET83" s="58"/>
      <c r="EU83" s="58"/>
      <c r="EV83" s="58"/>
      <c r="EW83" s="58"/>
    </row>
    <row r="84" spans="46:153" s="75" customFormat="1">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c r="CA84" s="58"/>
      <c r="CB84" s="58"/>
      <c r="CC84" s="58"/>
      <c r="CD84" s="58"/>
      <c r="CE84" s="58"/>
      <c r="CF84" s="58"/>
      <c r="CG84" s="58"/>
      <c r="CH84" s="58"/>
      <c r="CI84" s="58"/>
      <c r="CJ84" s="58"/>
      <c r="CK84" s="58"/>
      <c r="CL84" s="58"/>
      <c r="CM84" s="58"/>
      <c r="CN84" s="58"/>
      <c r="CO84" s="58"/>
      <c r="CP84" s="58"/>
      <c r="CQ84" s="58"/>
      <c r="CR84" s="58"/>
      <c r="CS84" s="58"/>
      <c r="CT84" s="58"/>
      <c r="CU84" s="58"/>
      <c r="CV84" s="58"/>
      <c r="CW84" s="58"/>
      <c r="CX84" s="58"/>
      <c r="CY84" s="58"/>
      <c r="CZ84" s="58"/>
      <c r="DA84" s="58"/>
      <c r="DB84" s="58"/>
      <c r="DC84" s="58"/>
      <c r="DD84" s="58"/>
      <c r="DE84" s="58"/>
      <c r="DF84" s="58"/>
      <c r="DG84" s="58"/>
      <c r="DH84" s="58"/>
      <c r="DI84" s="58"/>
      <c r="DJ84" s="58"/>
      <c r="DK84" s="58"/>
      <c r="DL84" s="58"/>
      <c r="DM84" s="58"/>
      <c r="DN84" s="58"/>
      <c r="DO84" s="58"/>
      <c r="DP84" s="58"/>
      <c r="DQ84" s="58"/>
      <c r="DR84" s="58"/>
      <c r="DS84" s="58"/>
      <c r="DT84" s="58"/>
      <c r="DU84" s="58"/>
      <c r="DV84" s="58"/>
      <c r="DW84" s="58"/>
      <c r="DX84" s="58"/>
      <c r="DY84" s="58"/>
      <c r="DZ84" s="58"/>
      <c r="EA84" s="58"/>
      <c r="EB84" s="58"/>
      <c r="EC84" s="58"/>
      <c r="ED84" s="58"/>
      <c r="EE84" s="58"/>
      <c r="EF84" s="58"/>
      <c r="EG84" s="58"/>
      <c r="EH84" s="58"/>
      <c r="EI84" s="58"/>
      <c r="EJ84" s="58"/>
      <c r="EK84" s="58"/>
      <c r="EL84" s="58"/>
      <c r="EM84" s="58"/>
      <c r="EN84" s="58"/>
      <c r="EO84" s="58"/>
      <c r="EP84" s="58"/>
      <c r="EQ84" s="58"/>
      <c r="ER84" s="58"/>
      <c r="ES84" s="58"/>
      <c r="ET84" s="58"/>
      <c r="EU84" s="58"/>
      <c r="EV84" s="58"/>
      <c r="EW84" s="58"/>
    </row>
    <row r="85" spans="46:153" s="75" customFormat="1">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c r="CA85" s="58"/>
      <c r="CB85" s="58"/>
      <c r="CC85" s="58"/>
      <c r="CD85" s="58"/>
      <c r="CE85" s="58"/>
      <c r="CF85" s="58"/>
      <c r="CG85" s="58"/>
      <c r="CH85" s="58"/>
      <c r="CI85" s="58"/>
      <c r="CJ85" s="58"/>
      <c r="CK85" s="58"/>
      <c r="CL85" s="58"/>
      <c r="CM85" s="58"/>
      <c r="CN85" s="58"/>
      <c r="CO85" s="58"/>
      <c r="CP85" s="58"/>
      <c r="CQ85" s="58"/>
      <c r="CR85" s="58"/>
      <c r="CS85" s="58"/>
      <c r="CT85" s="58"/>
      <c r="CU85" s="58"/>
      <c r="CV85" s="58"/>
      <c r="CW85" s="58"/>
      <c r="CX85" s="58"/>
      <c r="CY85" s="58"/>
      <c r="CZ85" s="58"/>
      <c r="DA85" s="58"/>
      <c r="DB85" s="58"/>
      <c r="DC85" s="58"/>
      <c r="DD85" s="58"/>
      <c r="DE85" s="58"/>
      <c r="DF85" s="58"/>
      <c r="DG85" s="58"/>
      <c r="DH85" s="58"/>
      <c r="DI85" s="58"/>
      <c r="DJ85" s="58"/>
      <c r="DK85" s="58"/>
      <c r="DL85" s="58"/>
      <c r="DM85" s="58"/>
      <c r="DN85" s="58"/>
      <c r="DO85" s="58"/>
      <c r="DP85" s="58"/>
      <c r="DQ85" s="58"/>
      <c r="DR85" s="58"/>
      <c r="DS85" s="58"/>
      <c r="DT85" s="58"/>
      <c r="DU85" s="58"/>
      <c r="DV85" s="58"/>
      <c r="DW85" s="58"/>
      <c r="DX85" s="58"/>
      <c r="DY85" s="58"/>
      <c r="DZ85" s="58"/>
      <c r="EA85" s="58"/>
      <c r="EB85" s="58"/>
      <c r="EC85" s="58"/>
      <c r="ED85" s="58"/>
      <c r="EE85" s="58"/>
      <c r="EF85" s="58"/>
      <c r="EG85" s="58"/>
      <c r="EH85" s="58"/>
      <c r="EI85" s="58"/>
      <c r="EJ85" s="58"/>
      <c r="EK85" s="58"/>
      <c r="EL85" s="58"/>
      <c r="EM85" s="58"/>
      <c r="EN85" s="58"/>
      <c r="EO85" s="58"/>
      <c r="EP85" s="58"/>
      <c r="EQ85" s="58"/>
      <c r="ER85" s="58"/>
      <c r="ES85" s="58"/>
      <c r="ET85" s="58"/>
      <c r="EU85" s="58"/>
      <c r="EV85" s="58"/>
      <c r="EW85" s="58"/>
    </row>
    <row r="86" spans="46:153" s="75" customFormat="1">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c r="CA86" s="58"/>
      <c r="CB86" s="58"/>
      <c r="CC86" s="58"/>
      <c r="CD86" s="58"/>
      <c r="CE86" s="58"/>
      <c r="CF86" s="58"/>
      <c r="CG86" s="58"/>
      <c r="CH86" s="58"/>
      <c r="CI86" s="58"/>
      <c r="CJ86" s="58"/>
      <c r="CK86" s="58"/>
      <c r="CL86" s="58"/>
      <c r="CM86" s="58"/>
      <c r="CN86" s="58"/>
      <c r="CO86" s="58"/>
      <c r="CP86" s="58"/>
      <c r="CQ86" s="58"/>
      <c r="CR86" s="58"/>
      <c r="CS86" s="58"/>
      <c r="CT86" s="58"/>
      <c r="CU86" s="58"/>
      <c r="CV86" s="58"/>
      <c r="CW86" s="58"/>
      <c r="CX86" s="58"/>
      <c r="CY86" s="58"/>
      <c r="CZ86" s="58"/>
      <c r="DA86" s="58"/>
      <c r="DB86" s="58"/>
      <c r="DC86" s="58"/>
      <c r="DD86" s="58"/>
      <c r="DE86" s="58"/>
      <c r="DF86" s="58"/>
      <c r="DG86" s="58"/>
      <c r="DH86" s="58"/>
      <c r="DI86" s="58"/>
      <c r="DJ86" s="58"/>
      <c r="DK86" s="58"/>
      <c r="DL86" s="58"/>
      <c r="DM86" s="58"/>
      <c r="DN86" s="58"/>
      <c r="DO86" s="58"/>
      <c r="DP86" s="58"/>
      <c r="DQ86" s="58"/>
      <c r="DR86" s="58"/>
      <c r="DS86" s="58"/>
      <c r="DT86" s="58"/>
      <c r="DU86" s="58"/>
      <c r="DV86" s="58"/>
      <c r="DW86" s="58"/>
      <c r="DX86" s="58"/>
      <c r="DY86" s="58"/>
      <c r="DZ86" s="58"/>
      <c r="EA86" s="58"/>
      <c r="EB86" s="58"/>
      <c r="EC86" s="58"/>
      <c r="ED86" s="58"/>
      <c r="EE86" s="58"/>
      <c r="EF86" s="58"/>
      <c r="EG86" s="58"/>
      <c r="EH86" s="58"/>
      <c r="EI86" s="58"/>
      <c r="EJ86" s="58"/>
      <c r="EK86" s="58"/>
      <c r="EL86" s="58"/>
      <c r="EM86" s="58"/>
      <c r="EN86" s="58"/>
      <c r="EO86" s="58"/>
      <c r="EP86" s="58"/>
      <c r="EQ86" s="58"/>
      <c r="ER86" s="58"/>
      <c r="ES86" s="58"/>
      <c r="ET86" s="58"/>
      <c r="EU86" s="58"/>
      <c r="EV86" s="58"/>
      <c r="EW86" s="58"/>
    </row>
    <row r="87" spans="46:153" s="75" customFormat="1">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c r="CA87" s="58"/>
      <c r="CB87" s="58"/>
      <c r="CC87" s="58"/>
      <c r="CD87" s="58"/>
      <c r="CE87" s="58"/>
      <c r="CF87" s="58"/>
      <c r="CG87" s="58"/>
      <c r="CH87" s="58"/>
      <c r="CI87" s="58"/>
      <c r="CJ87" s="58"/>
      <c r="CK87" s="58"/>
      <c r="CL87" s="58"/>
      <c r="CM87" s="58"/>
      <c r="CN87" s="58"/>
      <c r="CO87" s="58"/>
      <c r="CP87" s="58"/>
      <c r="CQ87" s="58"/>
      <c r="CR87" s="58"/>
      <c r="CS87" s="58"/>
      <c r="CT87" s="58"/>
      <c r="CU87" s="58"/>
      <c r="CV87" s="58"/>
      <c r="CW87" s="58"/>
      <c r="CX87" s="58"/>
      <c r="CY87" s="58"/>
      <c r="CZ87" s="58"/>
      <c r="DA87" s="58"/>
      <c r="DB87" s="58"/>
      <c r="DC87" s="58"/>
      <c r="DD87" s="58"/>
      <c r="DE87" s="58"/>
      <c r="DF87" s="58"/>
      <c r="DG87" s="58"/>
      <c r="DH87" s="58"/>
      <c r="DI87" s="58"/>
      <c r="DJ87" s="58"/>
      <c r="DK87" s="58"/>
      <c r="DL87" s="58"/>
      <c r="DM87" s="58"/>
      <c r="DN87" s="58"/>
      <c r="DO87" s="58"/>
      <c r="DP87" s="58"/>
      <c r="DQ87" s="58"/>
      <c r="DR87" s="58"/>
      <c r="DS87" s="58"/>
      <c r="DT87" s="58"/>
      <c r="DU87" s="58"/>
      <c r="DV87" s="58"/>
      <c r="DW87" s="58"/>
      <c r="DX87" s="58"/>
      <c r="DY87" s="58"/>
      <c r="DZ87" s="58"/>
      <c r="EA87" s="58"/>
      <c r="EB87" s="58"/>
      <c r="EC87" s="58"/>
      <c r="ED87" s="58"/>
      <c r="EE87" s="58"/>
      <c r="EF87" s="58"/>
      <c r="EG87" s="58"/>
      <c r="EH87" s="58"/>
      <c r="EI87" s="58"/>
      <c r="EJ87" s="58"/>
      <c r="EK87" s="58"/>
      <c r="EL87" s="58"/>
      <c r="EM87" s="58"/>
      <c r="EN87" s="58"/>
      <c r="EO87" s="58"/>
      <c r="EP87" s="58"/>
      <c r="EQ87" s="58"/>
      <c r="ER87" s="58"/>
      <c r="ES87" s="58"/>
      <c r="ET87" s="58"/>
      <c r="EU87" s="58"/>
      <c r="EV87" s="58"/>
      <c r="EW87" s="58"/>
    </row>
    <row r="88" spans="46:153" s="75" customFormat="1">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c r="DA88" s="58"/>
      <c r="DB88" s="58"/>
      <c r="DC88" s="58"/>
      <c r="DD88" s="58"/>
      <c r="DE88" s="58"/>
      <c r="DF88" s="58"/>
      <c r="DG88" s="58"/>
      <c r="DH88" s="58"/>
      <c r="DI88" s="58"/>
      <c r="DJ88" s="58"/>
      <c r="DK88" s="58"/>
      <c r="DL88" s="58"/>
      <c r="DM88" s="58"/>
      <c r="DN88" s="58"/>
      <c r="DO88" s="58"/>
      <c r="DP88" s="58"/>
      <c r="DQ88" s="58"/>
      <c r="DR88" s="58"/>
      <c r="DS88" s="58"/>
      <c r="DT88" s="58"/>
      <c r="DU88" s="58"/>
      <c r="DV88" s="58"/>
      <c r="DW88" s="58"/>
      <c r="DX88" s="58"/>
      <c r="DY88" s="58"/>
      <c r="DZ88" s="58"/>
      <c r="EA88" s="58"/>
      <c r="EB88" s="58"/>
      <c r="EC88" s="58"/>
      <c r="ED88" s="58"/>
      <c r="EE88" s="58"/>
      <c r="EF88" s="58"/>
      <c r="EG88" s="58"/>
      <c r="EH88" s="58"/>
      <c r="EI88" s="58"/>
      <c r="EJ88" s="58"/>
      <c r="EK88" s="58"/>
      <c r="EL88" s="58"/>
      <c r="EM88" s="58"/>
      <c r="EN88" s="58"/>
      <c r="EO88" s="58"/>
      <c r="EP88" s="58"/>
      <c r="EQ88" s="58"/>
      <c r="ER88" s="58"/>
      <c r="ES88" s="58"/>
      <c r="ET88" s="58"/>
      <c r="EU88" s="58"/>
      <c r="EV88" s="58"/>
      <c r="EW88" s="58"/>
    </row>
    <row r="89" spans="46:153" s="75" customFormat="1">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c r="CA89" s="58"/>
      <c r="CB89" s="58"/>
      <c r="CC89" s="58"/>
      <c r="CD89" s="58"/>
      <c r="CE89" s="58"/>
      <c r="CF89" s="58"/>
      <c r="CG89" s="58"/>
      <c r="CH89" s="58"/>
      <c r="CI89" s="58"/>
      <c r="CJ89" s="58"/>
      <c r="CK89" s="58"/>
      <c r="CL89" s="58"/>
      <c r="CM89" s="58"/>
      <c r="CN89" s="58"/>
      <c r="CO89" s="58"/>
      <c r="CP89" s="58"/>
      <c r="CQ89" s="58"/>
      <c r="CR89" s="58"/>
      <c r="CS89" s="58"/>
      <c r="CT89" s="58"/>
      <c r="CU89" s="58"/>
      <c r="CV89" s="58"/>
      <c r="CW89" s="58"/>
      <c r="CX89" s="58"/>
      <c r="CY89" s="58"/>
      <c r="CZ89" s="58"/>
      <c r="DA89" s="58"/>
      <c r="DB89" s="58"/>
      <c r="DC89" s="58"/>
      <c r="DD89" s="58"/>
      <c r="DE89" s="58"/>
      <c r="DF89" s="58"/>
      <c r="DG89" s="58"/>
      <c r="DH89" s="58"/>
      <c r="DI89" s="58"/>
      <c r="DJ89" s="58"/>
      <c r="DK89" s="58"/>
      <c r="DL89" s="58"/>
      <c r="DM89" s="58"/>
      <c r="DN89" s="58"/>
      <c r="DO89" s="58"/>
      <c r="DP89" s="58"/>
      <c r="DQ89" s="58"/>
      <c r="DR89" s="58"/>
      <c r="DS89" s="58"/>
      <c r="DT89" s="58"/>
      <c r="DU89" s="58"/>
      <c r="DV89" s="58"/>
      <c r="DW89" s="58"/>
      <c r="DX89" s="58"/>
      <c r="DY89" s="58"/>
      <c r="DZ89" s="58"/>
      <c r="EA89" s="58"/>
      <c r="EB89" s="58"/>
      <c r="EC89" s="58"/>
      <c r="ED89" s="58"/>
      <c r="EE89" s="58"/>
      <c r="EF89" s="58"/>
      <c r="EG89" s="58"/>
      <c r="EH89" s="58"/>
      <c r="EI89" s="58"/>
      <c r="EJ89" s="58"/>
      <c r="EK89" s="58"/>
      <c r="EL89" s="58"/>
      <c r="EM89" s="58"/>
      <c r="EN89" s="58"/>
      <c r="EO89" s="58"/>
      <c r="EP89" s="58"/>
      <c r="EQ89" s="58"/>
      <c r="ER89" s="58"/>
      <c r="ES89" s="58"/>
      <c r="ET89" s="58"/>
      <c r="EU89" s="58"/>
      <c r="EV89" s="58"/>
      <c r="EW89" s="58"/>
    </row>
    <row r="90" spans="46:153" s="75" customFormat="1">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c r="CA90" s="58"/>
      <c r="CB90" s="58"/>
      <c r="CC90" s="58"/>
      <c r="CD90" s="58"/>
      <c r="CE90" s="58"/>
      <c r="CF90" s="58"/>
      <c r="CG90" s="58"/>
      <c r="CH90" s="58"/>
      <c r="CI90" s="58"/>
      <c r="CJ90" s="58"/>
      <c r="CK90" s="58"/>
      <c r="CL90" s="58"/>
      <c r="CM90" s="58"/>
      <c r="CN90" s="58"/>
      <c r="CO90" s="58"/>
      <c r="CP90" s="58"/>
      <c r="CQ90" s="58"/>
      <c r="CR90" s="58"/>
      <c r="CS90" s="58"/>
      <c r="CT90" s="58"/>
      <c r="CU90" s="58"/>
      <c r="CV90" s="58"/>
      <c r="CW90" s="58"/>
      <c r="CX90" s="58"/>
      <c r="CY90" s="58"/>
      <c r="CZ90" s="58"/>
      <c r="DA90" s="58"/>
      <c r="DB90" s="58"/>
      <c r="DC90" s="58"/>
      <c r="DD90" s="58"/>
      <c r="DE90" s="58"/>
      <c r="DF90" s="58"/>
      <c r="DG90" s="58"/>
      <c r="DH90" s="58"/>
      <c r="DI90" s="58"/>
      <c r="DJ90" s="58"/>
      <c r="DK90" s="58"/>
      <c r="DL90" s="58"/>
      <c r="DM90" s="58"/>
      <c r="DN90" s="58"/>
      <c r="DO90" s="58"/>
      <c r="DP90" s="58"/>
      <c r="DQ90" s="58"/>
      <c r="DR90" s="58"/>
      <c r="DS90" s="58"/>
      <c r="DT90" s="58"/>
      <c r="DU90" s="58"/>
      <c r="DV90" s="58"/>
      <c r="DW90" s="58"/>
      <c r="DX90" s="58"/>
      <c r="DY90" s="58"/>
      <c r="DZ90" s="58"/>
      <c r="EA90" s="58"/>
      <c r="EB90" s="58"/>
      <c r="EC90" s="58"/>
      <c r="ED90" s="58"/>
      <c r="EE90" s="58"/>
      <c r="EF90" s="58"/>
      <c r="EG90" s="58"/>
      <c r="EH90" s="58"/>
      <c r="EI90" s="58"/>
      <c r="EJ90" s="58"/>
      <c r="EK90" s="58"/>
      <c r="EL90" s="58"/>
      <c r="EM90" s="58"/>
      <c r="EN90" s="58"/>
      <c r="EO90" s="58"/>
      <c r="EP90" s="58"/>
      <c r="EQ90" s="58"/>
      <c r="ER90" s="58"/>
      <c r="ES90" s="58"/>
      <c r="ET90" s="58"/>
      <c r="EU90" s="58"/>
      <c r="EV90" s="58"/>
      <c r="EW90" s="58"/>
    </row>
    <row r="91" spans="46:153" s="75" customFormat="1">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c r="CA91" s="58"/>
      <c r="CB91" s="58"/>
      <c r="CC91" s="58"/>
      <c r="CD91" s="58"/>
      <c r="CE91" s="58"/>
      <c r="CF91" s="58"/>
      <c r="CG91" s="58"/>
      <c r="CH91" s="58"/>
      <c r="CI91" s="58"/>
      <c r="CJ91" s="58"/>
      <c r="CK91" s="58"/>
      <c r="CL91" s="58"/>
      <c r="CM91" s="58"/>
      <c r="CN91" s="58"/>
      <c r="CO91" s="58"/>
      <c r="CP91" s="58"/>
      <c r="CQ91" s="58"/>
      <c r="CR91" s="58"/>
      <c r="CS91" s="58"/>
      <c r="CT91" s="58"/>
      <c r="CU91" s="58"/>
      <c r="CV91" s="58"/>
      <c r="CW91" s="58"/>
      <c r="CX91" s="58"/>
      <c r="CY91" s="58"/>
      <c r="CZ91" s="58"/>
      <c r="DA91" s="58"/>
      <c r="DB91" s="58"/>
      <c r="DC91" s="58"/>
      <c r="DD91" s="58"/>
      <c r="DE91" s="58"/>
      <c r="DF91" s="58"/>
      <c r="DG91" s="58"/>
      <c r="DH91" s="58"/>
      <c r="DI91" s="58"/>
      <c r="DJ91" s="58"/>
      <c r="DK91" s="58"/>
      <c r="DL91" s="58"/>
      <c r="DM91" s="58"/>
      <c r="DN91" s="58"/>
      <c r="DO91" s="58"/>
      <c r="DP91" s="58"/>
      <c r="DQ91" s="58"/>
      <c r="DR91" s="58"/>
      <c r="DS91" s="58"/>
      <c r="DT91" s="58"/>
      <c r="DU91" s="58"/>
      <c r="DV91" s="58"/>
      <c r="DW91" s="58"/>
      <c r="DX91" s="58"/>
      <c r="DY91" s="58"/>
      <c r="DZ91" s="58"/>
      <c r="EA91" s="58"/>
      <c r="EB91" s="58"/>
      <c r="EC91" s="58"/>
      <c r="ED91" s="58"/>
      <c r="EE91" s="58"/>
      <c r="EF91" s="58"/>
      <c r="EG91" s="58"/>
      <c r="EH91" s="58"/>
      <c r="EI91" s="58"/>
      <c r="EJ91" s="58"/>
      <c r="EK91" s="58"/>
      <c r="EL91" s="58"/>
      <c r="EM91" s="58"/>
      <c r="EN91" s="58"/>
      <c r="EO91" s="58"/>
      <c r="EP91" s="58"/>
      <c r="EQ91" s="58"/>
      <c r="ER91" s="58"/>
      <c r="ES91" s="58"/>
      <c r="ET91" s="58"/>
      <c r="EU91" s="58"/>
      <c r="EV91" s="58"/>
      <c r="EW91" s="58"/>
    </row>
    <row r="92" spans="46:153" s="75" customFormat="1">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c r="CA92" s="58"/>
      <c r="CB92" s="58"/>
      <c r="CC92" s="58"/>
      <c r="CD92" s="58"/>
      <c r="CE92" s="58"/>
      <c r="CF92" s="58"/>
      <c r="CG92" s="58"/>
      <c r="CH92" s="58"/>
      <c r="CI92" s="58"/>
      <c r="CJ92" s="58"/>
      <c r="CK92" s="58"/>
      <c r="CL92" s="58"/>
      <c r="CM92" s="58"/>
      <c r="CN92" s="58"/>
      <c r="CO92" s="58"/>
      <c r="CP92" s="58"/>
      <c r="CQ92" s="58"/>
      <c r="CR92" s="58"/>
      <c r="CS92" s="58"/>
      <c r="CT92" s="58"/>
      <c r="CU92" s="58"/>
      <c r="CV92" s="58"/>
      <c r="CW92" s="58"/>
      <c r="CX92" s="58"/>
      <c r="CY92" s="58"/>
      <c r="CZ92" s="58"/>
      <c r="DA92" s="58"/>
      <c r="DB92" s="58"/>
      <c r="DC92" s="58"/>
      <c r="DD92" s="58"/>
      <c r="DE92" s="58"/>
      <c r="DF92" s="58"/>
      <c r="DG92" s="58"/>
      <c r="DH92" s="58"/>
      <c r="DI92" s="58"/>
      <c r="DJ92" s="58"/>
      <c r="DK92" s="58"/>
      <c r="DL92" s="58"/>
      <c r="DM92" s="58"/>
      <c r="DN92" s="58"/>
      <c r="DO92" s="58"/>
      <c r="DP92" s="58"/>
      <c r="DQ92" s="58"/>
      <c r="DR92" s="58"/>
      <c r="DS92" s="58"/>
      <c r="DT92" s="58"/>
      <c r="DU92" s="58"/>
      <c r="DV92" s="58"/>
      <c r="DW92" s="58"/>
      <c r="DX92" s="58"/>
      <c r="DY92" s="58"/>
      <c r="DZ92" s="58"/>
      <c r="EA92" s="58"/>
      <c r="EB92" s="58"/>
      <c r="EC92" s="58"/>
      <c r="ED92" s="58"/>
      <c r="EE92" s="58"/>
      <c r="EF92" s="58"/>
      <c r="EG92" s="58"/>
      <c r="EH92" s="58"/>
      <c r="EI92" s="58"/>
      <c r="EJ92" s="58"/>
      <c r="EK92" s="58"/>
      <c r="EL92" s="58"/>
      <c r="EM92" s="58"/>
      <c r="EN92" s="58"/>
      <c r="EO92" s="58"/>
      <c r="EP92" s="58"/>
      <c r="EQ92" s="58"/>
      <c r="ER92" s="58"/>
      <c r="ES92" s="58"/>
      <c r="ET92" s="58"/>
      <c r="EU92" s="58"/>
      <c r="EV92" s="58"/>
      <c r="EW92" s="58"/>
    </row>
    <row r="93" spans="46:153" s="75" customFormat="1">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c r="CA93" s="58"/>
      <c r="CB93" s="58"/>
      <c r="CC93" s="58"/>
      <c r="CD93" s="58"/>
      <c r="CE93" s="58"/>
      <c r="CF93" s="58"/>
      <c r="CG93" s="58"/>
      <c r="CH93" s="58"/>
      <c r="CI93" s="58"/>
      <c r="CJ93" s="58"/>
      <c r="CK93" s="58"/>
      <c r="CL93" s="58"/>
      <c r="CM93" s="58"/>
      <c r="CN93" s="58"/>
      <c r="CO93" s="58"/>
      <c r="CP93" s="58"/>
      <c r="CQ93" s="58"/>
      <c r="CR93" s="58"/>
      <c r="CS93" s="58"/>
      <c r="CT93" s="58"/>
      <c r="CU93" s="58"/>
      <c r="CV93" s="58"/>
      <c r="CW93" s="58"/>
      <c r="CX93" s="58"/>
      <c r="CY93" s="58"/>
      <c r="CZ93" s="58"/>
      <c r="DA93" s="58"/>
      <c r="DB93" s="58"/>
      <c r="DC93" s="58"/>
      <c r="DD93" s="58"/>
      <c r="DE93" s="58"/>
      <c r="DF93" s="58"/>
      <c r="DG93" s="58"/>
      <c r="DH93" s="58"/>
      <c r="DI93" s="58"/>
      <c r="DJ93" s="58"/>
      <c r="DK93" s="58"/>
      <c r="DL93" s="58"/>
      <c r="DM93" s="58"/>
      <c r="DN93" s="58"/>
      <c r="DO93" s="58"/>
      <c r="DP93" s="58"/>
      <c r="DQ93" s="58"/>
      <c r="DR93" s="58"/>
      <c r="DS93" s="58"/>
      <c r="DT93" s="58"/>
      <c r="DU93" s="58"/>
      <c r="DV93" s="58"/>
      <c r="DW93" s="58"/>
      <c r="DX93" s="58"/>
      <c r="DY93" s="58"/>
      <c r="DZ93" s="58"/>
      <c r="EA93" s="58"/>
      <c r="EB93" s="58"/>
      <c r="EC93" s="58"/>
      <c r="ED93" s="58"/>
      <c r="EE93" s="58"/>
      <c r="EF93" s="58"/>
      <c r="EG93" s="58"/>
      <c r="EH93" s="58"/>
      <c r="EI93" s="58"/>
      <c r="EJ93" s="58"/>
      <c r="EK93" s="58"/>
      <c r="EL93" s="58"/>
      <c r="EM93" s="58"/>
      <c r="EN93" s="58"/>
      <c r="EO93" s="58"/>
      <c r="EP93" s="58"/>
      <c r="EQ93" s="58"/>
      <c r="ER93" s="58"/>
      <c r="ES93" s="58"/>
      <c r="ET93" s="58"/>
      <c r="EU93" s="58"/>
      <c r="EV93" s="58"/>
      <c r="EW93" s="58"/>
    </row>
    <row r="94" spans="46:153" s="75" customFormat="1">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c r="CA94" s="58"/>
      <c r="CB94" s="58"/>
      <c r="CC94" s="58"/>
      <c r="CD94" s="58"/>
      <c r="CE94" s="58"/>
      <c r="CF94" s="58"/>
      <c r="CG94" s="58"/>
      <c r="CH94" s="58"/>
      <c r="CI94" s="58"/>
      <c r="CJ94" s="58"/>
      <c r="CK94" s="58"/>
      <c r="CL94" s="58"/>
      <c r="CM94" s="58"/>
      <c r="CN94" s="58"/>
      <c r="CO94" s="58"/>
      <c r="CP94" s="58"/>
      <c r="CQ94" s="58"/>
      <c r="CR94" s="58"/>
      <c r="CS94" s="58"/>
      <c r="CT94" s="58"/>
      <c r="CU94" s="58"/>
      <c r="CV94" s="58"/>
      <c r="CW94" s="58"/>
      <c r="CX94" s="58"/>
      <c r="CY94" s="58"/>
      <c r="CZ94" s="58"/>
      <c r="DA94" s="58"/>
      <c r="DB94" s="58"/>
      <c r="DC94" s="58"/>
      <c r="DD94" s="58"/>
      <c r="DE94" s="58"/>
      <c r="DF94" s="58"/>
      <c r="DG94" s="58"/>
      <c r="DH94" s="58"/>
      <c r="DI94" s="58"/>
      <c r="DJ94" s="58"/>
      <c r="DK94" s="58"/>
      <c r="DL94" s="58"/>
      <c r="DM94" s="58"/>
      <c r="DN94" s="58"/>
      <c r="DO94" s="58"/>
      <c r="DP94" s="58"/>
      <c r="DQ94" s="58"/>
      <c r="DR94" s="58"/>
      <c r="DS94" s="58"/>
      <c r="DT94" s="58"/>
      <c r="DU94" s="58"/>
      <c r="DV94" s="58"/>
      <c r="DW94" s="58"/>
      <c r="DX94" s="58"/>
      <c r="DY94" s="58"/>
      <c r="DZ94" s="58"/>
      <c r="EA94" s="58"/>
      <c r="EB94" s="58"/>
      <c r="EC94" s="58"/>
      <c r="ED94" s="58"/>
      <c r="EE94" s="58"/>
      <c r="EF94" s="58"/>
      <c r="EG94" s="58"/>
      <c r="EH94" s="58"/>
      <c r="EI94" s="58"/>
      <c r="EJ94" s="58"/>
      <c r="EK94" s="58"/>
      <c r="EL94" s="58"/>
      <c r="EM94" s="58"/>
      <c r="EN94" s="58"/>
      <c r="EO94" s="58"/>
      <c r="EP94" s="58"/>
      <c r="EQ94" s="58"/>
      <c r="ER94" s="58"/>
      <c r="ES94" s="58"/>
      <c r="ET94" s="58"/>
      <c r="EU94" s="58"/>
      <c r="EV94" s="58"/>
      <c r="EW94" s="58"/>
    </row>
    <row r="95" spans="46:153" s="75" customFormat="1">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c r="CA95" s="58"/>
      <c r="CB95" s="58"/>
      <c r="CC95" s="58"/>
      <c r="CD95" s="58"/>
      <c r="CE95" s="58"/>
      <c r="CF95" s="58"/>
      <c r="CG95" s="58"/>
      <c r="CH95" s="58"/>
      <c r="CI95" s="58"/>
      <c r="CJ95" s="58"/>
      <c r="CK95" s="58"/>
      <c r="CL95" s="58"/>
      <c r="CM95" s="58"/>
      <c r="CN95" s="58"/>
      <c r="CO95" s="58"/>
      <c r="CP95" s="58"/>
      <c r="CQ95" s="58"/>
      <c r="CR95" s="58"/>
      <c r="CS95" s="58"/>
      <c r="CT95" s="58"/>
      <c r="CU95" s="58"/>
      <c r="CV95" s="58"/>
      <c r="CW95" s="58"/>
      <c r="CX95" s="58"/>
      <c r="CY95" s="58"/>
      <c r="CZ95" s="58"/>
      <c r="DA95" s="58"/>
      <c r="DB95" s="58"/>
      <c r="DC95" s="58"/>
      <c r="DD95" s="58"/>
      <c r="DE95" s="58"/>
      <c r="DF95" s="58"/>
      <c r="DG95" s="58"/>
      <c r="DH95" s="58"/>
      <c r="DI95" s="58"/>
      <c r="DJ95" s="58"/>
      <c r="DK95" s="58"/>
      <c r="DL95" s="58"/>
      <c r="DM95" s="58"/>
      <c r="DN95" s="58"/>
      <c r="DO95" s="58"/>
      <c r="DP95" s="58"/>
      <c r="DQ95" s="58"/>
      <c r="DR95" s="58"/>
      <c r="DS95" s="58"/>
      <c r="DT95" s="58"/>
      <c r="DU95" s="58"/>
      <c r="DV95" s="58"/>
      <c r="DW95" s="58"/>
      <c r="DX95" s="58"/>
      <c r="DY95" s="58"/>
      <c r="DZ95" s="58"/>
      <c r="EA95" s="58"/>
      <c r="EB95" s="58"/>
      <c r="EC95" s="58"/>
      <c r="ED95" s="58"/>
      <c r="EE95" s="58"/>
      <c r="EF95" s="58"/>
      <c r="EG95" s="58"/>
      <c r="EH95" s="58"/>
      <c r="EI95" s="58"/>
      <c r="EJ95" s="58"/>
      <c r="EK95" s="58"/>
      <c r="EL95" s="58"/>
      <c r="EM95" s="58"/>
      <c r="EN95" s="58"/>
      <c r="EO95" s="58"/>
      <c r="EP95" s="58"/>
      <c r="EQ95" s="58"/>
      <c r="ER95" s="58"/>
      <c r="ES95" s="58"/>
      <c r="ET95" s="58"/>
      <c r="EU95" s="58"/>
      <c r="EV95" s="58"/>
      <c r="EW95" s="58"/>
    </row>
    <row r="96" spans="46:153" s="75" customFormat="1">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c r="CA96" s="58"/>
      <c r="CB96" s="58"/>
      <c r="CC96" s="58"/>
      <c r="CD96" s="58"/>
      <c r="CE96" s="58"/>
      <c r="CF96" s="58"/>
      <c r="CG96" s="58"/>
      <c r="CH96" s="58"/>
      <c r="CI96" s="58"/>
      <c r="CJ96" s="58"/>
      <c r="CK96" s="58"/>
      <c r="CL96" s="58"/>
      <c r="CM96" s="58"/>
      <c r="CN96" s="58"/>
      <c r="CO96" s="58"/>
      <c r="CP96" s="58"/>
      <c r="CQ96" s="58"/>
      <c r="CR96" s="58"/>
      <c r="CS96" s="58"/>
      <c r="CT96" s="58"/>
      <c r="CU96" s="58"/>
      <c r="CV96" s="58"/>
      <c r="CW96" s="58"/>
      <c r="CX96" s="58"/>
      <c r="CY96" s="58"/>
      <c r="CZ96" s="58"/>
      <c r="DA96" s="58"/>
      <c r="DB96" s="58"/>
      <c r="DC96" s="58"/>
      <c r="DD96" s="58"/>
      <c r="DE96" s="58"/>
      <c r="DF96" s="58"/>
      <c r="DG96" s="58"/>
      <c r="DH96" s="58"/>
      <c r="DI96" s="58"/>
      <c r="DJ96" s="58"/>
      <c r="DK96" s="58"/>
      <c r="DL96" s="58"/>
      <c r="DM96" s="58"/>
      <c r="DN96" s="58"/>
      <c r="DO96" s="58"/>
      <c r="DP96" s="58"/>
      <c r="DQ96" s="58"/>
      <c r="DR96" s="58"/>
      <c r="DS96" s="58"/>
      <c r="DT96" s="58"/>
      <c r="DU96" s="58"/>
      <c r="DV96" s="58"/>
      <c r="DW96" s="58"/>
      <c r="DX96" s="58"/>
      <c r="DY96" s="58"/>
      <c r="DZ96" s="58"/>
      <c r="EA96" s="58"/>
      <c r="EB96" s="58"/>
      <c r="EC96" s="58"/>
      <c r="ED96" s="58"/>
      <c r="EE96" s="58"/>
      <c r="EF96" s="58"/>
      <c r="EG96" s="58"/>
      <c r="EH96" s="58"/>
      <c r="EI96" s="58"/>
      <c r="EJ96" s="58"/>
      <c r="EK96" s="58"/>
      <c r="EL96" s="58"/>
      <c r="EM96" s="58"/>
      <c r="EN96" s="58"/>
      <c r="EO96" s="58"/>
      <c r="EP96" s="58"/>
      <c r="EQ96" s="58"/>
      <c r="ER96" s="58"/>
      <c r="ES96" s="58"/>
      <c r="ET96" s="58"/>
      <c r="EU96" s="58"/>
      <c r="EV96" s="58"/>
      <c r="EW96" s="58"/>
    </row>
    <row r="97" spans="41:153" s="75" customFormat="1">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8"/>
      <c r="CB97" s="58"/>
      <c r="CC97" s="58"/>
      <c r="CD97" s="58"/>
      <c r="CE97" s="58"/>
      <c r="CF97" s="58"/>
      <c r="CG97" s="58"/>
      <c r="CH97" s="58"/>
      <c r="CI97" s="58"/>
      <c r="CJ97" s="58"/>
      <c r="CK97" s="58"/>
      <c r="CL97" s="58"/>
      <c r="CM97" s="58"/>
      <c r="CN97" s="58"/>
      <c r="CO97" s="58"/>
      <c r="CP97" s="58"/>
      <c r="CQ97" s="58"/>
      <c r="CR97" s="58"/>
      <c r="CS97" s="58"/>
      <c r="CT97" s="58"/>
      <c r="CU97" s="58"/>
      <c r="CV97" s="58"/>
      <c r="CW97" s="58"/>
      <c r="CX97" s="58"/>
      <c r="CY97" s="58"/>
      <c r="CZ97" s="58"/>
      <c r="DA97" s="58"/>
      <c r="DB97" s="58"/>
      <c r="DC97" s="58"/>
      <c r="DD97" s="58"/>
      <c r="DE97" s="58"/>
      <c r="DF97" s="58"/>
      <c r="DG97" s="58"/>
      <c r="DH97" s="58"/>
      <c r="DI97" s="58"/>
      <c r="DJ97" s="58"/>
      <c r="DK97" s="58"/>
      <c r="DL97" s="58"/>
      <c r="DM97" s="58"/>
      <c r="DN97" s="58"/>
      <c r="DO97" s="58"/>
      <c r="DP97" s="58"/>
      <c r="DQ97" s="58"/>
      <c r="DR97" s="58"/>
      <c r="DS97" s="58"/>
      <c r="DT97" s="58"/>
      <c r="DU97" s="58"/>
      <c r="DV97" s="58"/>
      <c r="DW97" s="58"/>
      <c r="DX97" s="58"/>
      <c r="DY97" s="58"/>
      <c r="DZ97" s="58"/>
      <c r="EA97" s="58"/>
      <c r="EB97" s="58"/>
      <c r="EC97" s="58"/>
      <c r="ED97" s="58"/>
      <c r="EE97" s="58"/>
      <c r="EF97" s="58"/>
      <c r="EG97" s="58"/>
      <c r="EH97" s="58"/>
      <c r="EI97" s="58"/>
      <c r="EJ97" s="58"/>
      <c r="EK97" s="58"/>
      <c r="EL97" s="58"/>
      <c r="EM97" s="58"/>
      <c r="EN97" s="58"/>
      <c r="EO97" s="58"/>
      <c r="EP97" s="58"/>
      <c r="EQ97" s="58"/>
      <c r="ER97" s="58"/>
      <c r="ES97" s="58"/>
      <c r="ET97" s="58"/>
      <c r="EU97" s="58"/>
      <c r="EV97" s="58"/>
      <c r="EW97" s="58"/>
    </row>
    <row r="98" spans="41:153" s="75" customFormat="1">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c r="CA98" s="58"/>
      <c r="CB98" s="58"/>
      <c r="CC98" s="58"/>
      <c r="CD98" s="58"/>
      <c r="CE98" s="58"/>
      <c r="CF98" s="58"/>
      <c r="CG98" s="58"/>
      <c r="CH98" s="58"/>
      <c r="CI98" s="58"/>
      <c r="CJ98" s="58"/>
      <c r="CK98" s="58"/>
      <c r="CL98" s="58"/>
      <c r="CM98" s="58"/>
      <c r="CN98" s="58"/>
      <c r="CO98" s="58"/>
      <c r="CP98" s="58"/>
      <c r="CQ98" s="58"/>
      <c r="CR98" s="58"/>
      <c r="CS98" s="58"/>
      <c r="CT98" s="58"/>
      <c r="CU98" s="58"/>
      <c r="CV98" s="58"/>
      <c r="CW98" s="58"/>
      <c r="CX98" s="58"/>
      <c r="CY98" s="58"/>
      <c r="CZ98" s="58"/>
      <c r="DA98" s="58"/>
      <c r="DB98" s="58"/>
      <c r="DC98" s="58"/>
      <c r="DD98" s="58"/>
      <c r="DE98" s="58"/>
      <c r="DF98" s="58"/>
      <c r="DG98" s="58"/>
      <c r="DH98" s="58"/>
      <c r="DI98" s="58"/>
      <c r="DJ98" s="58"/>
      <c r="DK98" s="58"/>
      <c r="DL98" s="58"/>
      <c r="DM98" s="58"/>
      <c r="DN98" s="58"/>
      <c r="DO98" s="58"/>
      <c r="DP98" s="58"/>
      <c r="DQ98" s="58"/>
      <c r="DR98" s="58"/>
      <c r="DS98" s="58"/>
      <c r="DT98" s="58"/>
      <c r="DU98" s="58"/>
      <c r="DV98" s="58"/>
      <c r="DW98" s="58"/>
      <c r="DX98" s="58"/>
      <c r="DY98" s="58"/>
      <c r="DZ98" s="58"/>
      <c r="EA98" s="58"/>
      <c r="EB98" s="58"/>
      <c r="EC98" s="58"/>
      <c r="ED98" s="58"/>
      <c r="EE98" s="58"/>
      <c r="EF98" s="58"/>
      <c r="EG98" s="58"/>
      <c r="EH98" s="58"/>
      <c r="EI98" s="58"/>
      <c r="EJ98" s="58"/>
      <c r="EK98" s="58"/>
      <c r="EL98" s="58"/>
      <c r="EM98" s="58"/>
      <c r="EN98" s="58"/>
      <c r="EO98" s="58"/>
      <c r="EP98" s="58"/>
      <c r="EQ98" s="58"/>
      <c r="ER98" s="58"/>
      <c r="ES98" s="58"/>
      <c r="ET98" s="58"/>
      <c r="EU98" s="58"/>
      <c r="EV98" s="58"/>
      <c r="EW98" s="58"/>
    </row>
    <row r="99" spans="41:153" s="75" customFormat="1">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c r="CA99" s="58"/>
      <c r="CB99" s="58"/>
      <c r="CC99" s="58"/>
      <c r="CD99" s="58"/>
      <c r="CE99" s="58"/>
      <c r="CF99" s="58"/>
      <c r="CG99" s="58"/>
      <c r="CH99" s="58"/>
      <c r="CI99" s="58"/>
      <c r="CJ99" s="58"/>
      <c r="CK99" s="58"/>
      <c r="CL99" s="58"/>
      <c r="CM99" s="58"/>
      <c r="CN99" s="58"/>
      <c r="CO99" s="58"/>
      <c r="CP99" s="58"/>
      <c r="CQ99" s="58"/>
      <c r="CR99" s="58"/>
      <c r="CS99" s="58"/>
      <c r="CT99" s="58"/>
      <c r="CU99" s="58"/>
      <c r="CV99" s="58"/>
      <c r="CW99" s="58"/>
      <c r="CX99" s="58"/>
      <c r="CY99" s="58"/>
      <c r="CZ99" s="58"/>
      <c r="DA99" s="58"/>
      <c r="DB99" s="58"/>
      <c r="DC99" s="58"/>
      <c r="DD99" s="58"/>
      <c r="DE99" s="58"/>
      <c r="DF99" s="58"/>
      <c r="DG99" s="58"/>
      <c r="DH99" s="58"/>
      <c r="DI99" s="58"/>
      <c r="DJ99" s="58"/>
      <c r="DK99" s="58"/>
      <c r="DL99" s="58"/>
      <c r="DM99" s="58"/>
      <c r="DN99" s="58"/>
      <c r="DO99" s="58"/>
      <c r="DP99" s="58"/>
      <c r="DQ99" s="58"/>
      <c r="DR99" s="58"/>
      <c r="DS99" s="58"/>
      <c r="DT99" s="58"/>
      <c r="DU99" s="58"/>
      <c r="DV99" s="58"/>
      <c r="DW99" s="58"/>
      <c r="DX99" s="58"/>
      <c r="DY99" s="58"/>
      <c r="DZ99" s="58"/>
      <c r="EA99" s="58"/>
      <c r="EB99" s="58"/>
      <c r="EC99" s="58"/>
      <c r="ED99" s="58"/>
      <c r="EE99" s="58"/>
      <c r="EF99" s="58"/>
      <c r="EG99" s="58"/>
      <c r="EH99" s="58"/>
      <c r="EI99" s="58"/>
      <c r="EJ99" s="58"/>
      <c r="EK99" s="58"/>
      <c r="EL99" s="58"/>
      <c r="EM99" s="58"/>
      <c r="EN99" s="58"/>
      <c r="EO99" s="58"/>
      <c r="EP99" s="58"/>
      <c r="EQ99" s="58"/>
      <c r="ER99" s="58"/>
      <c r="ES99" s="58"/>
      <c r="ET99" s="58"/>
      <c r="EU99" s="58"/>
      <c r="EV99" s="58"/>
      <c r="EW99" s="58"/>
    </row>
    <row r="100" spans="41:153" s="75" customFormat="1">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c r="CA100" s="58"/>
      <c r="CB100" s="58"/>
      <c r="CC100" s="58"/>
      <c r="CD100" s="58"/>
      <c r="CE100" s="58"/>
      <c r="CF100" s="58"/>
      <c r="CG100" s="58"/>
      <c r="CH100" s="58"/>
      <c r="CI100" s="58"/>
      <c r="CJ100" s="58"/>
      <c r="CK100" s="58"/>
      <c r="CL100" s="58"/>
      <c r="CM100" s="58"/>
      <c r="CN100" s="58"/>
      <c r="CO100" s="58"/>
      <c r="CP100" s="58"/>
      <c r="CQ100" s="58"/>
      <c r="CR100" s="58"/>
      <c r="CS100" s="58"/>
      <c r="CT100" s="58"/>
      <c r="CU100" s="58"/>
      <c r="CV100" s="58"/>
      <c r="CW100" s="58"/>
      <c r="CX100" s="58"/>
      <c r="CY100" s="58"/>
      <c r="CZ100" s="58"/>
      <c r="DA100" s="58"/>
      <c r="DB100" s="58"/>
      <c r="DC100" s="58"/>
      <c r="DD100" s="58"/>
      <c r="DE100" s="58"/>
      <c r="DF100" s="58"/>
      <c r="DG100" s="58"/>
      <c r="DH100" s="58"/>
      <c r="DI100" s="58"/>
      <c r="DJ100" s="58"/>
      <c r="DK100" s="58"/>
      <c r="DL100" s="58"/>
      <c r="DM100" s="58"/>
      <c r="DN100" s="58"/>
      <c r="DO100" s="58"/>
      <c r="DP100" s="58"/>
      <c r="DQ100" s="58"/>
      <c r="DR100" s="58"/>
      <c r="DS100" s="58"/>
      <c r="DT100" s="58"/>
      <c r="DU100" s="58"/>
      <c r="DV100" s="58"/>
      <c r="DW100" s="58"/>
      <c r="DX100" s="58"/>
      <c r="DY100" s="58"/>
      <c r="DZ100" s="58"/>
      <c r="EA100" s="58"/>
      <c r="EB100" s="58"/>
      <c r="EC100" s="58"/>
      <c r="ED100" s="58"/>
      <c r="EE100" s="58"/>
      <c r="EF100" s="58"/>
      <c r="EG100" s="58"/>
      <c r="EH100" s="58"/>
      <c r="EI100" s="58"/>
      <c r="EJ100" s="58"/>
      <c r="EK100" s="58"/>
      <c r="EL100" s="58"/>
      <c r="EM100" s="58"/>
      <c r="EN100" s="58"/>
      <c r="EO100" s="58"/>
      <c r="EP100" s="58"/>
      <c r="EQ100" s="58"/>
      <c r="ER100" s="58"/>
      <c r="ES100" s="58"/>
      <c r="ET100" s="58"/>
      <c r="EU100" s="58"/>
      <c r="EV100" s="58"/>
      <c r="EW100" s="58"/>
    </row>
    <row r="101" spans="41:153" s="75" customFormat="1">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c r="CA101" s="58"/>
      <c r="CB101" s="58"/>
      <c r="CC101" s="58"/>
      <c r="CD101" s="58"/>
      <c r="CE101" s="58"/>
      <c r="CF101" s="58"/>
      <c r="CG101" s="58"/>
      <c r="CH101" s="58"/>
      <c r="CI101" s="58"/>
      <c r="CJ101" s="58"/>
      <c r="CK101" s="58"/>
      <c r="CL101" s="58"/>
      <c r="CM101" s="58"/>
      <c r="CN101" s="58"/>
      <c r="CO101" s="58"/>
      <c r="CP101" s="58"/>
      <c r="CQ101" s="58"/>
      <c r="CR101" s="58"/>
      <c r="CS101" s="58"/>
      <c r="CT101" s="58"/>
      <c r="CU101" s="58"/>
      <c r="CV101" s="58"/>
      <c r="CW101" s="58"/>
      <c r="CX101" s="58"/>
      <c r="CY101" s="58"/>
      <c r="CZ101" s="58"/>
      <c r="DA101" s="58"/>
      <c r="DB101" s="58"/>
      <c r="DC101" s="58"/>
      <c r="DD101" s="58"/>
      <c r="DE101" s="58"/>
      <c r="DF101" s="58"/>
      <c r="DG101" s="58"/>
      <c r="DH101" s="58"/>
      <c r="DI101" s="58"/>
      <c r="DJ101" s="58"/>
      <c r="DK101" s="58"/>
      <c r="DL101" s="58"/>
      <c r="DM101" s="58"/>
      <c r="DN101" s="58"/>
      <c r="DO101" s="58"/>
      <c r="DP101" s="58"/>
      <c r="DQ101" s="58"/>
      <c r="DR101" s="58"/>
      <c r="DS101" s="58"/>
      <c r="DT101" s="58"/>
      <c r="DU101" s="58"/>
      <c r="DV101" s="58"/>
      <c r="DW101" s="58"/>
      <c r="DX101" s="58"/>
      <c r="DY101" s="58"/>
      <c r="DZ101" s="58"/>
      <c r="EA101" s="58"/>
      <c r="EB101" s="58"/>
      <c r="EC101" s="58"/>
      <c r="ED101" s="58"/>
      <c r="EE101" s="58"/>
      <c r="EF101" s="58"/>
      <c r="EG101" s="58"/>
      <c r="EH101" s="58"/>
      <c r="EI101" s="58"/>
      <c r="EJ101" s="58"/>
      <c r="EK101" s="58"/>
      <c r="EL101" s="58"/>
      <c r="EM101" s="58"/>
      <c r="EN101" s="58"/>
      <c r="EO101" s="58"/>
      <c r="EP101" s="58"/>
      <c r="EQ101" s="58"/>
      <c r="ER101" s="58"/>
      <c r="ES101" s="58"/>
      <c r="ET101" s="58"/>
      <c r="EU101" s="58"/>
      <c r="EV101" s="58"/>
      <c r="EW101" s="58"/>
    </row>
    <row r="102" spans="41:153" s="75" customFormat="1">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c r="CA102" s="58"/>
      <c r="CB102" s="58"/>
      <c r="CC102" s="58"/>
      <c r="CD102" s="58"/>
      <c r="CE102" s="58"/>
      <c r="CF102" s="58"/>
      <c r="CG102" s="58"/>
      <c r="CH102" s="58"/>
      <c r="CI102" s="58"/>
      <c r="CJ102" s="58"/>
      <c r="CK102" s="58"/>
      <c r="CL102" s="58"/>
      <c r="CM102" s="58"/>
      <c r="CN102" s="58"/>
      <c r="CO102" s="58"/>
      <c r="CP102" s="58"/>
      <c r="CQ102" s="58"/>
      <c r="CR102" s="58"/>
      <c r="CS102" s="58"/>
      <c r="CT102" s="58"/>
      <c r="CU102" s="58"/>
      <c r="CV102" s="58"/>
      <c r="CW102" s="58"/>
      <c r="CX102" s="58"/>
      <c r="CY102" s="58"/>
      <c r="CZ102" s="58"/>
      <c r="DA102" s="58"/>
      <c r="DB102" s="58"/>
      <c r="DC102" s="58"/>
      <c r="DD102" s="58"/>
      <c r="DE102" s="58"/>
      <c r="DF102" s="58"/>
      <c r="DG102" s="58"/>
      <c r="DH102" s="58"/>
      <c r="DI102" s="58"/>
      <c r="DJ102" s="58"/>
      <c r="DK102" s="58"/>
      <c r="DL102" s="58"/>
      <c r="DM102" s="58"/>
      <c r="DN102" s="58"/>
      <c r="DO102" s="58"/>
      <c r="DP102" s="58"/>
      <c r="DQ102" s="58"/>
      <c r="DR102" s="58"/>
      <c r="DS102" s="58"/>
      <c r="DT102" s="58"/>
      <c r="DU102" s="58"/>
      <c r="DV102" s="58"/>
      <c r="DW102" s="58"/>
      <c r="DX102" s="58"/>
      <c r="DY102" s="58"/>
      <c r="DZ102" s="58"/>
      <c r="EA102" s="58"/>
      <c r="EB102" s="58"/>
      <c r="EC102" s="58"/>
      <c r="ED102" s="58"/>
      <c r="EE102" s="58"/>
      <c r="EF102" s="58"/>
      <c r="EG102" s="58"/>
      <c r="EH102" s="58"/>
      <c r="EI102" s="58"/>
      <c r="EJ102" s="58"/>
      <c r="EK102" s="58"/>
      <c r="EL102" s="58"/>
      <c r="EM102" s="58"/>
      <c r="EN102" s="58"/>
      <c r="EO102" s="58"/>
      <c r="EP102" s="58"/>
      <c r="EQ102" s="58"/>
      <c r="ER102" s="58"/>
      <c r="ES102" s="58"/>
      <c r="ET102" s="58"/>
      <c r="EU102" s="58"/>
      <c r="EV102" s="58"/>
      <c r="EW102" s="58"/>
    </row>
    <row r="103" spans="41:153" s="75" customFormat="1">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c r="CA103" s="58"/>
      <c r="CB103" s="58"/>
      <c r="CC103" s="58"/>
      <c r="CD103" s="58"/>
      <c r="CE103" s="58"/>
      <c r="CF103" s="58"/>
      <c r="CG103" s="58"/>
      <c r="CH103" s="58"/>
      <c r="CI103" s="58"/>
      <c r="CJ103" s="58"/>
      <c r="CK103" s="58"/>
      <c r="CL103" s="58"/>
      <c r="CM103" s="58"/>
      <c r="CN103" s="58"/>
      <c r="CO103" s="58"/>
      <c r="CP103" s="58"/>
      <c r="CQ103" s="58"/>
      <c r="CR103" s="58"/>
      <c r="CS103" s="58"/>
      <c r="CT103" s="58"/>
      <c r="CU103" s="58"/>
      <c r="CV103" s="58"/>
      <c r="CW103" s="58"/>
      <c r="CX103" s="58"/>
      <c r="CY103" s="58"/>
      <c r="CZ103" s="58"/>
      <c r="DA103" s="58"/>
      <c r="DB103" s="58"/>
      <c r="DC103" s="58"/>
      <c r="DD103" s="58"/>
      <c r="DE103" s="58"/>
      <c r="DF103" s="58"/>
      <c r="DG103" s="58"/>
      <c r="DH103" s="58"/>
      <c r="DI103" s="58"/>
      <c r="DJ103" s="58"/>
      <c r="DK103" s="58"/>
      <c r="DL103" s="58"/>
      <c r="DM103" s="58"/>
      <c r="DN103" s="58"/>
      <c r="DO103" s="58"/>
      <c r="DP103" s="58"/>
      <c r="DQ103" s="58"/>
      <c r="DR103" s="58"/>
      <c r="DS103" s="58"/>
      <c r="DT103" s="58"/>
      <c r="DU103" s="58"/>
      <c r="DV103" s="58"/>
      <c r="DW103" s="58"/>
      <c r="DX103" s="58"/>
      <c r="DY103" s="58"/>
      <c r="DZ103" s="58"/>
      <c r="EA103" s="58"/>
      <c r="EB103" s="58"/>
      <c r="EC103" s="58"/>
      <c r="ED103" s="58"/>
      <c r="EE103" s="58"/>
      <c r="EF103" s="58"/>
      <c r="EG103" s="58"/>
      <c r="EH103" s="58"/>
      <c r="EI103" s="58"/>
      <c r="EJ103" s="58"/>
      <c r="EK103" s="58"/>
      <c r="EL103" s="58"/>
      <c r="EM103" s="58"/>
      <c r="EN103" s="58"/>
      <c r="EO103" s="58"/>
      <c r="EP103" s="58"/>
      <c r="EQ103" s="58"/>
      <c r="ER103" s="58"/>
      <c r="ES103" s="58"/>
      <c r="ET103" s="58"/>
      <c r="EU103" s="58"/>
      <c r="EV103" s="58"/>
      <c r="EW103" s="58"/>
    </row>
    <row r="104" spans="41:153" s="75" customFormat="1">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c r="CA104" s="58"/>
      <c r="CB104" s="58"/>
      <c r="CC104" s="58"/>
      <c r="CD104" s="58"/>
      <c r="CE104" s="58"/>
      <c r="CF104" s="58"/>
      <c r="CG104" s="58"/>
      <c r="CH104" s="58"/>
      <c r="CI104" s="58"/>
      <c r="CJ104" s="58"/>
      <c r="CK104" s="58"/>
      <c r="CL104" s="58"/>
      <c r="CM104" s="58"/>
      <c r="CN104" s="58"/>
      <c r="CO104" s="58"/>
      <c r="CP104" s="58"/>
      <c r="CQ104" s="58"/>
      <c r="CR104" s="58"/>
      <c r="CS104" s="58"/>
      <c r="CT104" s="58"/>
      <c r="CU104" s="58"/>
      <c r="CV104" s="58"/>
      <c r="CW104" s="58"/>
      <c r="CX104" s="58"/>
      <c r="CY104" s="58"/>
      <c r="CZ104" s="58"/>
      <c r="DA104" s="58"/>
      <c r="DB104" s="58"/>
      <c r="DC104" s="58"/>
      <c r="DD104" s="58"/>
      <c r="DE104" s="58"/>
      <c r="DF104" s="58"/>
      <c r="DG104" s="58"/>
      <c r="DH104" s="58"/>
      <c r="DI104" s="58"/>
      <c r="DJ104" s="58"/>
      <c r="DK104" s="58"/>
      <c r="DL104" s="58"/>
      <c r="DM104" s="58"/>
      <c r="DN104" s="58"/>
      <c r="DO104" s="58"/>
      <c r="DP104" s="58"/>
      <c r="DQ104" s="58"/>
      <c r="DR104" s="58"/>
      <c r="DS104" s="58"/>
      <c r="DT104" s="58"/>
      <c r="DU104" s="58"/>
      <c r="DV104" s="58"/>
      <c r="DW104" s="58"/>
      <c r="DX104" s="58"/>
      <c r="DY104" s="58"/>
      <c r="DZ104" s="58"/>
      <c r="EA104" s="58"/>
      <c r="EB104" s="58"/>
      <c r="EC104" s="58"/>
      <c r="ED104" s="58"/>
      <c r="EE104" s="58"/>
      <c r="EF104" s="58"/>
      <c r="EG104" s="58"/>
      <c r="EH104" s="58"/>
      <c r="EI104" s="58"/>
      <c r="EJ104" s="58"/>
      <c r="EK104" s="58"/>
      <c r="EL104" s="58"/>
      <c r="EM104" s="58"/>
      <c r="EN104" s="58"/>
      <c r="EO104" s="58"/>
      <c r="EP104" s="58"/>
      <c r="EQ104" s="58"/>
      <c r="ER104" s="58"/>
      <c r="ES104" s="58"/>
      <c r="ET104" s="58"/>
      <c r="EU104" s="58"/>
      <c r="EV104" s="58"/>
      <c r="EW104" s="58"/>
    </row>
    <row r="105" spans="41:153" s="75" customFormat="1">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c r="CA105" s="58"/>
      <c r="CB105" s="58"/>
      <c r="CC105" s="58"/>
      <c r="CD105" s="58"/>
      <c r="CE105" s="58"/>
      <c r="CF105" s="58"/>
      <c r="CG105" s="58"/>
      <c r="CH105" s="58"/>
      <c r="CI105" s="58"/>
      <c r="CJ105" s="58"/>
      <c r="CK105" s="58"/>
      <c r="CL105" s="58"/>
      <c r="CM105" s="58"/>
      <c r="CN105" s="58"/>
      <c r="CO105" s="58"/>
      <c r="CP105" s="58"/>
      <c r="CQ105" s="58"/>
      <c r="CR105" s="58"/>
      <c r="CS105" s="58"/>
      <c r="CT105" s="58"/>
      <c r="CU105" s="58"/>
      <c r="CV105" s="58"/>
      <c r="CW105" s="58"/>
      <c r="CX105" s="58"/>
      <c r="CY105" s="58"/>
      <c r="CZ105" s="58"/>
      <c r="DA105" s="58"/>
      <c r="DB105" s="58"/>
      <c r="DC105" s="58"/>
      <c r="DD105" s="58"/>
      <c r="DE105" s="58"/>
      <c r="DF105" s="58"/>
      <c r="DG105" s="58"/>
      <c r="DH105" s="58"/>
      <c r="DI105" s="58"/>
      <c r="DJ105" s="58"/>
      <c r="DK105" s="58"/>
      <c r="DL105" s="58"/>
      <c r="DM105" s="58"/>
      <c r="DN105" s="58"/>
      <c r="DO105" s="58"/>
      <c r="DP105" s="58"/>
      <c r="DQ105" s="58"/>
      <c r="DR105" s="58"/>
      <c r="DS105" s="58"/>
      <c r="DT105" s="58"/>
      <c r="DU105" s="58"/>
      <c r="DV105" s="58"/>
      <c r="DW105" s="58"/>
      <c r="DX105" s="58"/>
      <c r="DY105" s="58"/>
      <c r="DZ105" s="58"/>
      <c r="EA105" s="58"/>
      <c r="EB105" s="58"/>
      <c r="EC105" s="58"/>
      <c r="ED105" s="58"/>
      <c r="EE105" s="58"/>
      <c r="EF105" s="58"/>
      <c r="EG105" s="58"/>
      <c r="EH105" s="58"/>
      <c r="EI105" s="58"/>
      <c r="EJ105" s="58"/>
      <c r="EK105" s="58"/>
      <c r="EL105" s="58"/>
      <c r="EM105" s="58"/>
      <c r="EN105" s="58"/>
      <c r="EO105" s="58"/>
      <c r="EP105" s="58"/>
      <c r="EQ105" s="58"/>
      <c r="ER105" s="58"/>
      <c r="ES105" s="58"/>
      <c r="ET105" s="58"/>
      <c r="EU105" s="58"/>
      <c r="EV105" s="58"/>
      <c r="EW105" s="58"/>
    </row>
    <row r="106" spans="41:153" s="75" customFormat="1">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c r="CA106" s="58"/>
      <c r="CB106" s="58"/>
      <c r="CC106" s="58"/>
      <c r="CD106" s="58"/>
      <c r="CE106" s="58"/>
      <c r="CF106" s="58"/>
      <c r="CG106" s="58"/>
      <c r="CH106" s="58"/>
      <c r="CI106" s="58"/>
      <c r="CJ106" s="58"/>
      <c r="CK106" s="58"/>
      <c r="CL106" s="58"/>
      <c r="CM106" s="58"/>
      <c r="CN106" s="58"/>
      <c r="CO106" s="58"/>
      <c r="CP106" s="58"/>
      <c r="CQ106" s="58"/>
      <c r="CR106" s="58"/>
      <c r="CS106" s="58"/>
      <c r="CT106" s="58"/>
      <c r="CU106" s="58"/>
      <c r="CV106" s="58"/>
      <c r="CW106" s="58"/>
      <c r="CX106" s="58"/>
      <c r="CY106" s="58"/>
      <c r="CZ106" s="58"/>
      <c r="DA106" s="58"/>
      <c r="DB106" s="58"/>
      <c r="DC106" s="58"/>
      <c r="DD106" s="58"/>
      <c r="DE106" s="58"/>
      <c r="DF106" s="58"/>
      <c r="DG106" s="58"/>
      <c r="DH106" s="58"/>
      <c r="DI106" s="58"/>
      <c r="DJ106" s="58"/>
      <c r="DK106" s="58"/>
      <c r="DL106" s="58"/>
      <c r="DM106" s="58"/>
      <c r="DN106" s="58"/>
      <c r="DO106" s="58"/>
      <c r="DP106" s="58"/>
      <c r="DQ106" s="58"/>
      <c r="DR106" s="58"/>
      <c r="DS106" s="58"/>
      <c r="DT106" s="58"/>
      <c r="DU106" s="58"/>
      <c r="DV106" s="58"/>
      <c r="DW106" s="58"/>
      <c r="DX106" s="58"/>
      <c r="DY106" s="58"/>
      <c r="DZ106" s="58"/>
      <c r="EA106" s="58"/>
      <c r="EB106" s="58"/>
      <c r="EC106" s="58"/>
      <c r="ED106" s="58"/>
      <c r="EE106" s="58"/>
      <c r="EF106" s="58"/>
      <c r="EG106" s="58"/>
      <c r="EH106" s="58"/>
      <c r="EI106" s="58"/>
      <c r="EJ106" s="58"/>
      <c r="EK106" s="58"/>
      <c r="EL106" s="58"/>
      <c r="EM106" s="58"/>
      <c r="EN106" s="58"/>
      <c r="EO106" s="58"/>
      <c r="EP106" s="58"/>
      <c r="EQ106" s="58"/>
      <c r="ER106" s="58"/>
      <c r="ES106" s="58"/>
      <c r="ET106" s="58"/>
      <c r="EU106" s="58"/>
      <c r="EV106" s="58"/>
      <c r="EW106" s="58"/>
    </row>
    <row r="107" spans="41:153" s="75" customFormat="1">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c r="BU107" s="58"/>
      <c r="BV107" s="58"/>
      <c r="BW107" s="58"/>
      <c r="BX107" s="58"/>
      <c r="BY107" s="58"/>
      <c r="BZ107" s="58"/>
      <c r="CA107" s="58"/>
      <c r="CB107" s="58"/>
      <c r="CC107" s="58"/>
      <c r="CD107" s="58"/>
      <c r="CE107" s="58"/>
      <c r="CF107" s="58"/>
      <c r="CG107" s="58"/>
      <c r="CH107" s="58"/>
      <c r="CI107" s="58"/>
      <c r="CJ107" s="58"/>
      <c r="CK107" s="58"/>
      <c r="CL107" s="58"/>
      <c r="CM107" s="58"/>
      <c r="CN107" s="58"/>
      <c r="CO107" s="58"/>
      <c r="CP107" s="58"/>
      <c r="CQ107" s="58"/>
      <c r="CR107" s="58"/>
      <c r="CS107" s="58"/>
      <c r="CT107" s="58"/>
      <c r="CU107" s="58"/>
      <c r="CV107" s="58"/>
      <c r="CW107" s="58"/>
      <c r="CX107" s="58"/>
      <c r="CY107" s="58"/>
      <c r="CZ107" s="58"/>
      <c r="DA107" s="58"/>
      <c r="DB107" s="58"/>
      <c r="DC107" s="58"/>
      <c r="DD107" s="58"/>
      <c r="DE107" s="58"/>
      <c r="DF107" s="58"/>
      <c r="DG107" s="58"/>
      <c r="DH107" s="58"/>
      <c r="DI107" s="58"/>
      <c r="DJ107" s="58"/>
      <c r="DK107" s="58"/>
      <c r="DL107" s="58"/>
      <c r="DM107" s="58"/>
      <c r="DN107" s="58"/>
      <c r="DO107" s="58"/>
      <c r="DP107" s="58"/>
      <c r="DQ107" s="58"/>
      <c r="DR107" s="58"/>
      <c r="DS107" s="58"/>
      <c r="DT107" s="58"/>
      <c r="DU107" s="58"/>
      <c r="DV107" s="58"/>
      <c r="DW107" s="58"/>
      <c r="DX107" s="58"/>
      <c r="DY107" s="58"/>
      <c r="DZ107" s="58"/>
      <c r="EA107" s="58"/>
      <c r="EB107" s="58"/>
      <c r="EC107" s="58"/>
      <c r="ED107" s="58"/>
      <c r="EE107" s="58"/>
      <c r="EF107" s="58"/>
      <c r="EG107" s="58"/>
      <c r="EH107" s="58"/>
      <c r="EI107" s="58"/>
      <c r="EJ107" s="58"/>
      <c r="EK107" s="58"/>
      <c r="EL107" s="58"/>
      <c r="EM107" s="58"/>
      <c r="EN107" s="58"/>
      <c r="EO107" s="58"/>
      <c r="EP107" s="58"/>
      <c r="EQ107" s="58"/>
      <c r="ER107" s="58"/>
      <c r="ES107" s="58"/>
      <c r="ET107" s="58"/>
      <c r="EU107" s="58"/>
      <c r="EV107" s="58"/>
      <c r="EW107" s="58"/>
    </row>
    <row r="108" spans="41:153" s="75" customFormat="1">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c r="CA108" s="58"/>
      <c r="CB108" s="58"/>
      <c r="CC108" s="58"/>
      <c r="CD108" s="58"/>
      <c r="CE108" s="58"/>
      <c r="CF108" s="58"/>
      <c r="CG108" s="58"/>
      <c r="CH108" s="58"/>
      <c r="CI108" s="58"/>
      <c r="CJ108" s="58"/>
      <c r="CK108" s="58"/>
      <c r="CL108" s="58"/>
      <c r="CM108" s="58"/>
      <c r="CN108" s="58"/>
      <c r="CO108" s="58"/>
      <c r="CP108" s="58"/>
      <c r="CQ108" s="58"/>
      <c r="CR108" s="58"/>
      <c r="CS108" s="58"/>
      <c r="CT108" s="58"/>
      <c r="CU108" s="58"/>
      <c r="CV108" s="58"/>
      <c r="CW108" s="58"/>
      <c r="CX108" s="58"/>
      <c r="CY108" s="58"/>
      <c r="CZ108" s="58"/>
      <c r="DA108" s="58"/>
      <c r="DB108" s="58"/>
      <c r="DC108" s="58"/>
      <c r="DD108" s="58"/>
      <c r="DE108" s="58"/>
      <c r="DF108" s="58"/>
      <c r="DG108" s="58"/>
      <c r="DH108" s="58"/>
      <c r="DI108" s="58"/>
      <c r="DJ108" s="58"/>
      <c r="DK108" s="58"/>
      <c r="DL108" s="58"/>
      <c r="DM108" s="58"/>
      <c r="DN108" s="58"/>
      <c r="DO108" s="58"/>
      <c r="DP108" s="58"/>
      <c r="DQ108" s="58"/>
      <c r="DR108" s="58"/>
      <c r="DS108" s="58"/>
      <c r="DT108" s="58"/>
      <c r="DU108" s="58"/>
      <c r="DV108" s="58"/>
      <c r="DW108" s="58"/>
      <c r="DX108" s="58"/>
      <c r="DY108" s="58"/>
      <c r="DZ108" s="58"/>
      <c r="EA108" s="58"/>
      <c r="EB108" s="58"/>
      <c r="EC108" s="58"/>
      <c r="ED108" s="58"/>
      <c r="EE108" s="58"/>
      <c r="EF108" s="58"/>
      <c r="EG108" s="58"/>
      <c r="EH108" s="58"/>
      <c r="EI108" s="58"/>
      <c r="EJ108" s="58"/>
      <c r="EK108" s="58"/>
      <c r="EL108" s="58"/>
      <c r="EM108" s="58"/>
      <c r="EN108" s="58"/>
      <c r="EO108" s="58"/>
      <c r="EP108" s="58"/>
      <c r="EQ108" s="58"/>
      <c r="ER108" s="58"/>
      <c r="ES108" s="58"/>
      <c r="ET108" s="58"/>
      <c r="EU108" s="58"/>
      <c r="EV108" s="58"/>
      <c r="EW108" s="58"/>
    </row>
    <row r="109" spans="41:153" s="75" customFormat="1">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8"/>
      <c r="BU109" s="58"/>
      <c r="BV109" s="58"/>
      <c r="BW109" s="58"/>
      <c r="BX109" s="58"/>
      <c r="BY109" s="58"/>
      <c r="BZ109" s="58"/>
      <c r="CA109" s="58"/>
      <c r="CB109" s="58"/>
      <c r="CC109" s="58"/>
      <c r="CD109" s="58"/>
      <c r="CE109" s="58"/>
      <c r="CF109" s="58"/>
      <c r="CG109" s="58"/>
      <c r="CH109" s="58"/>
      <c r="CI109" s="58"/>
      <c r="CJ109" s="58"/>
      <c r="CK109" s="58"/>
      <c r="CL109" s="58"/>
      <c r="CM109" s="58"/>
      <c r="CN109" s="58"/>
      <c r="CO109" s="58"/>
      <c r="CP109" s="58"/>
      <c r="CQ109" s="58"/>
      <c r="CR109" s="58"/>
      <c r="CS109" s="58"/>
      <c r="CT109" s="58"/>
      <c r="CU109" s="58"/>
      <c r="CV109" s="58"/>
      <c r="CW109" s="58"/>
      <c r="CX109" s="58"/>
      <c r="CY109" s="58"/>
      <c r="CZ109" s="58"/>
      <c r="DA109" s="58"/>
      <c r="DB109" s="58"/>
      <c r="DC109" s="58"/>
      <c r="DD109" s="58"/>
      <c r="DE109" s="58"/>
      <c r="DF109" s="58"/>
      <c r="DG109" s="58"/>
      <c r="DH109" s="58"/>
      <c r="DI109" s="58"/>
      <c r="DJ109" s="58"/>
      <c r="DK109" s="58"/>
      <c r="DL109" s="58"/>
      <c r="DM109" s="58"/>
      <c r="DN109" s="58"/>
      <c r="DO109" s="58"/>
      <c r="DP109" s="58"/>
      <c r="DQ109" s="58"/>
      <c r="DR109" s="58"/>
      <c r="DS109" s="58"/>
      <c r="DT109" s="58"/>
      <c r="DU109" s="58"/>
      <c r="DV109" s="58"/>
      <c r="DW109" s="58"/>
      <c r="DX109" s="58"/>
      <c r="DY109" s="58"/>
      <c r="DZ109" s="58"/>
      <c r="EA109" s="58"/>
      <c r="EB109" s="58"/>
      <c r="EC109" s="58"/>
      <c r="ED109" s="58"/>
      <c r="EE109" s="58"/>
      <c r="EF109" s="58"/>
      <c r="EG109" s="58"/>
      <c r="EH109" s="58"/>
      <c r="EI109" s="58"/>
      <c r="EJ109" s="58"/>
      <c r="EK109" s="58"/>
      <c r="EL109" s="58"/>
      <c r="EM109" s="58"/>
      <c r="EN109" s="58"/>
      <c r="EO109" s="58"/>
      <c r="EP109" s="58"/>
      <c r="EQ109" s="58"/>
      <c r="ER109" s="58"/>
      <c r="ES109" s="58"/>
      <c r="ET109" s="58"/>
      <c r="EU109" s="58"/>
      <c r="EV109" s="58"/>
      <c r="EW109" s="58"/>
    </row>
    <row r="110" spans="41:153" s="75" customFormat="1">
      <c r="AO110" s="12"/>
      <c r="AP110" s="12"/>
      <c r="AQ110" s="12"/>
      <c r="AR110" s="12"/>
      <c r="AS110" s="12"/>
      <c r="AT110" s="58"/>
      <c r="AU110" s="58"/>
      <c r="AV110" s="58"/>
      <c r="AW110" s="58"/>
      <c r="AX110" s="58"/>
      <c r="AY110" s="58"/>
      <c r="AZ110" s="58"/>
      <c r="BA110" s="58"/>
      <c r="BB110" s="58"/>
      <c r="BC110" s="58"/>
      <c r="BD110" s="58"/>
      <c r="BE110" s="58"/>
      <c r="BF110" s="58"/>
      <c r="BG110" s="58"/>
      <c r="BH110" s="58"/>
      <c r="BI110" s="58"/>
      <c r="BJ110" s="58"/>
      <c r="BK110" s="58"/>
      <c r="BL110" s="58"/>
      <c r="BM110" s="58"/>
      <c r="BN110" s="58"/>
      <c r="BO110" s="58"/>
      <c r="BP110" s="58"/>
      <c r="BQ110" s="58"/>
      <c r="BR110" s="58"/>
      <c r="BS110" s="58"/>
      <c r="BT110" s="58"/>
      <c r="BU110" s="58"/>
      <c r="BV110" s="58"/>
      <c r="BW110" s="58"/>
      <c r="BX110" s="58"/>
      <c r="BY110" s="58"/>
      <c r="BZ110" s="58"/>
      <c r="CA110" s="58"/>
      <c r="CB110" s="58"/>
      <c r="CC110" s="58"/>
      <c r="CD110" s="58"/>
      <c r="CE110" s="58"/>
      <c r="CF110" s="58"/>
      <c r="CG110" s="58"/>
      <c r="CH110" s="58"/>
      <c r="CI110" s="58"/>
      <c r="CJ110" s="58"/>
      <c r="CK110" s="58"/>
      <c r="CL110" s="58"/>
      <c r="CM110" s="58"/>
      <c r="CN110" s="58"/>
      <c r="CO110" s="58"/>
      <c r="CP110" s="58"/>
      <c r="CQ110" s="58"/>
      <c r="CR110" s="58"/>
      <c r="CS110" s="58"/>
      <c r="CT110" s="58"/>
      <c r="CU110" s="58"/>
      <c r="CV110" s="58"/>
      <c r="CW110" s="58"/>
      <c r="CX110" s="58"/>
      <c r="CY110" s="58"/>
      <c r="CZ110" s="58"/>
      <c r="DA110" s="58"/>
      <c r="DB110" s="58"/>
      <c r="DC110" s="58"/>
      <c r="DD110" s="58"/>
      <c r="DE110" s="58"/>
      <c r="DF110" s="58"/>
      <c r="DG110" s="58"/>
      <c r="DH110" s="58"/>
      <c r="DI110" s="58"/>
      <c r="DJ110" s="58"/>
      <c r="DK110" s="58"/>
      <c r="DL110" s="58"/>
      <c r="DM110" s="58"/>
      <c r="DN110" s="58"/>
      <c r="DO110" s="58"/>
      <c r="DP110" s="58"/>
      <c r="DQ110" s="58"/>
      <c r="DR110" s="58"/>
      <c r="DS110" s="58"/>
      <c r="DT110" s="58"/>
      <c r="DU110" s="58"/>
      <c r="DV110" s="58"/>
      <c r="DW110" s="58"/>
      <c r="DX110" s="58"/>
      <c r="DY110" s="58"/>
      <c r="DZ110" s="58"/>
      <c r="EA110" s="58"/>
      <c r="EB110" s="58"/>
      <c r="EC110" s="58"/>
      <c r="ED110" s="58"/>
      <c r="EE110" s="58"/>
      <c r="EF110" s="58"/>
      <c r="EG110" s="58"/>
      <c r="EH110" s="58"/>
      <c r="EI110" s="58"/>
      <c r="EJ110" s="58"/>
      <c r="EK110" s="58"/>
      <c r="EL110" s="58"/>
      <c r="EM110" s="58"/>
      <c r="EN110" s="58"/>
      <c r="EO110" s="58"/>
      <c r="EP110" s="58"/>
      <c r="EQ110" s="58"/>
      <c r="ER110" s="58"/>
      <c r="ES110" s="58"/>
      <c r="ET110" s="58"/>
      <c r="EU110" s="58"/>
      <c r="EV110" s="58"/>
      <c r="EW110" s="58"/>
    </row>
    <row r="111" spans="41:153" s="75" customFormat="1">
      <c r="AO111" s="12"/>
      <c r="AP111" s="12"/>
      <c r="AQ111" s="12"/>
      <c r="AR111" s="12"/>
      <c r="AS111" s="12"/>
      <c r="AT111" s="58"/>
      <c r="AU111" s="58"/>
      <c r="AV111" s="58"/>
      <c r="AW111" s="58"/>
      <c r="AX111" s="58"/>
      <c r="AY111" s="58"/>
      <c r="AZ111" s="58"/>
      <c r="BA111" s="58"/>
      <c r="BB111" s="58"/>
      <c r="BC111" s="58"/>
      <c r="BD111" s="58"/>
      <c r="BE111" s="58"/>
      <c r="BF111" s="58"/>
      <c r="BG111" s="58"/>
      <c r="BH111" s="58"/>
      <c r="BI111" s="58"/>
      <c r="BJ111" s="58"/>
      <c r="BK111" s="58"/>
      <c r="BL111" s="58"/>
      <c r="BM111" s="58"/>
      <c r="BN111" s="58"/>
      <c r="BO111" s="58"/>
      <c r="BP111" s="58"/>
      <c r="BQ111" s="58"/>
      <c r="BR111" s="58"/>
      <c r="BS111" s="58"/>
      <c r="BT111" s="58"/>
      <c r="BU111" s="58"/>
      <c r="BV111" s="58"/>
      <c r="BW111" s="58"/>
      <c r="BX111" s="58"/>
      <c r="BY111" s="58"/>
      <c r="BZ111" s="58"/>
      <c r="CA111" s="58"/>
      <c r="CB111" s="58"/>
      <c r="CC111" s="58"/>
      <c r="CD111" s="58"/>
      <c r="CE111" s="58"/>
      <c r="CF111" s="58"/>
      <c r="CG111" s="58"/>
      <c r="CH111" s="58"/>
      <c r="CI111" s="58"/>
      <c r="CJ111" s="58"/>
      <c r="CK111" s="58"/>
      <c r="CL111" s="58"/>
      <c r="CM111" s="58"/>
      <c r="CN111" s="58"/>
      <c r="CO111" s="58"/>
      <c r="CP111" s="58"/>
      <c r="CQ111" s="58"/>
      <c r="CR111" s="58"/>
      <c r="CS111" s="58"/>
      <c r="CT111" s="58"/>
      <c r="CU111" s="58"/>
      <c r="CV111" s="58"/>
      <c r="CW111" s="58"/>
      <c r="CX111" s="58"/>
      <c r="CY111" s="58"/>
      <c r="CZ111" s="58"/>
      <c r="DA111" s="58"/>
      <c r="DB111" s="58"/>
      <c r="DC111" s="58"/>
      <c r="DD111" s="58"/>
      <c r="DE111" s="58"/>
      <c r="DF111" s="58"/>
      <c r="DG111" s="58"/>
      <c r="DH111" s="58"/>
      <c r="DI111" s="58"/>
      <c r="DJ111" s="58"/>
      <c r="DK111" s="58"/>
      <c r="DL111" s="58"/>
      <c r="DM111" s="58"/>
      <c r="DN111" s="58"/>
      <c r="DO111" s="58"/>
      <c r="DP111" s="58"/>
      <c r="DQ111" s="58"/>
      <c r="DR111" s="58"/>
      <c r="DS111" s="58"/>
      <c r="DT111" s="58"/>
      <c r="DU111" s="58"/>
      <c r="DV111" s="58"/>
      <c r="DW111" s="58"/>
      <c r="DX111" s="58"/>
      <c r="DY111" s="58"/>
      <c r="DZ111" s="58"/>
      <c r="EA111" s="58"/>
      <c r="EB111" s="58"/>
      <c r="EC111" s="58"/>
      <c r="ED111" s="58"/>
      <c r="EE111" s="58"/>
      <c r="EF111" s="58"/>
      <c r="EG111" s="58"/>
      <c r="EH111" s="58"/>
      <c r="EI111" s="58"/>
      <c r="EJ111" s="58"/>
      <c r="EK111" s="58"/>
      <c r="EL111" s="58"/>
      <c r="EM111" s="58"/>
      <c r="EN111" s="58"/>
      <c r="EO111" s="58"/>
      <c r="EP111" s="58"/>
      <c r="EQ111" s="58"/>
      <c r="ER111" s="58"/>
      <c r="ES111" s="58"/>
      <c r="ET111" s="58"/>
      <c r="EU111" s="58"/>
      <c r="EV111" s="58"/>
      <c r="EW111" s="58"/>
    </row>
    <row r="112" spans="41:153" s="75" customFormat="1">
      <c r="AO112" s="12"/>
      <c r="AP112" s="12"/>
      <c r="AQ112" s="12"/>
      <c r="AR112" s="12"/>
      <c r="AS112" s="12"/>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c r="CA112" s="58"/>
      <c r="CB112" s="58"/>
      <c r="CC112" s="58"/>
      <c r="CD112" s="58"/>
      <c r="CE112" s="58"/>
      <c r="CF112" s="58"/>
      <c r="CG112" s="58"/>
      <c r="CH112" s="58"/>
      <c r="CI112" s="58"/>
      <c r="CJ112" s="58"/>
      <c r="CK112" s="58"/>
      <c r="CL112" s="58"/>
      <c r="CM112" s="58"/>
      <c r="CN112" s="58"/>
      <c r="CO112" s="58"/>
      <c r="CP112" s="58"/>
      <c r="CQ112" s="58"/>
      <c r="CR112" s="58"/>
      <c r="CS112" s="58"/>
      <c r="CT112" s="58"/>
      <c r="CU112" s="58"/>
      <c r="CV112" s="58"/>
      <c r="CW112" s="58"/>
      <c r="CX112" s="58"/>
      <c r="CY112" s="58"/>
      <c r="CZ112" s="58"/>
      <c r="DA112" s="58"/>
      <c r="DB112" s="58"/>
      <c r="DC112" s="58"/>
      <c r="DD112" s="58"/>
      <c r="DE112" s="58"/>
      <c r="DF112" s="58"/>
      <c r="DG112" s="58"/>
      <c r="DH112" s="58"/>
      <c r="DI112" s="58"/>
      <c r="DJ112" s="58"/>
      <c r="DK112" s="58"/>
      <c r="DL112" s="58"/>
      <c r="DM112" s="58"/>
      <c r="DN112" s="58"/>
      <c r="DO112" s="58"/>
      <c r="DP112" s="58"/>
      <c r="DQ112" s="58"/>
      <c r="DR112" s="58"/>
      <c r="DS112" s="58"/>
      <c r="DT112" s="58"/>
      <c r="DU112" s="58"/>
      <c r="DV112" s="58"/>
      <c r="DW112" s="58"/>
      <c r="DX112" s="58"/>
      <c r="DY112" s="58"/>
      <c r="DZ112" s="58"/>
      <c r="EA112" s="58"/>
      <c r="EB112" s="58"/>
      <c r="EC112" s="58"/>
      <c r="ED112" s="58"/>
      <c r="EE112" s="58"/>
      <c r="EF112" s="58"/>
      <c r="EG112" s="58"/>
      <c r="EH112" s="58"/>
      <c r="EI112" s="58"/>
      <c r="EJ112" s="58"/>
      <c r="EK112" s="58"/>
      <c r="EL112" s="58"/>
      <c r="EM112" s="58"/>
      <c r="EN112" s="58"/>
      <c r="EO112" s="58"/>
      <c r="EP112" s="58"/>
      <c r="EQ112" s="58"/>
      <c r="ER112" s="58"/>
      <c r="ES112" s="58"/>
      <c r="ET112" s="58"/>
      <c r="EU112" s="58"/>
      <c r="EV112" s="58"/>
      <c r="EW112" s="58"/>
    </row>
    <row r="113" spans="23:153" s="75" customFormat="1">
      <c r="AO113" s="12"/>
      <c r="AP113" s="12"/>
      <c r="AQ113" s="12"/>
      <c r="AR113" s="12"/>
      <c r="AS113" s="12"/>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c r="CA113" s="58"/>
      <c r="CB113" s="58"/>
      <c r="CC113" s="58"/>
      <c r="CD113" s="58"/>
      <c r="CE113" s="58"/>
      <c r="CF113" s="58"/>
      <c r="CG113" s="58"/>
      <c r="CH113" s="58"/>
      <c r="CI113" s="58"/>
      <c r="CJ113" s="58"/>
      <c r="CK113" s="58"/>
      <c r="CL113" s="58"/>
      <c r="CM113" s="58"/>
      <c r="CN113" s="58"/>
      <c r="CO113" s="58"/>
      <c r="CP113" s="58"/>
      <c r="CQ113" s="58"/>
      <c r="CR113" s="58"/>
      <c r="CS113" s="58"/>
      <c r="CT113" s="58"/>
      <c r="CU113" s="58"/>
      <c r="CV113" s="58"/>
      <c r="CW113" s="58"/>
      <c r="CX113" s="58"/>
      <c r="CY113" s="58"/>
      <c r="CZ113" s="58"/>
      <c r="DA113" s="58"/>
      <c r="DB113" s="58"/>
      <c r="DC113" s="58"/>
      <c r="DD113" s="58"/>
      <c r="DE113" s="58"/>
      <c r="DF113" s="58"/>
      <c r="DG113" s="58"/>
      <c r="DH113" s="58"/>
      <c r="DI113" s="58"/>
      <c r="DJ113" s="58"/>
      <c r="DK113" s="58"/>
      <c r="DL113" s="58"/>
      <c r="DM113" s="58"/>
      <c r="DN113" s="58"/>
      <c r="DO113" s="58"/>
      <c r="DP113" s="58"/>
      <c r="DQ113" s="58"/>
      <c r="DR113" s="58"/>
      <c r="DS113" s="58"/>
      <c r="DT113" s="58"/>
      <c r="DU113" s="58"/>
      <c r="DV113" s="58"/>
      <c r="DW113" s="58"/>
      <c r="DX113" s="58"/>
      <c r="DY113" s="58"/>
      <c r="DZ113" s="58"/>
      <c r="EA113" s="58"/>
      <c r="EB113" s="58"/>
      <c r="EC113" s="58"/>
      <c r="ED113" s="58"/>
      <c r="EE113" s="58"/>
      <c r="EF113" s="58"/>
      <c r="EG113" s="58"/>
      <c r="EH113" s="58"/>
      <c r="EI113" s="58"/>
      <c r="EJ113" s="58"/>
      <c r="EK113" s="58"/>
      <c r="EL113" s="58"/>
      <c r="EM113" s="58"/>
      <c r="EN113" s="58"/>
      <c r="EO113" s="58"/>
      <c r="EP113" s="58"/>
      <c r="EQ113" s="58"/>
      <c r="ER113" s="58"/>
      <c r="ES113" s="58"/>
      <c r="ET113" s="58"/>
      <c r="EU113" s="58"/>
      <c r="EV113" s="58"/>
      <c r="EW113" s="58"/>
    </row>
    <row r="114" spans="23:153" s="75" customFormat="1">
      <c r="AO114" s="12"/>
      <c r="AP114" s="12"/>
      <c r="AQ114" s="12"/>
      <c r="AR114" s="12"/>
      <c r="AS114" s="12"/>
      <c r="AT114" s="58"/>
      <c r="AU114" s="58"/>
      <c r="AV114" s="58"/>
      <c r="AW114" s="58"/>
      <c r="AX114" s="58"/>
      <c r="AY114" s="58"/>
      <c r="AZ114" s="58"/>
      <c r="BA114" s="58"/>
      <c r="BB114" s="58"/>
      <c r="BC114" s="58"/>
      <c r="BD114" s="58"/>
      <c r="BE114" s="58"/>
      <c r="BF114" s="58"/>
      <c r="BG114" s="58"/>
      <c r="BH114" s="58"/>
      <c r="BI114" s="58"/>
      <c r="BJ114" s="58"/>
      <c r="BK114" s="58"/>
      <c r="BL114" s="58"/>
      <c r="BM114" s="58"/>
      <c r="BN114" s="58"/>
      <c r="BO114" s="58"/>
      <c r="BP114" s="58"/>
      <c r="BQ114" s="58"/>
      <c r="BR114" s="58"/>
      <c r="BS114" s="58"/>
      <c r="BT114" s="58"/>
      <c r="BU114" s="58"/>
      <c r="BV114" s="58"/>
      <c r="BW114" s="58"/>
      <c r="BX114" s="58"/>
      <c r="BY114" s="58"/>
      <c r="BZ114" s="58"/>
      <c r="CA114" s="58"/>
      <c r="CB114" s="58"/>
      <c r="CC114" s="58"/>
      <c r="CD114" s="58"/>
      <c r="CE114" s="58"/>
      <c r="CF114" s="58"/>
      <c r="CG114" s="58"/>
      <c r="CH114" s="58"/>
      <c r="CI114" s="58"/>
      <c r="CJ114" s="58"/>
      <c r="CK114" s="58"/>
      <c r="CL114" s="58"/>
      <c r="CM114" s="58"/>
      <c r="CN114" s="58"/>
      <c r="CO114" s="58"/>
      <c r="CP114" s="58"/>
      <c r="CQ114" s="58"/>
      <c r="CR114" s="58"/>
      <c r="CS114" s="58"/>
      <c r="CT114" s="58"/>
      <c r="CU114" s="58"/>
      <c r="CV114" s="58"/>
      <c r="CW114" s="58"/>
      <c r="CX114" s="58"/>
      <c r="CY114" s="58"/>
      <c r="CZ114" s="58"/>
      <c r="DA114" s="58"/>
      <c r="DB114" s="58"/>
      <c r="DC114" s="58"/>
      <c r="DD114" s="58"/>
      <c r="DE114" s="58"/>
      <c r="DF114" s="58"/>
      <c r="DG114" s="58"/>
      <c r="DH114" s="58"/>
      <c r="DI114" s="58"/>
      <c r="DJ114" s="58"/>
      <c r="DK114" s="58"/>
      <c r="DL114" s="58"/>
      <c r="DM114" s="58"/>
      <c r="DN114" s="58"/>
      <c r="DO114" s="58"/>
      <c r="DP114" s="58"/>
      <c r="DQ114" s="58"/>
      <c r="DR114" s="58"/>
      <c r="DS114" s="58"/>
      <c r="DT114" s="58"/>
      <c r="DU114" s="58"/>
      <c r="DV114" s="58"/>
      <c r="DW114" s="58"/>
      <c r="DX114" s="58"/>
      <c r="DY114" s="58"/>
      <c r="DZ114" s="58"/>
      <c r="EA114" s="58"/>
      <c r="EB114" s="58"/>
      <c r="EC114" s="58"/>
      <c r="ED114" s="58"/>
      <c r="EE114" s="58"/>
      <c r="EF114" s="58"/>
      <c r="EG114" s="58"/>
      <c r="EH114" s="58"/>
      <c r="EI114" s="58"/>
      <c r="EJ114" s="58"/>
      <c r="EK114" s="58"/>
      <c r="EL114" s="58"/>
      <c r="EM114" s="58"/>
      <c r="EN114" s="58"/>
      <c r="EO114" s="58"/>
      <c r="EP114" s="58"/>
      <c r="EQ114" s="58"/>
      <c r="ER114" s="58"/>
      <c r="ES114" s="58"/>
      <c r="ET114" s="58"/>
      <c r="EU114" s="58"/>
      <c r="EV114" s="58"/>
      <c r="EW114" s="58"/>
    </row>
    <row r="115" spans="23:153" s="75" customFormat="1">
      <c r="AO115" s="12"/>
      <c r="AP115" s="12"/>
      <c r="AQ115" s="12"/>
      <c r="AR115" s="12"/>
      <c r="AS115" s="12"/>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c r="CA115" s="58"/>
      <c r="CB115" s="58"/>
      <c r="CC115" s="58"/>
      <c r="CD115" s="58"/>
      <c r="CE115" s="58"/>
      <c r="CF115" s="58"/>
      <c r="CG115" s="58"/>
      <c r="CH115" s="58"/>
      <c r="CI115" s="58"/>
      <c r="CJ115" s="58"/>
      <c r="CK115" s="58"/>
      <c r="CL115" s="58"/>
      <c r="CM115" s="58"/>
      <c r="CN115" s="58"/>
      <c r="CO115" s="58"/>
      <c r="CP115" s="58"/>
      <c r="CQ115" s="58"/>
      <c r="CR115" s="58"/>
      <c r="CS115" s="58"/>
      <c r="CT115" s="58"/>
      <c r="CU115" s="58"/>
      <c r="CV115" s="58"/>
      <c r="CW115" s="58"/>
      <c r="CX115" s="58"/>
      <c r="CY115" s="58"/>
      <c r="CZ115" s="58"/>
      <c r="DA115" s="58"/>
      <c r="DB115" s="58"/>
      <c r="DC115" s="58"/>
      <c r="DD115" s="58"/>
      <c r="DE115" s="58"/>
      <c r="DF115" s="58"/>
      <c r="DG115" s="58"/>
      <c r="DH115" s="58"/>
      <c r="DI115" s="58"/>
      <c r="DJ115" s="58"/>
      <c r="DK115" s="58"/>
      <c r="DL115" s="58"/>
      <c r="DM115" s="58"/>
      <c r="DN115" s="58"/>
      <c r="DO115" s="58"/>
      <c r="DP115" s="58"/>
      <c r="DQ115" s="58"/>
      <c r="DR115" s="58"/>
      <c r="DS115" s="58"/>
      <c r="DT115" s="58"/>
      <c r="DU115" s="58"/>
      <c r="DV115" s="58"/>
      <c r="DW115" s="58"/>
      <c r="DX115" s="58"/>
      <c r="DY115" s="58"/>
      <c r="DZ115" s="58"/>
      <c r="EA115" s="58"/>
      <c r="EB115" s="58"/>
      <c r="EC115" s="58"/>
      <c r="ED115" s="58"/>
      <c r="EE115" s="58"/>
      <c r="EF115" s="58"/>
      <c r="EG115" s="58"/>
      <c r="EH115" s="58"/>
      <c r="EI115" s="58"/>
      <c r="EJ115" s="58"/>
      <c r="EK115" s="58"/>
      <c r="EL115" s="58"/>
      <c r="EM115" s="58"/>
      <c r="EN115" s="58"/>
      <c r="EO115" s="58"/>
      <c r="EP115" s="58"/>
      <c r="EQ115" s="58"/>
      <c r="ER115" s="58"/>
      <c r="ES115" s="58"/>
      <c r="ET115" s="58"/>
      <c r="EU115" s="58"/>
      <c r="EV115" s="58"/>
      <c r="EW115" s="58"/>
    </row>
    <row r="116" spans="23:153" s="75" customFormat="1">
      <c r="AO116" s="12"/>
      <c r="AP116" s="12"/>
      <c r="AQ116" s="12"/>
      <c r="AR116" s="12"/>
      <c r="AS116" s="12"/>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c r="CA116" s="58"/>
      <c r="CB116" s="58"/>
      <c r="CC116" s="58"/>
      <c r="CD116" s="58"/>
      <c r="CE116" s="58"/>
      <c r="CF116" s="58"/>
      <c r="CG116" s="58"/>
      <c r="CH116" s="58"/>
      <c r="CI116" s="58"/>
      <c r="CJ116" s="58"/>
      <c r="CK116" s="58"/>
      <c r="CL116" s="58"/>
      <c r="CM116" s="58"/>
      <c r="CN116" s="58"/>
      <c r="CO116" s="58"/>
      <c r="CP116" s="58"/>
      <c r="CQ116" s="58"/>
      <c r="CR116" s="58"/>
      <c r="CS116" s="58"/>
      <c r="CT116" s="58"/>
      <c r="CU116" s="58"/>
      <c r="CV116" s="58"/>
      <c r="CW116" s="58"/>
      <c r="CX116" s="58"/>
      <c r="CY116" s="58"/>
      <c r="CZ116" s="58"/>
      <c r="DA116" s="58"/>
      <c r="DB116" s="58"/>
      <c r="DC116" s="58"/>
      <c r="DD116" s="58"/>
      <c r="DE116" s="58"/>
      <c r="DF116" s="58"/>
      <c r="DG116" s="58"/>
      <c r="DH116" s="58"/>
      <c r="DI116" s="58"/>
      <c r="DJ116" s="58"/>
      <c r="DK116" s="58"/>
      <c r="DL116" s="58"/>
      <c r="DM116" s="58"/>
      <c r="DN116" s="58"/>
      <c r="DO116" s="58"/>
      <c r="DP116" s="58"/>
      <c r="DQ116" s="58"/>
      <c r="DR116" s="58"/>
      <c r="DS116" s="58"/>
      <c r="DT116" s="58"/>
      <c r="DU116" s="58"/>
      <c r="DV116" s="58"/>
      <c r="DW116" s="58"/>
      <c r="DX116" s="58"/>
      <c r="DY116" s="58"/>
      <c r="DZ116" s="58"/>
      <c r="EA116" s="58"/>
      <c r="EB116" s="58"/>
      <c r="EC116" s="58"/>
      <c r="ED116" s="58"/>
      <c r="EE116" s="58"/>
      <c r="EF116" s="58"/>
      <c r="EG116" s="58"/>
      <c r="EH116" s="58"/>
      <c r="EI116" s="58"/>
      <c r="EJ116" s="58"/>
      <c r="EK116" s="58"/>
      <c r="EL116" s="58"/>
      <c r="EM116" s="58"/>
      <c r="EN116" s="58"/>
      <c r="EO116" s="58"/>
      <c r="EP116" s="58"/>
      <c r="EQ116" s="58"/>
      <c r="ER116" s="58"/>
      <c r="ES116" s="58"/>
      <c r="ET116" s="58"/>
      <c r="EU116" s="58"/>
      <c r="EV116" s="58"/>
      <c r="EW116" s="58"/>
    </row>
    <row r="117" spans="23:153" s="75" customFormat="1">
      <c r="AO117" s="12"/>
      <c r="AP117" s="12"/>
      <c r="AQ117" s="12"/>
      <c r="AR117" s="12"/>
      <c r="AS117" s="12"/>
      <c r="AT117" s="58"/>
      <c r="AU117" s="58"/>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8"/>
      <c r="BU117" s="58"/>
      <c r="BV117" s="58"/>
      <c r="BW117" s="58"/>
      <c r="BX117" s="58"/>
      <c r="BY117" s="58"/>
      <c r="BZ117" s="58"/>
      <c r="CA117" s="58"/>
      <c r="CB117" s="58"/>
      <c r="CC117" s="58"/>
      <c r="CD117" s="58"/>
      <c r="CE117" s="58"/>
      <c r="CF117" s="58"/>
      <c r="CG117" s="58"/>
      <c r="CH117" s="58"/>
      <c r="CI117" s="58"/>
      <c r="CJ117" s="58"/>
      <c r="CK117" s="58"/>
      <c r="CL117" s="58"/>
      <c r="CM117" s="58"/>
      <c r="CN117" s="58"/>
      <c r="CO117" s="58"/>
      <c r="CP117" s="58"/>
      <c r="CQ117" s="58"/>
      <c r="CR117" s="58"/>
      <c r="CS117" s="58"/>
      <c r="CT117" s="58"/>
      <c r="CU117" s="58"/>
      <c r="CV117" s="58"/>
      <c r="CW117" s="58"/>
      <c r="CX117" s="58"/>
      <c r="CY117" s="58"/>
      <c r="CZ117" s="58"/>
      <c r="DA117" s="58"/>
      <c r="DB117" s="58"/>
      <c r="DC117" s="58"/>
      <c r="DD117" s="58"/>
      <c r="DE117" s="58"/>
      <c r="DF117" s="58"/>
      <c r="DG117" s="58"/>
      <c r="DH117" s="58"/>
      <c r="DI117" s="58"/>
      <c r="DJ117" s="58"/>
      <c r="DK117" s="58"/>
      <c r="DL117" s="58"/>
      <c r="DM117" s="58"/>
      <c r="DN117" s="58"/>
      <c r="DO117" s="58"/>
      <c r="DP117" s="58"/>
      <c r="DQ117" s="58"/>
      <c r="DR117" s="58"/>
      <c r="DS117" s="58"/>
      <c r="DT117" s="58"/>
      <c r="DU117" s="58"/>
      <c r="DV117" s="58"/>
      <c r="DW117" s="58"/>
      <c r="DX117" s="58"/>
      <c r="DY117" s="58"/>
      <c r="DZ117" s="58"/>
      <c r="EA117" s="58"/>
      <c r="EB117" s="58"/>
      <c r="EC117" s="58"/>
      <c r="ED117" s="58"/>
      <c r="EE117" s="58"/>
      <c r="EF117" s="58"/>
      <c r="EG117" s="58"/>
      <c r="EH117" s="58"/>
      <c r="EI117" s="58"/>
      <c r="EJ117" s="58"/>
      <c r="EK117" s="58"/>
      <c r="EL117" s="58"/>
      <c r="EM117" s="58"/>
      <c r="EN117" s="58"/>
      <c r="EO117" s="58"/>
      <c r="EP117" s="58"/>
      <c r="EQ117" s="58"/>
      <c r="ER117" s="58"/>
      <c r="ES117" s="58"/>
      <c r="ET117" s="58"/>
      <c r="EU117" s="58"/>
      <c r="EV117" s="58"/>
      <c r="EW117" s="58"/>
    </row>
    <row r="118" spans="23:153" s="75" customFormat="1">
      <c r="AO118" s="12"/>
      <c r="AP118" s="12"/>
      <c r="AQ118" s="12"/>
      <c r="AR118" s="12"/>
      <c r="AS118" s="12"/>
      <c r="AT118" s="58"/>
      <c r="AU118" s="58"/>
      <c r="AV118" s="58"/>
      <c r="AW118" s="58"/>
      <c r="AX118" s="58"/>
      <c r="AY118" s="58"/>
      <c r="AZ118" s="58"/>
      <c r="BA118" s="58"/>
      <c r="BB118" s="58"/>
      <c r="BC118" s="58"/>
      <c r="BD118" s="58"/>
      <c r="BE118" s="58"/>
      <c r="BF118" s="58"/>
      <c r="BG118" s="58"/>
      <c r="BH118" s="58"/>
      <c r="BI118" s="58"/>
      <c r="BJ118" s="58"/>
      <c r="BK118" s="58"/>
      <c r="BL118" s="58"/>
      <c r="BM118" s="58"/>
      <c r="BN118" s="58"/>
      <c r="BO118" s="58"/>
      <c r="BP118" s="58"/>
      <c r="BQ118" s="58"/>
      <c r="BR118" s="58"/>
      <c r="BS118" s="58"/>
      <c r="BT118" s="58"/>
      <c r="BU118" s="58"/>
      <c r="BV118" s="58"/>
      <c r="BW118" s="58"/>
      <c r="BX118" s="58"/>
      <c r="BY118" s="58"/>
      <c r="BZ118" s="58"/>
      <c r="CA118" s="58"/>
      <c r="CB118" s="58"/>
      <c r="CC118" s="58"/>
      <c r="CD118" s="58"/>
      <c r="CE118" s="58"/>
      <c r="CF118" s="58"/>
      <c r="CG118" s="58"/>
      <c r="CH118" s="58"/>
      <c r="CI118" s="58"/>
      <c r="CJ118" s="58"/>
      <c r="CK118" s="58"/>
      <c r="CL118" s="58"/>
      <c r="CM118" s="58"/>
      <c r="CN118" s="58"/>
      <c r="CO118" s="58"/>
      <c r="CP118" s="58"/>
      <c r="CQ118" s="58"/>
      <c r="CR118" s="58"/>
      <c r="CS118" s="58"/>
      <c r="CT118" s="58"/>
      <c r="CU118" s="58"/>
      <c r="CV118" s="58"/>
      <c r="CW118" s="58"/>
      <c r="CX118" s="58"/>
      <c r="CY118" s="58"/>
      <c r="CZ118" s="58"/>
      <c r="DA118" s="58"/>
      <c r="DB118" s="58"/>
      <c r="DC118" s="58"/>
      <c r="DD118" s="58"/>
      <c r="DE118" s="58"/>
      <c r="DF118" s="58"/>
      <c r="DG118" s="58"/>
      <c r="DH118" s="58"/>
      <c r="DI118" s="58"/>
      <c r="DJ118" s="58"/>
      <c r="DK118" s="58"/>
      <c r="DL118" s="58"/>
      <c r="DM118" s="58"/>
      <c r="DN118" s="58"/>
      <c r="DO118" s="58"/>
      <c r="DP118" s="58"/>
      <c r="DQ118" s="58"/>
      <c r="DR118" s="58"/>
      <c r="DS118" s="58"/>
      <c r="DT118" s="58"/>
      <c r="DU118" s="58"/>
      <c r="DV118" s="58"/>
      <c r="DW118" s="58"/>
      <c r="DX118" s="58"/>
      <c r="DY118" s="58"/>
      <c r="DZ118" s="58"/>
      <c r="EA118" s="58"/>
      <c r="EB118" s="58"/>
      <c r="EC118" s="58"/>
      <c r="ED118" s="58"/>
      <c r="EE118" s="58"/>
      <c r="EF118" s="58"/>
      <c r="EG118" s="58"/>
      <c r="EH118" s="58"/>
      <c r="EI118" s="58"/>
      <c r="EJ118" s="58"/>
      <c r="EK118" s="58"/>
      <c r="EL118" s="58"/>
      <c r="EM118" s="58"/>
      <c r="EN118" s="58"/>
      <c r="EO118" s="58"/>
      <c r="EP118" s="58"/>
      <c r="EQ118" s="58"/>
      <c r="ER118" s="58"/>
      <c r="ES118" s="58"/>
      <c r="ET118" s="58"/>
      <c r="EU118" s="58"/>
      <c r="EV118" s="58"/>
      <c r="EW118" s="58"/>
    </row>
    <row r="119" spans="23:153" s="75" customFormat="1">
      <c r="AO119" s="12"/>
      <c r="AP119" s="12"/>
      <c r="AQ119" s="12"/>
      <c r="AR119" s="12"/>
      <c r="AS119" s="12"/>
      <c r="AT119" s="58"/>
      <c r="AU119" s="58"/>
      <c r="AV119" s="58"/>
      <c r="AW119" s="58"/>
      <c r="AX119" s="58"/>
      <c r="AY119" s="58"/>
      <c r="AZ119" s="58"/>
      <c r="BA119" s="58"/>
      <c r="BB119" s="58"/>
      <c r="BC119" s="58"/>
      <c r="BD119" s="58"/>
      <c r="BE119" s="58"/>
      <c r="BF119" s="58"/>
      <c r="BG119" s="58"/>
      <c r="BH119" s="58"/>
      <c r="BI119" s="58"/>
      <c r="BJ119" s="58"/>
      <c r="BK119" s="58"/>
      <c r="BL119" s="58"/>
      <c r="BM119" s="58"/>
      <c r="BN119" s="58"/>
      <c r="BO119" s="58"/>
      <c r="BP119" s="58"/>
      <c r="BQ119" s="58"/>
      <c r="BR119" s="58"/>
      <c r="BS119" s="58"/>
      <c r="BT119" s="58"/>
      <c r="BU119" s="58"/>
      <c r="BV119" s="58"/>
      <c r="BW119" s="58"/>
      <c r="BX119" s="58"/>
      <c r="BY119" s="58"/>
      <c r="BZ119" s="58"/>
      <c r="CA119" s="58"/>
      <c r="CB119" s="58"/>
      <c r="CC119" s="58"/>
      <c r="CD119" s="58"/>
      <c r="CE119" s="58"/>
      <c r="CF119" s="58"/>
      <c r="CG119" s="58"/>
      <c r="CH119" s="58"/>
      <c r="CI119" s="58"/>
      <c r="CJ119" s="58"/>
      <c r="CK119" s="58"/>
      <c r="CL119" s="58"/>
      <c r="CM119" s="58"/>
      <c r="CN119" s="58"/>
      <c r="CO119" s="58"/>
      <c r="CP119" s="58"/>
      <c r="CQ119" s="58"/>
      <c r="CR119" s="58"/>
      <c r="CS119" s="58"/>
      <c r="CT119" s="58"/>
      <c r="CU119" s="58"/>
      <c r="CV119" s="58"/>
      <c r="CW119" s="58"/>
      <c r="CX119" s="58"/>
      <c r="CY119" s="58"/>
      <c r="CZ119" s="58"/>
      <c r="DA119" s="58"/>
      <c r="DB119" s="58"/>
      <c r="DC119" s="58"/>
      <c r="DD119" s="58"/>
      <c r="DE119" s="58"/>
      <c r="DF119" s="58"/>
      <c r="DG119" s="58"/>
      <c r="DH119" s="58"/>
      <c r="DI119" s="58"/>
      <c r="DJ119" s="58"/>
      <c r="DK119" s="58"/>
      <c r="DL119" s="58"/>
      <c r="DM119" s="58"/>
      <c r="DN119" s="58"/>
      <c r="DO119" s="58"/>
      <c r="DP119" s="58"/>
      <c r="DQ119" s="58"/>
      <c r="DR119" s="58"/>
      <c r="DS119" s="58"/>
      <c r="DT119" s="58"/>
      <c r="DU119" s="58"/>
      <c r="DV119" s="58"/>
      <c r="DW119" s="58"/>
      <c r="DX119" s="58"/>
      <c r="DY119" s="58"/>
      <c r="DZ119" s="58"/>
      <c r="EA119" s="58"/>
      <c r="EB119" s="58"/>
      <c r="EC119" s="58"/>
      <c r="ED119" s="58"/>
      <c r="EE119" s="58"/>
      <c r="EF119" s="58"/>
      <c r="EG119" s="58"/>
      <c r="EH119" s="58"/>
      <c r="EI119" s="58"/>
      <c r="EJ119" s="58"/>
      <c r="EK119" s="58"/>
      <c r="EL119" s="58"/>
      <c r="EM119" s="58"/>
      <c r="EN119" s="58"/>
      <c r="EO119" s="58"/>
      <c r="EP119" s="58"/>
      <c r="EQ119" s="58"/>
      <c r="ER119" s="58"/>
      <c r="ES119" s="58"/>
      <c r="ET119" s="58"/>
      <c r="EU119" s="58"/>
      <c r="EV119" s="58"/>
      <c r="EW119" s="58"/>
    </row>
    <row r="120" spans="23:153" s="75" customFormat="1">
      <c r="Y120" s="12"/>
      <c r="Z120" s="12"/>
      <c r="AA120" s="12"/>
      <c r="AB120" s="12"/>
      <c r="AC120"/>
      <c r="AD120" s="12"/>
      <c r="AE120" s="12"/>
      <c r="AF120" s="12"/>
      <c r="AG120" s="12"/>
      <c r="AH120" s="12"/>
      <c r="AO120" s="12"/>
      <c r="AP120" s="12"/>
      <c r="AQ120" s="12"/>
      <c r="AR120" s="12"/>
      <c r="AS120" s="12"/>
      <c r="AT120" s="58"/>
      <c r="AU120" s="58"/>
      <c r="AV120" s="58"/>
      <c r="AW120" s="58"/>
      <c r="AX120" s="58"/>
      <c r="AY120" s="58"/>
      <c r="AZ120" s="58"/>
      <c r="BA120" s="58"/>
      <c r="BB120" s="58"/>
      <c r="BC120" s="58"/>
      <c r="BD120" s="58"/>
      <c r="BE120" s="58"/>
      <c r="BF120" s="58"/>
      <c r="BG120" s="58"/>
      <c r="BH120" s="58"/>
      <c r="BI120" s="58"/>
      <c r="BJ120" s="58"/>
      <c r="BK120" s="58"/>
      <c r="BL120" s="58"/>
      <c r="BM120" s="58"/>
      <c r="BN120" s="58"/>
      <c r="BO120" s="58"/>
      <c r="BP120" s="58"/>
      <c r="BQ120" s="58"/>
      <c r="BR120" s="58"/>
      <c r="BS120" s="58"/>
      <c r="BT120" s="58"/>
      <c r="BU120" s="58"/>
      <c r="BV120" s="58"/>
      <c r="BW120" s="58"/>
      <c r="BX120" s="58"/>
      <c r="BY120" s="58"/>
      <c r="BZ120" s="58"/>
      <c r="CA120" s="58"/>
      <c r="CB120" s="58"/>
      <c r="CC120" s="58"/>
      <c r="CD120" s="58"/>
      <c r="CE120" s="58"/>
      <c r="CF120" s="58"/>
      <c r="CG120" s="58"/>
      <c r="CH120" s="58"/>
      <c r="CI120" s="58"/>
      <c r="CJ120" s="58"/>
      <c r="CK120" s="58"/>
      <c r="CL120" s="58"/>
      <c r="CM120" s="58"/>
      <c r="CN120" s="58"/>
      <c r="CO120" s="58"/>
      <c r="CP120" s="58"/>
      <c r="CQ120" s="58"/>
      <c r="CR120" s="58"/>
      <c r="CS120" s="58"/>
      <c r="CT120" s="58"/>
      <c r="CU120" s="58"/>
      <c r="CV120" s="58"/>
      <c r="CW120" s="58"/>
      <c r="CX120" s="58"/>
      <c r="CY120" s="58"/>
      <c r="CZ120" s="58"/>
      <c r="DA120" s="58"/>
      <c r="DB120" s="58"/>
      <c r="DC120" s="58"/>
      <c r="DD120" s="58"/>
      <c r="DE120" s="58"/>
      <c r="DF120" s="58"/>
      <c r="DG120" s="58"/>
      <c r="DH120" s="58"/>
      <c r="DI120" s="58"/>
      <c r="DJ120" s="58"/>
      <c r="DK120" s="58"/>
      <c r="DL120" s="58"/>
      <c r="DM120" s="58"/>
      <c r="DN120" s="58"/>
      <c r="DO120" s="58"/>
      <c r="DP120" s="58"/>
      <c r="DQ120" s="58"/>
      <c r="DR120" s="58"/>
      <c r="DS120" s="58"/>
      <c r="DT120" s="58"/>
      <c r="DU120" s="58"/>
      <c r="DV120" s="58"/>
      <c r="DW120" s="58"/>
      <c r="DX120" s="58"/>
      <c r="DY120" s="58"/>
      <c r="DZ120" s="58"/>
      <c r="EA120" s="58"/>
      <c r="EB120" s="58"/>
      <c r="EC120" s="58"/>
      <c r="ED120" s="58"/>
      <c r="EE120" s="58"/>
      <c r="EF120" s="58"/>
      <c r="EG120" s="58"/>
      <c r="EH120" s="58"/>
      <c r="EI120" s="58"/>
      <c r="EJ120" s="58"/>
      <c r="EK120" s="58"/>
      <c r="EL120" s="58"/>
      <c r="EM120" s="58"/>
      <c r="EN120" s="58"/>
      <c r="EO120" s="58"/>
      <c r="EP120" s="58"/>
      <c r="EQ120" s="58"/>
      <c r="ER120" s="58"/>
      <c r="ES120" s="58"/>
      <c r="ET120" s="58"/>
      <c r="EU120" s="58"/>
      <c r="EV120" s="58"/>
      <c r="EW120" s="58"/>
    </row>
    <row r="121" spans="23:153" s="75" customFormat="1">
      <c r="W121" s="12"/>
      <c r="Y121" s="12"/>
      <c r="Z121" s="12"/>
      <c r="AA121" s="12"/>
      <c r="AB121" s="12"/>
      <c r="AC121"/>
      <c r="AD121" s="12"/>
      <c r="AE121" s="12"/>
      <c r="AF121" s="12"/>
      <c r="AG121" s="12"/>
      <c r="AH121" s="12"/>
      <c r="AI121" s="12"/>
      <c r="AJ121" s="12"/>
      <c r="AK121" s="12"/>
      <c r="AL121" s="12"/>
      <c r="AM121" s="12"/>
      <c r="AN121" s="12"/>
      <c r="AO121" s="12"/>
      <c r="AP121" s="12"/>
      <c r="AQ121" s="12"/>
      <c r="AR121" s="12"/>
      <c r="AS121" s="12"/>
      <c r="AT121" s="58"/>
      <c r="AU121" s="58"/>
      <c r="AV121" s="58"/>
      <c r="AW121" s="58"/>
      <c r="AX121" s="58"/>
      <c r="AY121" s="58"/>
      <c r="AZ121" s="58"/>
      <c r="BA121" s="58"/>
      <c r="BB121" s="58"/>
      <c r="BC121" s="58"/>
      <c r="BD121" s="58"/>
      <c r="BE121" s="58"/>
      <c r="BF121" s="58"/>
      <c r="BG121" s="58"/>
      <c r="BH121" s="58"/>
      <c r="BI121" s="58"/>
      <c r="BJ121" s="58"/>
      <c r="BK121" s="58"/>
      <c r="BL121" s="58"/>
      <c r="BM121" s="58"/>
      <c r="BN121" s="58"/>
      <c r="BO121" s="58"/>
      <c r="BP121" s="58"/>
      <c r="BQ121" s="58"/>
      <c r="BR121" s="58"/>
      <c r="BS121" s="58"/>
      <c r="BT121" s="58"/>
      <c r="BU121" s="58"/>
      <c r="BV121" s="58"/>
      <c r="BW121" s="58"/>
      <c r="BX121" s="58"/>
      <c r="BY121" s="58"/>
      <c r="BZ121" s="58"/>
      <c r="CA121" s="58"/>
      <c r="CB121" s="58"/>
      <c r="CC121" s="58"/>
      <c r="CD121" s="58"/>
      <c r="CE121" s="58"/>
      <c r="CF121" s="58"/>
      <c r="CG121" s="58"/>
      <c r="CH121" s="58"/>
      <c r="CI121" s="58"/>
      <c r="CJ121" s="58"/>
      <c r="CK121" s="58"/>
      <c r="CL121" s="58"/>
      <c r="CM121" s="58"/>
      <c r="CN121" s="58"/>
      <c r="CO121" s="58"/>
      <c r="CP121" s="58"/>
      <c r="CQ121" s="58"/>
      <c r="CR121" s="58"/>
      <c r="CS121" s="58"/>
      <c r="CT121" s="58"/>
      <c r="CU121" s="58"/>
      <c r="CV121" s="58"/>
      <c r="CW121" s="58"/>
      <c r="CX121" s="58"/>
      <c r="CY121" s="58"/>
      <c r="CZ121" s="58"/>
      <c r="DA121" s="58"/>
      <c r="DB121" s="58"/>
      <c r="DC121" s="58"/>
      <c r="DD121" s="58"/>
      <c r="DE121" s="58"/>
      <c r="DF121" s="58"/>
      <c r="DG121" s="58"/>
      <c r="DH121" s="58"/>
      <c r="DI121" s="58"/>
      <c r="DJ121" s="58"/>
      <c r="DK121" s="58"/>
      <c r="DL121" s="58"/>
      <c r="DM121" s="58"/>
      <c r="DN121" s="58"/>
      <c r="DO121" s="58"/>
      <c r="DP121" s="58"/>
      <c r="DQ121" s="58"/>
      <c r="DR121" s="58"/>
      <c r="DS121" s="58"/>
      <c r="DT121" s="58"/>
      <c r="DU121" s="58"/>
      <c r="DV121" s="58"/>
      <c r="DW121" s="58"/>
      <c r="DX121" s="58"/>
      <c r="DY121" s="58"/>
      <c r="DZ121" s="58"/>
      <c r="EA121" s="58"/>
      <c r="EB121" s="58"/>
      <c r="EC121" s="58"/>
      <c r="ED121" s="58"/>
      <c r="EE121" s="58"/>
      <c r="EF121" s="58"/>
      <c r="EG121" s="58"/>
      <c r="EH121" s="58"/>
      <c r="EI121" s="58"/>
      <c r="EJ121" s="58"/>
      <c r="EK121" s="58"/>
      <c r="EL121" s="58"/>
      <c r="EM121" s="58"/>
      <c r="EN121" s="58"/>
      <c r="EO121" s="58"/>
      <c r="EP121" s="58"/>
      <c r="EQ121" s="58"/>
      <c r="ER121" s="58"/>
      <c r="ES121" s="58"/>
      <c r="ET121" s="58"/>
      <c r="EU121" s="58"/>
      <c r="EV121" s="58"/>
      <c r="EW121" s="58"/>
    </row>
    <row r="122" spans="23:153" s="75" customFormat="1">
      <c r="W122" s="12"/>
      <c r="Y122" s="12"/>
      <c r="Z122" s="12"/>
      <c r="AA122" s="12"/>
      <c r="AB122" s="12"/>
      <c r="AC122"/>
      <c r="AD122" s="12"/>
      <c r="AE122" s="12"/>
      <c r="AF122" s="12"/>
      <c r="AG122" s="12"/>
      <c r="AH122" s="12"/>
      <c r="AI122" s="12"/>
      <c r="AJ122" s="12"/>
      <c r="AK122" s="12"/>
      <c r="AL122" s="12"/>
      <c r="AM122" s="12"/>
      <c r="AN122" s="12"/>
      <c r="AO122" s="12"/>
      <c r="AP122" s="12"/>
      <c r="AQ122" s="12"/>
      <c r="AR122" s="12"/>
      <c r="AS122" s="12"/>
      <c r="AT122" s="58"/>
      <c r="AU122" s="58"/>
      <c r="AV122" s="58"/>
      <c r="AW122" s="58"/>
      <c r="AX122" s="58"/>
      <c r="AY122" s="58"/>
      <c r="AZ122" s="58"/>
      <c r="BA122" s="58"/>
      <c r="BB122" s="58"/>
      <c r="BC122" s="58"/>
      <c r="BD122" s="58"/>
      <c r="BE122" s="58"/>
      <c r="BF122" s="58"/>
      <c r="BG122" s="58"/>
      <c r="BH122" s="58"/>
      <c r="BI122" s="58"/>
      <c r="BJ122" s="58"/>
      <c r="BK122" s="58"/>
      <c r="BL122" s="58"/>
      <c r="BM122" s="58"/>
      <c r="BN122" s="58"/>
      <c r="BO122" s="58"/>
      <c r="BP122" s="58"/>
      <c r="BQ122" s="58"/>
      <c r="BR122" s="58"/>
      <c r="BS122" s="58"/>
      <c r="BT122" s="58"/>
      <c r="BU122" s="58"/>
      <c r="BV122" s="58"/>
      <c r="BW122" s="58"/>
      <c r="BX122" s="58"/>
      <c r="BY122" s="58"/>
      <c r="BZ122" s="58"/>
      <c r="CA122" s="58"/>
      <c r="CB122" s="58"/>
      <c r="CC122" s="58"/>
      <c r="CD122" s="58"/>
      <c r="CE122" s="58"/>
      <c r="CF122" s="58"/>
      <c r="CG122" s="58"/>
      <c r="CH122" s="58"/>
      <c r="CI122" s="58"/>
      <c r="CJ122" s="58"/>
      <c r="CK122" s="58"/>
      <c r="CL122" s="58"/>
      <c r="CM122" s="58"/>
      <c r="CN122" s="58"/>
      <c r="CO122" s="58"/>
      <c r="CP122" s="58"/>
      <c r="CQ122" s="58"/>
      <c r="CR122" s="58"/>
      <c r="CS122" s="58"/>
      <c r="CT122" s="58"/>
      <c r="CU122" s="58"/>
      <c r="CV122" s="58"/>
      <c r="CW122" s="58"/>
      <c r="CX122" s="58"/>
      <c r="CY122" s="58"/>
      <c r="CZ122" s="58"/>
      <c r="DA122" s="58"/>
      <c r="DB122" s="58"/>
      <c r="DC122" s="58"/>
      <c r="DD122" s="58"/>
      <c r="DE122" s="58"/>
      <c r="DF122" s="58"/>
      <c r="DG122" s="58"/>
      <c r="DH122" s="58"/>
      <c r="DI122" s="58"/>
      <c r="DJ122" s="58"/>
      <c r="DK122" s="58"/>
      <c r="DL122" s="58"/>
      <c r="DM122" s="58"/>
      <c r="DN122" s="58"/>
      <c r="DO122" s="58"/>
      <c r="DP122" s="58"/>
      <c r="DQ122" s="58"/>
      <c r="DR122" s="58"/>
      <c r="DS122" s="58"/>
      <c r="DT122" s="58"/>
      <c r="DU122" s="58"/>
      <c r="DV122" s="58"/>
      <c r="DW122" s="58"/>
      <c r="DX122" s="58"/>
      <c r="DY122" s="58"/>
      <c r="DZ122" s="58"/>
      <c r="EA122" s="58"/>
      <c r="EB122" s="58"/>
      <c r="EC122" s="58"/>
      <c r="ED122" s="58"/>
      <c r="EE122" s="58"/>
      <c r="EF122" s="58"/>
      <c r="EG122" s="58"/>
      <c r="EH122" s="58"/>
      <c r="EI122" s="58"/>
      <c r="EJ122" s="58"/>
      <c r="EK122" s="58"/>
      <c r="EL122" s="58"/>
      <c r="EM122" s="58"/>
      <c r="EN122" s="58"/>
      <c r="EO122" s="58"/>
      <c r="EP122" s="58"/>
      <c r="EQ122" s="58"/>
      <c r="ER122" s="58"/>
      <c r="ES122" s="58"/>
      <c r="ET122" s="58"/>
      <c r="EU122" s="58"/>
      <c r="EV122" s="58"/>
      <c r="EW122" s="58"/>
    </row>
    <row r="123" spans="23:153" s="75" customFormat="1">
      <c r="W123" s="12"/>
      <c r="Y123" s="12"/>
      <c r="Z123" s="12"/>
      <c r="AA123" s="12"/>
      <c r="AB123" s="12"/>
      <c r="AC123"/>
      <c r="AD123" s="12"/>
      <c r="AE123" s="12"/>
      <c r="AF123" s="12"/>
      <c r="AG123" s="12"/>
      <c r="AH123" s="12"/>
      <c r="AI123" s="12"/>
      <c r="AJ123" s="12"/>
      <c r="AK123" s="12"/>
      <c r="AL123" s="12"/>
      <c r="AM123" s="12"/>
      <c r="AN123" s="12"/>
      <c r="AO123" s="12"/>
      <c r="AP123" s="12"/>
      <c r="AQ123" s="12"/>
      <c r="AR123" s="12"/>
      <c r="AS123" s="12"/>
      <c r="AT123" s="58"/>
      <c r="AU123" s="58"/>
      <c r="AV123" s="58"/>
      <c r="AW123" s="58"/>
      <c r="AX123" s="58"/>
      <c r="AY123" s="58"/>
      <c r="AZ123" s="58"/>
      <c r="BA123" s="58"/>
      <c r="BB123" s="58"/>
      <c r="BC123" s="58"/>
      <c r="BD123" s="58"/>
      <c r="BE123" s="58"/>
      <c r="BF123" s="58"/>
      <c r="BG123" s="58"/>
      <c r="BH123" s="58"/>
      <c r="BI123" s="58"/>
      <c r="BJ123" s="58"/>
      <c r="BK123" s="58"/>
      <c r="BL123" s="58"/>
      <c r="BM123" s="58"/>
      <c r="BN123" s="58"/>
      <c r="BO123" s="58"/>
      <c r="BP123" s="58"/>
      <c r="BQ123" s="58"/>
      <c r="BR123" s="58"/>
      <c r="BS123" s="58"/>
      <c r="BT123" s="58"/>
      <c r="BU123" s="58"/>
      <c r="BV123" s="58"/>
      <c r="BW123" s="58"/>
      <c r="BX123" s="58"/>
      <c r="BY123" s="58"/>
      <c r="BZ123" s="58"/>
      <c r="CA123" s="58"/>
      <c r="CB123" s="58"/>
      <c r="CC123" s="58"/>
      <c r="CD123" s="58"/>
      <c r="CE123" s="58"/>
      <c r="CF123" s="58"/>
      <c r="CG123" s="58"/>
      <c r="CH123" s="58"/>
      <c r="CI123" s="58"/>
      <c r="CJ123" s="58"/>
      <c r="CK123" s="58"/>
      <c r="CL123" s="58"/>
      <c r="CM123" s="58"/>
      <c r="CN123" s="58"/>
      <c r="CO123" s="58"/>
      <c r="CP123" s="58"/>
      <c r="CQ123" s="58"/>
      <c r="CR123" s="58"/>
      <c r="CS123" s="58"/>
      <c r="CT123" s="58"/>
      <c r="CU123" s="58"/>
      <c r="CV123" s="58"/>
      <c r="CW123" s="58"/>
      <c r="CX123" s="58"/>
      <c r="CY123" s="58"/>
      <c r="CZ123" s="58"/>
      <c r="DA123" s="58"/>
      <c r="DB123" s="58"/>
      <c r="DC123" s="58"/>
      <c r="DD123" s="58"/>
      <c r="DE123" s="58"/>
      <c r="DF123" s="58"/>
      <c r="DG123" s="58"/>
      <c r="DH123" s="58"/>
      <c r="DI123" s="58"/>
      <c r="DJ123" s="58"/>
      <c r="DK123" s="58"/>
      <c r="DL123" s="58"/>
      <c r="DM123" s="58"/>
      <c r="DN123" s="58"/>
      <c r="DO123" s="58"/>
      <c r="DP123" s="58"/>
      <c r="DQ123" s="58"/>
      <c r="DR123" s="58"/>
      <c r="DS123" s="58"/>
      <c r="DT123" s="58"/>
      <c r="DU123" s="58"/>
      <c r="DV123" s="58"/>
      <c r="DW123" s="58"/>
      <c r="DX123" s="58"/>
      <c r="DY123" s="58"/>
      <c r="DZ123" s="58"/>
      <c r="EA123" s="58"/>
      <c r="EB123" s="58"/>
      <c r="EC123" s="58"/>
      <c r="ED123" s="58"/>
      <c r="EE123" s="58"/>
      <c r="EF123" s="58"/>
      <c r="EG123" s="58"/>
      <c r="EH123" s="58"/>
      <c r="EI123" s="58"/>
      <c r="EJ123" s="58"/>
      <c r="EK123" s="58"/>
      <c r="EL123" s="58"/>
      <c r="EM123" s="58"/>
      <c r="EN123" s="58"/>
      <c r="EO123" s="58"/>
      <c r="EP123" s="58"/>
      <c r="EQ123" s="58"/>
      <c r="ER123" s="58"/>
      <c r="ES123" s="58"/>
      <c r="ET123" s="58"/>
      <c r="EU123" s="58"/>
      <c r="EV123" s="58"/>
      <c r="EW123" s="58"/>
    </row>
  </sheetData>
  <mergeCells count="23">
    <mergeCell ref="B41:C43"/>
    <mergeCell ref="E41:F43"/>
    <mergeCell ref="B44:F47"/>
    <mergeCell ref="I11:J11"/>
    <mergeCell ref="A29:E29"/>
    <mergeCell ref="B38:C40"/>
    <mergeCell ref="E38:F40"/>
    <mergeCell ref="C11:D11"/>
    <mergeCell ref="F11:G11"/>
    <mergeCell ref="I5:J5"/>
    <mergeCell ref="C6:D6"/>
    <mergeCell ref="F6:G6"/>
    <mergeCell ref="I6:J10"/>
    <mergeCell ref="C7:D7"/>
    <mergeCell ref="F7:G7"/>
    <mergeCell ref="C10:D10"/>
    <mergeCell ref="F10:G10"/>
    <mergeCell ref="C8:D8"/>
    <mergeCell ref="F8:G8"/>
    <mergeCell ref="C9:D9"/>
    <mergeCell ref="F9:G9"/>
    <mergeCell ref="C5:D5"/>
    <mergeCell ref="F5:G5"/>
  </mergeCells>
  <conditionalFormatting sqref="AG15:AG22">
    <cfRule type="cellIs" dxfId="0" priority="1" operator="lessThan">
      <formula>0</formula>
    </cfRule>
  </conditionalFormatting>
  <pageMargins left="0.78740157480314965" right="0" top="0.23622047244094491" bottom="0.15748031496062992" header="0.51181102362204722" footer="0.51181102362204722"/>
  <pageSetup paperSize="8" scale="49" orientation="landscape" r:id="rId1"/>
  <headerFooter alignWithMargins="0">
    <oddFooter>&amp;F</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F1B007C67F9A847839FCBD3555DADE1" ma:contentTypeVersion="8" ma:contentTypeDescription="Een nieuw document maken." ma:contentTypeScope="" ma:versionID="b1436cb5e0745cf68e8893b8a147ed41">
  <xsd:schema xmlns:xsd="http://www.w3.org/2001/XMLSchema" xmlns:xs="http://www.w3.org/2001/XMLSchema" xmlns:p="http://schemas.microsoft.com/office/2006/metadata/properties" xmlns:ns2="5a7baa64-63c8-4e50-b88d-0a2b46a4dc7e" targetNamespace="http://schemas.microsoft.com/office/2006/metadata/properties" ma:root="true" ma:fieldsID="068ec1da91f20754b431a23e2fa68755" ns2:_="">
    <xsd:import namespace="5a7baa64-63c8-4e50-b88d-0a2b46a4dc7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7baa64-63c8-4e50-b88d-0a2b46a4dc7e"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0E2EB0-0992-48F9-BEF4-065F194F0E0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027E213-DC0A-456D-B03B-C8FE5486BCC8}">
  <ds:schemaRefs>
    <ds:schemaRef ds:uri="http://schemas.microsoft.com/sharepoint/v3/contenttype/forms"/>
  </ds:schemaRefs>
</ds:datastoreItem>
</file>

<file path=customXml/itemProps3.xml><?xml version="1.0" encoding="utf-8"?>
<ds:datastoreItem xmlns:ds="http://schemas.openxmlformats.org/officeDocument/2006/customXml" ds:itemID="{D3CB16F5-7659-4AED-B8E5-911791D686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7baa64-63c8-4e50-b88d-0a2b46a4dc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Eendaagseritten</vt:lpstr>
      <vt:lpstr>Haal en breng ritten</vt:lpstr>
      <vt:lpstr>Eendaagseritten!Afdrukbereik</vt:lpstr>
      <vt:lpstr>'Haal en breng ritten'!Afdrukbereik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Ramon</dc:creator>
  <cp:keywords/>
  <dc:description/>
  <cp:lastModifiedBy>Celine den Brave</cp:lastModifiedBy>
  <cp:revision/>
  <dcterms:created xsi:type="dcterms:W3CDTF">2010-01-15T14:53:07Z</dcterms:created>
  <dcterms:modified xsi:type="dcterms:W3CDTF">2022-01-18T18:44:25Z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0x0101001F1B007C67F9A847839FCBD3555DADE1</vt:lpwstr>
  </property>
</Properties>
</file>