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en &amp; Contracteren\RAAMOVEREENKOMSTEN\LEVERINGEN\2021\Speeltoestellen\Documenten TenderNed\Nota van inlichtingen\"/>
    </mc:Choice>
  </mc:AlternateContent>
  <xr:revisionPtr revIDLastSave="0" documentId="13_ncr:1_{05589E5B-2A99-49E2-A6D0-360F34F151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jsinvulformulier - v1.0" sheetId="2" r:id="rId1"/>
    <sheet name="Blad3" sheetId="3" r:id="rId2"/>
  </sheets>
  <definedNames>
    <definedName name="_xlnm.Print_Area" localSheetId="0">'Prijsinvulformulier - v1.0'!$B$1:$F$196</definedName>
    <definedName name="_xlnm.Print_Titles" localSheetId="0">'Prijsinvulformulier - v1.0'!$2:$2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9" i="2" l="1"/>
  <c r="F51" i="2"/>
  <c r="F24" i="2"/>
  <c r="F26" i="2"/>
  <c r="F158" i="2"/>
  <c r="F159" i="2"/>
  <c r="F160" i="2"/>
  <c r="F162" i="2"/>
  <c r="F163" i="2"/>
  <c r="F164" i="2"/>
  <c r="F166" i="2"/>
  <c r="F167" i="2"/>
  <c r="F168" i="2"/>
  <c r="F172" i="2"/>
  <c r="F188" i="2"/>
  <c r="F96" i="2"/>
  <c r="F116" i="2"/>
  <c r="F156" i="2"/>
  <c r="F155" i="2"/>
  <c r="F23" i="2"/>
  <c r="F48" i="2"/>
  <c r="F93" i="2"/>
  <c r="F92" i="2"/>
  <c r="F143" i="2"/>
  <c r="F142" i="2"/>
  <c r="F141" i="2"/>
  <c r="F138" i="2"/>
  <c r="F137" i="2"/>
  <c r="F136" i="2"/>
  <c r="F128" i="2"/>
  <c r="F129" i="2"/>
  <c r="F130" i="2"/>
  <c r="F125" i="2"/>
  <c r="F124" i="2"/>
  <c r="F123" i="2"/>
  <c r="F147" i="2"/>
  <c r="F112" i="2"/>
  <c r="F111" i="2"/>
  <c r="F110" i="2"/>
  <c r="F108" i="2"/>
  <c r="F107" i="2"/>
  <c r="F106" i="2"/>
  <c r="F90" i="2"/>
  <c r="F89" i="2"/>
  <c r="F88" i="2"/>
  <c r="F86" i="2"/>
  <c r="F85" i="2"/>
  <c r="F84" i="2"/>
  <c r="F82" i="2"/>
  <c r="F81" i="2"/>
  <c r="F80" i="2"/>
  <c r="F73" i="2"/>
  <c r="F72" i="2"/>
  <c r="F71" i="2"/>
  <c r="F69" i="2"/>
  <c r="F68" i="2"/>
  <c r="F67" i="2"/>
  <c r="F65" i="2"/>
  <c r="F64" i="2"/>
  <c r="F63" i="2"/>
  <c r="F46" i="2"/>
  <c r="F45" i="2"/>
  <c r="F44" i="2"/>
  <c r="F42" i="2"/>
  <c r="F41" i="2"/>
  <c r="F40" i="2"/>
  <c r="F38" i="2"/>
  <c r="F37" i="2"/>
  <c r="F36" i="2"/>
  <c r="F34" i="2"/>
  <c r="F33" i="2"/>
  <c r="F32" i="2"/>
  <c r="F21" i="2"/>
  <c r="F20" i="2"/>
  <c r="F19" i="2"/>
  <c r="F17" i="2"/>
  <c r="F16" i="2"/>
  <c r="F15" i="2"/>
  <c r="F13" i="2"/>
  <c r="F12" i="2"/>
  <c r="F11" i="2"/>
  <c r="F9" i="2"/>
  <c r="F153" i="2"/>
  <c r="F151" i="2"/>
  <c r="F104" i="2"/>
  <c r="F103" i="2"/>
  <c r="F102" i="2"/>
  <c r="F78" i="2"/>
  <c r="F77" i="2"/>
  <c r="F76" i="2"/>
  <c r="F61" i="2"/>
  <c r="F60" i="2"/>
  <c r="F59" i="2"/>
  <c r="F8" i="2"/>
  <c r="F7" i="2"/>
  <c r="F177" i="2"/>
  <c r="F176" i="2"/>
  <c r="F181" i="2"/>
</calcChain>
</file>

<file path=xl/sharedStrings.xml><?xml version="1.0" encoding="utf-8"?>
<sst xmlns="http://schemas.openxmlformats.org/spreadsheetml/2006/main" count="219" uniqueCount="91">
  <si>
    <t>Omschrijving</t>
  </si>
  <si>
    <t>Gedaan te _____________________________</t>
  </si>
  <si>
    <t>De inschrijver(s), ______________________</t>
  </si>
  <si>
    <t>* Het invullen van het bedrag € 0,00 is in deze kolom niet toegestaan. Doet u dat toch, dan is uw inschrijving ongeldig.</t>
  </si>
  <si>
    <t xml:space="preserve"> - Alle prijzen zijn inclusief alle kosten, zoals en voor zover van toepassing, maar niet uitputtend: uitvoering, nazorg, overhead, reis- en andere kosten</t>
  </si>
  <si>
    <t>Totaal
(EUR)</t>
  </si>
  <si>
    <t xml:space="preserve"> - Het is de bedoeling dat u enkel de gele cellen invult.</t>
  </si>
  <si>
    <t>Prijs per eenheid*
(EUR)</t>
  </si>
  <si>
    <t>Eenheid</t>
  </si>
  <si>
    <t>Ontwerper / tekenaar</t>
  </si>
  <si>
    <t>uur</t>
  </si>
  <si>
    <t>Algemene kosten</t>
  </si>
  <si>
    <t>stuks</t>
  </si>
  <si>
    <t>Datum: ________________________________ 2022</t>
  </si>
  <si>
    <t>Subtotaal Gietvloeren</t>
  </si>
  <si>
    <t>Subtotaal Kunstgras</t>
  </si>
  <si>
    <t>Subtotaal EPDM tegels</t>
  </si>
  <si>
    <t>Subtotaal Algemene kosten</t>
  </si>
  <si>
    <t>Subtotaal Ontwerpwerkzaamheden</t>
  </si>
  <si>
    <t>prijzen van valondergronden gietvloeren is genoemde valdempingsklasseVDKL bij afname van genoemde staffel</t>
  </si>
  <si>
    <t>van 0 tot 25 m2</t>
  </si>
  <si>
    <t>van 25 tot 100 m2</t>
  </si>
  <si>
    <t>van 100 m2&gt;</t>
  </si>
  <si>
    <t>Leveren en aanbrengen kunstgras valondergrond standaard kleur VH tot 150cm</t>
  </si>
  <si>
    <t>Leveren en aanbrengen kunstgras valondergrond standaard kleur VH tot 200cm</t>
  </si>
  <si>
    <t>Leveren en aanbrengen kunstgras valondergrond standaard kleur VH tot 250cm</t>
  </si>
  <si>
    <t>Leveren en aanbrengen kunstgras valondergrond standaard kleur VH tot 300cm</t>
  </si>
  <si>
    <t>Leveren en aanbrengen kunstgras valondergrond in afwijkende kleur VH  tot 150cm</t>
  </si>
  <si>
    <t>Leveren en aanbrengen kunstgras valondergrond in afwijkende kleur VH  tot 200cm</t>
  </si>
  <si>
    <t>Leveren en aanbrengen kunstgras valondergrond in afwijkende kleur VH  tot 250cm</t>
  </si>
  <si>
    <t>Leveren en aanbrengen kunstgras valondergrond in afwijkende kleur VH  tot 300cm</t>
  </si>
  <si>
    <t>Aanbrengen figuratie in afwijkende kleur</t>
  </si>
  <si>
    <t>m2</t>
  </si>
  <si>
    <t>KLIC-melding</t>
  </si>
  <si>
    <t>Boomschors</t>
  </si>
  <si>
    <t>Valzand</t>
  </si>
  <si>
    <t>0-10 m3</t>
  </si>
  <si>
    <t xml:space="preserve">10-25 m3 </t>
  </si>
  <si>
    <t>&gt;25 m3</t>
  </si>
  <si>
    <t>Subtotaal losse valondergronden</t>
  </si>
  <si>
    <t>EPDM Rubbertegels</t>
  </si>
  <si>
    <t>Valondergronden Gietvloeren</t>
  </si>
  <si>
    <t>Valondergronden Kunstgras</t>
  </si>
  <si>
    <t>prijzen van valondergronden kunstgras is genoemde valdempingsklasseVDKL bij afname van genoemde staffel</t>
  </si>
  <si>
    <t>prijzen van valondergronden EPDM rubbertegels is genoemde valdempingsklasseVDKL bij afname van genoemde staffel</t>
  </si>
  <si>
    <t>Leveren en aanbrengen Gietvloer VDKL &gt; 2.000 mm</t>
  </si>
  <si>
    <t>Leveren en aanbrengen Gietvloer VDKL &gt; 1.500 mm</t>
  </si>
  <si>
    <t>Leveren en aanbrengen Gietvloer VDKL &gt; 2.500 mm</t>
  </si>
  <si>
    <t>Leveren en aanbrengen Gietvloer VDKL &gt; 3.000 mm</t>
  </si>
  <si>
    <t>Leveren en aanbrengen figuratie in afwijkende kleur</t>
  </si>
  <si>
    <t>Leveren en aanbrengen belijning kleur wit</t>
  </si>
  <si>
    <t>m1</t>
  </si>
  <si>
    <t>Leveren en aanbrengen rubbertegel 500 x 500 mm VH tot 150cm</t>
  </si>
  <si>
    <t>Leveren en aanbrengen rubbertegel 500 x 500 mm VH tot 300cm</t>
  </si>
  <si>
    <t>Leveren en aanbrengen rubbertegel 500 x 500 mm VH tot 250cm</t>
  </si>
  <si>
    <t>Leveren en aanbrengen Rubber schors VDKL &gt; 1.500 mm</t>
  </si>
  <si>
    <t>Leveren en aanbrengen Rubber schors VDKL &gt; 2.000 mm</t>
  </si>
  <si>
    <t>Leveren en aanbrengen Rubber schors VDKL &gt; 2.500 mm</t>
  </si>
  <si>
    <t>Leveren en aanbrengen Rubber schors VDKL &gt; 3.000 mm</t>
  </si>
  <si>
    <r>
      <t>Fictieve Totaalprijs (EUR)</t>
    </r>
    <r>
      <rPr>
        <sz val="10"/>
        <rFont val="Lucida Sans"/>
        <family val="2"/>
      </rPr>
      <t>, de omzetbelasting niet in begrepen</t>
    </r>
  </si>
  <si>
    <t>prijzen van  boomschors met de afmeting  van delen 20 tot 80 mm bij afname van genoemde staffel</t>
  </si>
  <si>
    <t>Leveren en aanbrengen Boomschors  laagdikte 200 mm voor VH &lt; 2.000 mm</t>
  </si>
  <si>
    <t>Leveren en aanbrengen Boomschors laagdikte 300 mm voor  VH &lt; 3.000 mm</t>
  </si>
  <si>
    <t>prijzen van zand met korrelgrootte van 0,25 tot 8 mm bij afname van genoemde staffel</t>
  </si>
  <si>
    <t>Leveren en aanbrengen Zand laagdikte 200 mm voor VH &lt; 2.000 mm</t>
  </si>
  <si>
    <t>Leveren en aanbrengen Zand laagdikte 300 mm voor  VH &lt; 3.000 mm</t>
  </si>
  <si>
    <t>Leveren en aanbrengen Zand  laagdikte 300 mm voor  VH &lt; 3.000 mm</t>
  </si>
  <si>
    <t>Ontwerpwerkzaamheden</t>
  </si>
  <si>
    <t>Afname inclusief worteldoek / wegendoek,ondergronden,opsluitbanden en gebruikklare oplevering</t>
  </si>
  <si>
    <t>Afname inclusief worteldoek/wegendoek,ondergronden,opsluitbanden en gebruikklare oplevering</t>
  </si>
  <si>
    <t>Het handmatig graven van een aantal proefsleuven van 2 m1</t>
  </si>
  <si>
    <t>Het leveren en plaatsen bouwhekken</t>
  </si>
  <si>
    <t>Het instand houden van de bouwhekken per dag</t>
  </si>
  <si>
    <t>Het verwijderen van de bouwhekken</t>
  </si>
  <si>
    <t>Uitvoering onderhoud speeltoestellen/ levensduur verlengend onderhoud door Allround uitvoerend vakspecialist</t>
  </si>
  <si>
    <t>uren</t>
  </si>
  <si>
    <t>Aantal keer</t>
  </si>
  <si>
    <t>Vervoer uitvoerend vakspecialist 2 x enkele reisafstand</t>
  </si>
  <si>
    <t>Subtotaal Schorsvloeren</t>
  </si>
  <si>
    <t>Projectleider inclusief vervoer</t>
  </si>
  <si>
    <t>prijzen van valondergronden schorsvloeren is genoemde valdempingsklasseVDKL bij afname van genoemde staffel</t>
  </si>
  <si>
    <t>Aanbrengen toplaag diverse mixkleuren (3 kleuren)</t>
  </si>
  <si>
    <t>Afname van toplaag in unikleur blauw, groen en rood inclusief ondergrond kleur zwart,opsluitbanden en gebruikklare oplevering</t>
  </si>
  <si>
    <t xml:space="preserve">Valondergronden Schorsvloeren </t>
  </si>
  <si>
    <t>Afname van toplaag in unikleur bruin/rood inclusief ondergrond kleur zwart, opsluitbanden en gebruikklare oplevering</t>
  </si>
  <si>
    <t>Afname van gangbare kleuren (groen,geel, blauw, rood) inclusief ondergronden (Foamplaten en drukverdeeldoek en 25kg/m2 kwartszand ), opsluitbanden en gebruikklare oplevering</t>
  </si>
  <si>
    <t>Afname van zwarte tegel inclusief ondergronden,opsluitbanden en gebruikklare oplevering</t>
  </si>
  <si>
    <t>van 0 tot 100 m1</t>
  </si>
  <si>
    <t>van 100 tot 200 m1</t>
  </si>
  <si>
    <t>van 200 m1&gt;</t>
  </si>
  <si>
    <t>Fictieve 
hoeveelheid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</si>
</sst>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_-"/>
  </numFmts>
  <fonts count="9" x14ac:knownFonts="1">
    <font>
      <sz val="10"/>
      <name val="Arial"/>
    </font>
    <font>
      <sz val="8"/>
      <name val="Arial"/>
      <family val="2"/>
    </font>
    <font>
      <sz val="10"/>
      <name val="Lucida Sans"/>
      <family val="2"/>
    </font>
    <font>
      <u/>
      <sz val="10"/>
      <name val="Lucida Sans"/>
      <family val="2"/>
    </font>
    <font>
      <b/>
      <sz val="10"/>
      <name val="Lucida Sans"/>
      <family val="2"/>
    </font>
    <font>
      <i/>
      <sz val="10"/>
      <name val="Lucida Sans"/>
      <family val="2"/>
    </font>
    <font>
      <i/>
      <sz val="10"/>
      <color rgb="FFFF0000"/>
      <name val="Lucida Sans"/>
      <family val="2"/>
    </font>
    <font>
      <sz val="10"/>
      <color rgb="FFFF0000"/>
      <name val="Lucida Sans"/>
      <family val="2"/>
    </font>
    <font>
      <b/>
      <sz val="10"/>
      <color rgb="FFFF0000"/>
      <name val="Lucida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0" xfId="0" applyFont="1" applyFill="1"/>
    <xf numFmtId="0" fontId="4" fillId="0" borderId="0" xfId="0" applyFont="1"/>
    <xf numFmtId="1" fontId="2" fillId="0" borderId="0" xfId="0" applyNumberFormat="1" applyFont="1"/>
    <xf numFmtId="43" fontId="4" fillId="5" borderId="13" xfId="0" applyNumberFormat="1" applyFont="1" applyFill="1" applyBorder="1"/>
    <xf numFmtId="1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4" fillId="6" borderId="17" xfId="0" applyFont="1" applyFill="1" applyBorder="1" applyAlignment="1">
      <alignment vertical="top"/>
    </xf>
    <xf numFmtId="0" fontId="4" fillId="6" borderId="18" xfId="0" applyFont="1" applyFill="1" applyBorder="1" applyAlignment="1">
      <alignment vertical="top"/>
    </xf>
    <xf numFmtId="0" fontId="4" fillId="6" borderId="18" xfId="0" applyFont="1" applyFill="1" applyBorder="1" applyAlignment="1">
      <alignment vertical="top" wrapText="1"/>
    </xf>
    <xf numFmtId="164" fontId="4" fillId="6" borderId="19" xfId="0" applyNumberFormat="1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164" fontId="4" fillId="0" borderId="16" xfId="0" applyNumberFormat="1" applyFont="1" applyBorder="1" applyAlignment="1">
      <alignment vertical="top" wrapText="1"/>
    </xf>
    <xf numFmtId="0" fontId="5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4" fontId="2" fillId="0" borderId="7" xfId="0" applyNumberFormat="1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Border="1"/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4" fontId="2" fillId="4" borderId="7" xfId="0" applyNumberFormat="1" applyFont="1" applyFill="1" applyBorder="1"/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>
      <alignment horizontal="left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2" fillId="0" borderId="5" xfId="0" applyFont="1" applyBorder="1" applyAlignment="1">
      <alignment horizontal="left" indent="4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/>
    <xf numFmtId="4" fontId="2" fillId="0" borderId="8" xfId="0" applyNumberFormat="1" applyFont="1" applyBorder="1"/>
    <xf numFmtId="0" fontId="2" fillId="0" borderId="1" xfId="0" applyFont="1" applyBorder="1" applyAlignment="1">
      <alignment horizontal="center"/>
    </xf>
    <xf numFmtId="4" fontId="2" fillId="4" borderId="15" xfId="0" applyNumberFormat="1" applyFont="1" applyFill="1" applyBorder="1"/>
    <xf numFmtId="4" fontId="2" fillId="4" borderId="16" xfId="0" applyNumberFormat="1" applyFont="1" applyFill="1" applyBorder="1"/>
    <xf numFmtId="0" fontId="4" fillId="2" borderId="1" xfId="0" applyFont="1" applyFill="1" applyBorder="1" applyAlignment="1">
      <alignment horizontal="left" indent="4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4" fontId="4" fillId="2" borderId="7" xfId="0" applyNumberFormat="1" applyFont="1" applyFill="1" applyBorder="1"/>
    <xf numFmtId="0" fontId="4" fillId="4" borderId="1" xfId="0" applyFont="1" applyFill="1" applyBorder="1" applyAlignment="1">
      <alignment horizontal="left" indent="4"/>
    </xf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/>
    <xf numFmtId="4" fontId="4" fillId="4" borderId="7" xfId="0" applyNumberFormat="1" applyFont="1" applyFill="1" applyBorder="1"/>
    <xf numFmtId="0" fontId="2" fillId="4" borderId="23" xfId="0" applyFont="1" applyFill="1" applyBorder="1" applyAlignment="1">
      <alignment horizontal="left"/>
    </xf>
    <xf numFmtId="0" fontId="2" fillId="0" borderId="22" xfId="0" applyFont="1" applyBorder="1" applyAlignment="1">
      <alignment horizontal="left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4" borderId="10" xfId="0" applyFont="1" applyFill="1" applyBorder="1"/>
    <xf numFmtId="0" fontId="4" fillId="5" borderId="1" xfId="0" applyFont="1" applyFill="1" applyBorder="1" applyAlignment="1">
      <alignment horizontal="left" indent="4"/>
    </xf>
    <xf numFmtId="0" fontId="2" fillId="5" borderId="1" xfId="0" applyFont="1" applyFill="1" applyBorder="1" applyAlignment="1">
      <alignment horizontal="center"/>
    </xf>
    <xf numFmtId="4" fontId="2" fillId="5" borderId="1" xfId="0" applyNumberFormat="1" applyFont="1" applyFill="1" applyBorder="1"/>
    <xf numFmtId="4" fontId="4" fillId="5" borderId="7" xfId="0" applyNumberFormat="1" applyFont="1" applyFill="1" applyBorder="1"/>
    <xf numFmtId="0" fontId="2" fillId="0" borderId="10" xfId="0" applyFont="1" applyBorder="1"/>
    <xf numFmtId="0" fontId="2" fillId="0" borderId="11" xfId="0" applyFont="1" applyBorder="1" applyAlignment="1">
      <alignment horizontal="left" indent="4"/>
    </xf>
    <xf numFmtId="0" fontId="2" fillId="0" borderId="11" xfId="0" applyFont="1" applyBorder="1" applyAlignment="1">
      <alignment horizontal="center"/>
    </xf>
    <xf numFmtId="4" fontId="2" fillId="0" borderId="11" xfId="0" applyNumberFormat="1" applyFont="1" applyBorder="1"/>
    <xf numFmtId="4" fontId="2" fillId="0" borderId="12" xfId="0" applyNumberFormat="1" applyFont="1" applyBorder="1"/>
    <xf numFmtId="0" fontId="4" fillId="4" borderId="9" xfId="0" applyFont="1" applyFill="1" applyBorder="1" applyAlignment="1">
      <alignment vertical="top"/>
    </xf>
    <xf numFmtId="0" fontId="2" fillId="4" borderId="2" xfId="0" applyFont="1" applyFill="1" applyBorder="1" applyAlignment="1"/>
    <xf numFmtId="0" fontId="2" fillId="4" borderId="2" xfId="0" applyFont="1" applyFill="1" applyBorder="1" applyAlignment="1">
      <alignment horizontal="center"/>
    </xf>
    <xf numFmtId="4" fontId="2" fillId="4" borderId="2" xfId="0" applyNumberFormat="1" applyFont="1" applyFill="1" applyBorder="1"/>
    <xf numFmtId="4" fontId="2" fillId="4" borderId="6" xfId="0" applyNumberFormat="1" applyFont="1" applyFill="1" applyBorder="1"/>
    <xf numFmtId="0" fontId="2" fillId="4" borderId="1" xfId="0" applyFont="1" applyFill="1" applyBorder="1" applyAlignment="1">
      <alignment horizontal="center" wrapText="1"/>
    </xf>
    <xf numFmtId="4" fontId="2" fillId="4" borderId="1" xfId="0" applyNumberFormat="1" applyFont="1" applyFill="1" applyBorder="1" applyAlignment="1">
      <alignment wrapText="1"/>
    </xf>
    <xf numFmtId="0" fontId="5" fillId="4" borderId="24" xfId="0" applyFont="1" applyFill="1" applyBorder="1"/>
    <xf numFmtId="0" fontId="2" fillId="0" borderId="1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7" xfId="0" applyNumberFormat="1" applyFont="1" applyBorder="1"/>
    <xf numFmtId="0" fontId="4" fillId="0" borderId="21" xfId="0" applyFont="1" applyBorder="1"/>
    <xf numFmtId="0" fontId="2" fillId="0" borderId="21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2" fillId="4" borderId="23" xfId="0" applyFont="1" applyFill="1" applyBorder="1"/>
    <xf numFmtId="0" fontId="2" fillId="4" borderId="11" xfId="0" applyFont="1" applyFill="1" applyBorder="1" applyAlignment="1">
      <alignment horizontal="left" indent="4"/>
    </xf>
    <xf numFmtId="0" fontId="2" fillId="4" borderId="11" xfId="0" applyFont="1" applyFill="1" applyBorder="1" applyAlignment="1">
      <alignment horizontal="center"/>
    </xf>
    <xf numFmtId="4" fontId="2" fillId="4" borderId="11" xfId="0" applyNumberFormat="1" applyFont="1" applyFill="1" applyBorder="1"/>
    <xf numFmtId="4" fontId="2" fillId="4" borderId="12" xfId="0" applyNumberFormat="1" applyFont="1" applyFill="1" applyBorder="1"/>
    <xf numFmtId="0" fontId="2" fillId="0" borderId="25" xfId="0" applyFont="1" applyBorder="1" applyAlignment="1">
      <alignment horizontal="left" indent="4"/>
    </xf>
    <xf numFmtId="0" fontId="2" fillId="0" borderId="25" xfId="0" applyFont="1" applyBorder="1" applyAlignment="1">
      <alignment horizontal="center"/>
    </xf>
    <xf numFmtId="4" fontId="2" fillId="0" borderId="25" xfId="0" applyNumberFormat="1" applyFont="1" applyBorder="1"/>
    <xf numFmtId="4" fontId="2" fillId="0" borderId="26" xfId="0" applyNumberFormat="1" applyFont="1" applyBorder="1"/>
    <xf numFmtId="0" fontId="5" fillId="4" borderId="3" xfId="0" applyFont="1" applyFill="1" applyBorder="1"/>
    <xf numFmtId="0" fontId="4" fillId="0" borderId="9" xfId="0" applyFont="1" applyBorder="1" applyAlignment="1">
      <alignment vertical="top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/>
    <xf numFmtId="4" fontId="2" fillId="0" borderId="6" xfId="0" applyNumberFormat="1" applyFont="1" applyBorder="1"/>
    <xf numFmtId="0" fontId="2" fillId="0" borderId="1" xfId="0" applyFont="1" applyBorder="1" applyAlignment="1">
      <alignment horizontal="left" indent="6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/>
    <xf numFmtId="164" fontId="2" fillId="0" borderId="8" xfId="0" applyNumberFormat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5" fillId="0" borderId="24" xfId="0" applyFont="1" applyBorder="1"/>
    <xf numFmtId="0" fontId="2" fillId="0" borderId="15" xfId="0" applyFont="1" applyBorder="1"/>
    <xf numFmtId="0" fontId="4" fillId="4" borderId="14" xfId="0" applyFont="1" applyFill="1" applyBorder="1" applyAlignment="1">
      <alignment vertical="top"/>
    </xf>
    <xf numFmtId="0" fontId="2" fillId="0" borderId="11" xfId="0" applyFont="1" applyBorder="1"/>
    <xf numFmtId="0" fontId="2" fillId="4" borderId="11" xfId="0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 applyProtection="1">
      <alignment horizontal="center" vertic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horizontal="left"/>
    </xf>
    <xf numFmtId="0" fontId="7" fillId="0" borderId="1" xfId="0" applyFont="1" applyBorder="1"/>
    <xf numFmtId="0" fontId="7" fillId="4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 applyProtection="1">
      <alignment horizontal="center" vertical="center"/>
      <protection locked="0"/>
    </xf>
    <xf numFmtId="4" fontId="7" fillId="0" borderId="7" xfId="0" applyNumberFormat="1" applyFont="1" applyBorder="1"/>
    <xf numFmtId="0" fontId="7" fillId="0" borderId="0" xfId="0" applyFont="1"/>
    <xf numFmtId="0" fontId="6" fillId="0" borderId="3" xfId="0" applyFont="1" applyBorder="1"/>
    <xf numFmtId="0" fontId="7" fillId="0" borderId="0" xfId="0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4" fontId="7" fillId="0" borderId="7" xfId="0" applyNumberFormat="1" applyFont="1" applyBorder="1"/>
    <xf numFmtId="4" fontId="2" fillId="3" borderId="15" xfId="0" applyNumberFormat="1" applyFont="1" applyFill="1" applyBorder="1" applyAlignment="1" applyProtection="1">
      <alignment horizontal="center" vertical="center"/>
      <protection locked="0"/>
    </xf>
    <xf numFmtId="4" fontId="2" fillId="0" borderId="16" xfId="0" applyNumberFormat="1" applyFont="1" applyBorder="1"/>
    <xf numFmtId="0" fontId="7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" fontId="4" fillId="5" borderId="0" xfId="0" applyNumberFormat="1" applyFont="1" applyFill="1" applyAlignment="1">
      <alignment horizontal="left" vertical="center"/>
    </xf>
    <xf numFmtId="0" fontId="8" fillId="6" borderId="18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97"/>
  <sheetViews>
    <sheetView tabSelected="1" zoomScale="120" zoomScaleNormal="120" workbookViewId="0">
      <selection activeCell="H18" sqref="H18"/>
    </sheetView>
  </sheetViews>
  <sheetFormatPr defaultRowHeight="12.75" x14ac:dyDescent="0.2"/>
  <cols>
    <col min="1" max="1" width="2.85546875" style="1" customWidth="1"/>
    <col min="2" max="2" width="109" style="1" customWidth="1"/>
    <col min="3" max="3" width="26.28515625" style="1" customWidth="1"/>
    <col min="4" max="4" width="18.42578125" style="9" customWidth="1"/>
    <col min="5" max="6" width="15.7109375" style="1" customWidth="1"/>
    <col min="7" max="16384" width="9.140625" style="1"/>
  </cols>
  <sheetData>
    <row r="1" spans="2:6" ht="13.5" thickBot="1" x14ac:dyDescent="0.25">
      <c r="F1" s="10"/>
    </row>
    <row r="2" spans="2:6" ht="39" thickBot="1" x14ac:dyDescent="0.25">
      <c r="B2" s="11" t="s">
        <v>0</v>
      </c>
      <c r="C2" s="12" t="s">
        <v>8</v>
      </c>
      <c r="D2" s="138" t="s">
        <v>90</v>
      </c>
      <c r="E2" s="13" t="s">
        <v>7</v>
      </c>
      <c r="F2" s="14" t="s">
        <v>5</v>
      </c>
    </row>
    <row r="3" spans="2:6" x14ac:dyDescent="0.2">
      <c r="B3" s="15" t="s">
        <v>41</v>
      </c>
      <c r="C3" s="16"/>
      <c r="D3" s="17"/>
      <c r="E3" s="18"/>
      <c r="F3" s="19"/>
    </row>
    <row r="4" spans="2:6" x14ac:dyDescent="0.2">
      <c r="B4" s="20" t="s">
        <v>19</v>
      </c>
      <c r="C4" s="21"/>
      <c r="D4" s="22"/>
      <c r="E4" s="23"/>
      <c r="F4" s="24"/>
    </row>
    <row r="5" spans="2:6" s="127" customFormat="1" x14ac:dyDescent="0.2">
      <c r="B5" s="128" t="s">
        <v>82</v>
      </c>
      <c r="C5" s="129"/>
      <c r="D5" s="130"/>
      <c r="E5" s="131"/>
      <c r="F5" s="132"/>
    </row>
    <row r="6" spans="2:6" x14ac:dyDescent="0.2">
      <c r="B6" s="25"/>
      <c r="D6" s="26"/>
      <c r="E6" s="27"/>
      <c r="F6" s="28"/>
    </row>
    <row r="7" spans="2:6" x14ac:dyDescent="0.2">
      <c r="B7" s="25" t="s">
        <v>46</v>
      </c>
      <c r="C7" s="21" t="s">
        <v>20</v>
      </c>
      <c r="D7" s="26">
        <v>600</v>
      </c>
      <c r="E7" s="29"/>
      <c r="F7" s="28">
        <f t="shared" ref="F7:F8" si="0">D7*E7</f>
        <v>0</v>
      </c>
    </row>
    <row r="8" spans="2:6" x14ac:dyDescent="0.2">
      <c r="B8" s="25" t="s">
        <v>46</v>
      </c>
      <c r="C8" s="21" t="s">
        <v>21</v>
      </c>
      <c r="D8" s="26">
        <v>600</v>
      </c>
      <c r="E8" s="29"/>
      <c r="F8" s="28">
        <f t="shared" si="0"/>
        <v>0</v>
      </c>
    </row>
    <row r="9" spans="2:6" s="2" customFormat="1" x14ac:dyDescent="0.2">
      <c r="B9" s="25" t="s">
        <v>46</v>
      </c>
      <c r="C9" s="21" t="s">
        <v>22</v>
      </c>
      <c r="D9" s="26">
        <v>600</v>
      </c>
      <c r="E9" s="30"/>
      <c r="F9" s="28">
        <f t="shared" ref="F9:F12" si="1">D9*E9</f>
        <v>0</v>
      </c>
    </row>
    <row r="10" spans="2:6" s="2" customFormat="1" x14ac:dyDescent="0.2">
      <c r="B10" s="25"/>
      <c r="C10" s="21"/>
      <c r="D10" s="26"/>
      <c r="E10" s="120"/>
      <c r="F10" s="28"/>
    </row>
    <row r="11" spans="2:6" x14ac:dyDescent="0.2">
      <c r="B11" s="25" t="s">
        <v>45</v>
      </c>
      <c r="C11" s="21" t="s">
        <v>20</v>
      </c>
      <c r="D11" s="26">
        <v>400</v>
      </c>
      <c r="E11" s="29"/>
      <c r="F11" s="28">
        <f t="shared" si="1"/>
        <v>0</v>
      </c>
    </row>
    <row r="12" spans="2:6" x14ac:dyDescent="0.2">
      <c r="B12" s="25" t="s">
        <v>45</v>
      </c>
      <c r="C12" s="21" t="s">
        <v>21</v>
      </c>
      <c r="D12" s="26">
        <v>400</v>
      </c>
      <c r="E12" s="29"/>
      <c r="F12" s="28">
        <f t="shared" si="1"/>
        <v>0</v>
      </c>
    </row>
    <row r="13" spans="2:6" s="2" customFormat="1" x14ac:dyDescent="0.2">
      <c r="B13" s="25" t="s">
        <v>45</v>
      </c>
      <c r="C13" s="21" t="s">
        <v>22</v>
      </c>
      <c r="D13" s="26">
        <v>400</v>
      </c>
      <c r="E13" s="30"/>
      <c r="F13" s="28">
        <f t="shared" ref="F13:F16" si="2">D13*E13</f>
        <v>0</v>
      </c>
    </row>
    <row r="14" spans="2:6" s="2" customFormat="1" x14ac:dyDescent="0.2">
      <c r="B14" s="25"/>
      <c r="C14" s="21"/>
      <c r="D14" s="26"/>
      <c r="E14" s="120"/>
      <c r="F14" s="28"/>
    </row>
    <row r="15" spans="2:6" x14ac:dyDescent="0.2">
      <c r="B15" s="25" t="s">
        <v>47</v>
      </c>
      <c r="C15" s="21" t="s">
        <v>20</v>
      </c>
      <c r="D15" s="26">
        <v>300</v>
      </c>
      <c r="E15" s="29"/>
      <c r="F15" s="28">
        <f t="shared" si="2"/>
        <v>0</v>
      </c>
    </row>
    <row r="16" spans="2:6" x14ac:dyDescent="0.2">
      <c r="B16" s="25" t="s">
        <v>47</v>
      </c>
      <c r="C16" s="21" t="s">
        <v>21</v>
      </c>
      <c r="D16" s="26">
        <v>300</v>
      </c>
      <c r="E16" s="29"/>
      <c r="F16" s="28">
        <f t="shared" si="2"/>
        <v>0</v>
      </c>
    </row>
    <row r="17" spans="2:11" s="2" customFormat="1" x14ac:dyDescent="0.2">
      <c r="B17" s="25" t="s">
        <v>47</v>
      </c>
      <c r="C17" s="21" t="s">
        <v>22</v>
      </c>
      <c r="D17" s="26">
        <v>300</v>
      </c>
      <c r="E17" s="30"/>
      <c r="F17" s="28">
        <f t="shared" ref="F17:F20" si="3">D17*E17</f>
        <v>0</v>
      </c>
    </row>
    <row r="18" spans="2:11" s="2" customFormat="1" x14ac:dyDescent="0.2">
      <c r="B18" s="25"/>
      <c r="C18" s="21"/>
      <c r="D18" s="26"/>
      <c r="E18" s="120"/>
      <c r="F18" s="28"/>
    </row>
    <row r="19" spans="2:11" s="3" customFormat="1" x14ac:dyDescent="0.2">
      <c r="B19" s="31" t="s">
        <v>48</v>
      </c>
      <c r="C19" s="32" t="s">
        <v>20</v>
      </c>
      <c r="D19" s="33">
        <v>100</v>
      </c>
      <c r="E19" s="30"/>
      <c r="F19" s="34">
        <f t="shared" si="3"/>
        <v>0</v>
      </c>
    </row>
    <row r="20" spans="2:11" x14ac:dyDescent="0.2">
      <c r="B20" s="25" t="s">
        <v>48</v>
      </c>
      <c r="C20" s="21" t="s">
        <v>21</v>
      </c>
      <c r="D20" s="26">
        <v>300</v>
      </c>
      <c r="E20" s="29"/>
      <c r="F20" s="28">
        <f t="shared" si="3"/>
        <v>0</v>
      </c>
    </row>
    <row r="21" spans="2:11" s="2" customFormat="1" x14ac:dyDescent="0.2">
      <c r="B21" s="25" t="s">
        <v>48</v>
      </c>
      <c r="C21" s="21" t="s">
        <v>22</v>
      </c>
      <c r="D21" s="26">
        <v>150</v>
      </c>
      <c r="E21" s="30"/>
      <c r="F21" s="28">
        <f t="shared" ref="F21" si="4">D21*E21</f>
        <v>0</v>
      </c>
      <c r="K21" s="1"/>
    </row>
    <row r="22" spans="2:11" s="2" customFormat="1" x14ac:dyDescent="0.2">
      <c r="B22" s="25"/>
      <c r="C22" s="21"/>
      <c r="D22" s="26"/>
      <c r="E22" s="35"/>
      <c r="F22" s="28"/>
      <c r="K22" s="1"/>
    </row>
    <row r="23" spans="2:11" x14ac:dyDescent="0.2">
      <c r="B23" s="36" t="s">
        <v>31</v>
      </c>
      <c r="C23" s="21" t="s">
        <v>32</v>
      </c>
      <c r="D23" s="33">
        <v>200</v>
      </c>
      <c r="E23" s="37"/>
      <c r="F23" s="28">
        <f t="shared" ref="F23:F24" si="5">D23*E23</f>
        <v>0</v>
      </c>
    </row>
    <row r="24" spans="2:11" s="127" customFormat="1" x14ac:dyDescent="0.2">
      <c r="B24" s="122" t="s">
        <v>81</v>
      </c>
      <c r="C24" s="123" t="s">
        <v>32</v>
      </c>
      <c r="D24" s="124">
        <v>200</v>
      </c>
      <c r="E24" s="125"/>
      <c r="F24" s="126">
        <f t="shared" si="5"/>
        <v>0</v>
      </c>
    </row>
    <row r="25" spans="2:11" x14ac:dyDescent="0.2">
      <c r="B25" s="25"/>
      <c r="C25" s="38"/>
      <c r="D25" s="39"/>
      <c r="E25" s="40"/>
      <c r="F25" s="28"/>
    </row>
    <row r="26" spans="2:11" x14ac:dyDescent="0.2">
      <c r="B26" s="25"/>
      <c r="C26" s="49" t="s">
        <v>14</v>
      </c>
      <c r="D26" s="50"/>
      <c r="E26" s="51"/>
      <c r="F26" s="52">
        <f>SUM(F7:F24)</f>
        <v>0</v>
      </c>
    </row>
    <row r="27" spans="2:11" ht="13.5" thickBot="1" x14ac:dyDescent="0.25">
      <c r="B27" s="41"/>
      <c r="C27" s="42"/>
      <c r="D27" s="43"/>
      <c r="E27" s="44"/>
      <c r="F27" s="45"/>
    </row>
    <row r="28" spans="2:11" x14ac:dyDescent="0.2">
      <c r="B28" s="15" t="s">
        <v>83</v>
      </c>
      <c r="C28" s="16"/>
      <c r="D28" s="17"/>
      <c r="E28" s="18"/>
      <c r="F28" s="19"/>
    </row>
    <row r="29" spans="2:11" x14ac:dyDescent="0.2">
      <c r="B29" s="20" t="s">
        <v>80</v>
      </c>
      <c r="C29" s="21"/>
      <c r="D29" s="22"/>
      <c r="E29" s="23"/>
      <c r="F29" s="24"/>
    </row>
    <row r="30" spans="2:11" s="127" customFormat="1" x14ac:dyDescent="0.2">
      <c r="B30" s="128" t="s">
        <v>84</v>
      </c>
      <c r="C30" s="129"/>
      <c r="D30" s="130"/>
      <c r="E30" s="131"/>
      <c r="F30" s="132"/>
    </row>
    <row r="31" spans="2:11" x14ac:dyDescent="0.2">
      <c r="B31" s="25"/>
      <c r="D31" s="22"/>
      <c r="E31" s="121"/>
      <c r="F31" s="28"/>
    </row>
    <row r="32" spans="2:11" x14ac:dyDescent="0.2">
      <c r="B32" s="25" t="s">
        <v>55</v>
      </c>
      <c r="C32" s="21" t="s">
        <v>20</v>
      </c>
      <c r="D32" s="22">
        <v>300</v>
      </c>
      <c r="E32" s="29"/>
      <c r="F32" s="28">
        <f t="shared" ref="F32:F46" si="6">D32*E32</f>
        <v>0</v>
      </c>
    </row>
    <row r="33" spans="2:6" x14ac:dyDescent="0.2">
      <c r="B33" s="25" t="s">
        <v>55</v>
      </c>
      <c r="C33" s="21" t="s">
        <v>21</v>
      </c>
      <c r="D33" s="22">
        <v>300</v>
      </c>
      <c r="E33" s="29"/>
      <c r="F33" s="28">
        <f t="shared" si="6"/>
        <v>0</v>
      </c>
    </row>
    <row r="34" spans="2:6" x14ac:dyDescent="0.2">
      <c r="B34" s="25" t="s">
        <v>55</v>
      </c>
      <c r="C34" s="21" t="s">
        <v>22</v>
      </c>
      <c r="D34" s="22">
        <v>300</v>
      </c>
      <c r="E34" s="30"/>
      <c r="F34" s="28">
        <f t="shared" si="6"/>
        <v>0</v>
      </c>
    </row>
    <row r="35" spans="2:6" x14ac:dyDescent="0.2">
      <c r="B35" s="25"/>
      <c r="C35" s="21"/>
      <c r="D35" s="22"/>
      <c r="E35" s="120"/>
      <c r="F35" s="28"/>
    </row>
    <row r="36" spans="2:6" x14ac:dyDescent="0.2">
      <c r="B36" s="25" t="s">
        <v>56</v>
      </c>
      <c r="C36" s="21" t="s">
        <v>20</v>
      </c>
      <c r="D36" s="22">
        <v>200</v>
      </c>
      <c r="E36" s="29"/>
      <c r="F36" s="28">
        <f t="shared" si="6"/>
        <v>0</v>
      </c>
    </row>
    <row r="37" spans="2:6" x14ac:dyDescent="0.2">
      <c r="B37" s="25" t="s">
        <v>56</v>
      </c>
      <c r="C37" s="21" t="s">
        <v>21</v>
      </c>
      <c r="D37" s="22">
        <v>200</v>
      </c>
      <c r="E37" s="29"/>
      <c r="F37" s="28">
        <f t="shared" si="6"/>
        <v>0</v>
      </c>
    </row>
    <row r="38" spans="2:6" x14ac:dyDescent="0.2">
      <c r="B38" s="25" t="s">
        <v>56</v>
      </c>
      <c r="C38" s="21" t="s">
        <v>22</v>
      </c>
      <c r="D38" s="22">
        <v>200</v>
      </c>
      <c r="E38" s="30"/>
      <c r="F38" s="28">
        <f t="shared" si="6"/>
        <v>0</v>
      </c>
    </row>
    <row r="39" spans="2:6" x14ac:dyDescent="0.2">
      <c r="B39" s="25"/>
      <c r="C39" s="21"/>
      <c r="D39" s="22"/>
      <c r="E39" s="120"/>
      <c r="F39" s="28"/>
    </row>
    <row r="40" spans="2:6" x14ac:dyDescent="0.2">
      <c r="B40" s="25" t="s">
        <v>57</v>
      </c>
      <c r="C40" s="21" t="s">
        <v>20</v>
      </c>
      <c r="D40" s="22">
        <v>100</v>
      </c>
      <c r="E40" s="29"/>
      <c r="F40" s="28">
        <f t="shared" si="6"/>
        <v>0</v>
      </c>
    </row>
    <row r="41" spans="2:6" x14ac:dyDescent="0.2">
      <c r="B41" s="25" t="s">
        <v>57</v>
      </c>
      <c r="C41" s="21" t="s">
        <v>21</v>
      </c>
      <c r="D41" s="22">
        <v>100</v>
      </c>
      <c r="E41" s="29"/>
      <c r="F41" s="28">
        <f t="shared" si="6"/>
        <v>0</v>
      </c>
    </row>
    <row r="42" spans="2:6" x14ac:dyDescent="0.2">
      <c r="B42" s="25" t="s">
        <v>57</v>
      </c>
      <c r="C42" s="21" t="s">
        <v>22</v>
      </c>
      <c r="D42" s="22">
        <v>100</v>
      </c>
      <c r="E42" s="30"/>
      <c r="F42" s="28">
        <f t="shared" si="6"/>
        <v>0</v>
      </c>
    </row>
    <row r="43" spans="2:6" x14ac:dyDescent="0.2">
      <c r="B43" s="25"/>
      <c r="C43" s="21"/>
      <c r="D43" s="22"/>
      <c r="E43" s="120"/>
      <c r="F43" s="28"/>
    </row>
    <row r="44" spans="2:6" x14ac:dyDescent="0.2">
      <c r="B44" s="25" t="s">
        <v>58</v>
      </c>
      <c r="C44" s="21" t="s">
        <v>20</v>
      </c>
      <c r="D44" s="22">
        <v>50</v>
      </c>
      <c r="E44" s="29"/>
      <c r="F44" s="28">
        <f t="shared" si="6"/>
        <v>0</v>
      </c>
    </row>
    <row r="45" spans="2:6" x14ac:dyDescent="0.2">
      <c r="B45" s="25" t="s">
        <v>58</v>
      </c>
      <c r="C45" s="21" t="s">
        <v>21</v>
      </c>
      <c r="D45" s="22">
        <v>150</v>
      </c>
      <c r="E45" s="29"/>
      <c r="F45" s="28">
        <f t="shared" si="6"/>
        <v>0</v>
      </c>
    </row>
    <row r="46" spans="2:6" x14ac:dyDescent="0.2">
      <c r="B46" s="25" t="s">
        <v>58</v>
      </c>
      <c r="C46" s="21" t="s">
        <v>22</v>
      </c>
      <c r="D46" s="22">
        <v>100</v>
      </c>
      <c r="E46" s="30"/>
      <c r="F46" s="28">
        <f t="shared" si="6"/>
        <v>0</v>
      </c>
    </row>
    <row r="47" spans="2:6" x14ac:dyDescent="0.2">
      <c r="B47" s="25"/>
      <c r="C47" s="38"/>
      <c r="D47" s="39"/>
      <c r="E47" s="40"/>
      <c r="F47" s="28"/>
    </row>
    <row r="48" spans="2:6" x14ac:dyDescent="0.2">
      <c r="B48" s="36" t="s">
        <v>31</v>
      </c>
      <c r="C48" s="21" t="s">
        <v>32</v>
      </c>
      <c r="D48" s="33">
        <v>100</v>
      </c>
      <c r="E48" s="37"/>
      <c r="F48" s="28">
        <f t="shared" ref="F48:F49" si="7">D48*E48</f>
        <v>0</v>
      </c>
    </row>
    <row r="49" spans="2:6" x14ac:dyDescent="0.2">
      <c r="B49" s="122" t="s">
        <v>81</v>
      </c>
      <c r="C49" s="123" t="s">
        <v>32</v>
      </c>
      <c r="D49" s="124">
        <v>100</v>
      </c>
      <c r="E49" s="133"/>
      <c r="F49" s="134">
        <f t="shared" si="7"/>
        <v>0</v>
      </c>
    </row>
    <row r="50" spans="2:6" x14ac:dyDescent="0.2">
      <c r="B50" s="36"/>
      <c r="C50" s="46"/>
      <c r="D50" s="46"/>
      <c r="E50" s="47"/>
      <c r="F50" s="48"/>
    </row>
    <row r="51" spans="2:6" x14ac:dyDescent="0.2">
      <c r="B51" s="36"/>
      <c r="C51" s="49" t="s">
        <v>78</v>
      </c>
      <c r="D51" s="50"/>
      <c r="E51" s="51"/>
      <c r="F51" s="52">
        <f>SUM(F28:F49)</f>
        <v>0</v>
      </c>
    </row>
    <row r="52" spans="2:6" x14ac:dyDescent="0.2">
      <c r="B52" s="36"/>
      <c r="C52" s="46"/>
      <c r="D52" s="46"/>
      <c r="E52" s="47"/>
      <c r="F52" s="48"/>
    </row>
    <row r="53" spans="2:6" x14ac:dyDescent="0.2">
      <c r="B53" s="36"/>
      <c r="C53" s="46"/>
      <c r="D53" s="46"/>
      <c r="E53" s="47"/>
      <c r="F53" s="48"/>
    </row>
    <row r="54" spans="2:6" x14ac:dyDescent="0.2">
      <c r="B54" s="15" t="s">
        <v>42</v>
      </c>
      <c r="C54" s="53"/>
      <c r="D54" s="54"/>
      <c r="E54" s="55"/>
      <c r="F54" s="56"/>
    </row>
    <row r="55" spans="2:6" x14ac:dyDescent="0.2">
      <c r="B55" s="20" t="s">
        <v>43</v>
      </c>
      <c r="C55" s="53"/>
      <c r="D55" s="54"/>
      <c r="E55" s="55"/>
      <c r="F55" s="56"/>
    </row>
    <row r="56" spans="2:6" s="3" customFormat="1" x14ac:dyDescent="0.2">
      <c r="B56" s="128" t="s">
        <v>85</v>
      </c>
      <c r="C56" s="53"/>
      <c r="D56" s="54"/>
      <c r="E56" s="55"/>
      <c r="F56" s="56"/>
    </row>
    <row r="57" spans="2:6" s="3" customFormat="1" x14ac:dyDescent="0.2">
      <c r="B57" s="57"/>
      <c r="C57" s="53"/>
      <c r="D57" s="54"/>
      <c r="E57" s="55"/>
      <c r="F57" s="56"/>
    </row>
    <row r="58" spans="2:6" x14ac:dyDescent="0.2">
      <c r="B58" s="20"/>
      <c r="C58" s="21"/>
      <c r="D58" s="22"/>
      <c r="E58" s="23"/>
      <c r="F58" s="24"/>
    </row>
    <row r="59" spans="2:6" x14ac:dyDescent="0.2">
      <c r="B59" s="58" t="s">
        <v>23</v>
      </c>
      <c r="C59" s="21" t="s">
        <v>20</v>
      </c>
      <c r="D59" s="22">
        <v>400</v>
      </c>
      <c r="E59" s="37"/>
      <c r="F59" s="28">
        <f t="shared" ref="F59:F93" si="8">D59*E59</f>
        <v>0</v>
      </c>
    </row>
    <row r="60" spans="2:6" x14ac:dyDescent="0.2">
      <c r="B60" s="58" t="s">
        <v>23</v>
      </c>
      <c r="C60" s="21" t="s">
        <v>21</v>
      </c>
      <c r="D60" s="22">
        <v>500</v>
      </c>
      <c r="E60" s="37"/>
      <c r="F60" s="28">
        <f t="shared" si="8"/>
        <v>0</v>
      </c>
    </row>
    <row r="61" spans="2:6" x14ac:dyDescent="0.2">
      <c r="B61" s="58" t="s">
        <v>23</v>
      </c>
      <c r="C61" s="21" t="s">
        <v>22</v>
      </c>
      <c r="D61" s="22">
        <v>500</v>
      </c>
      <c r="E61" s="37"/>
      <c r="F61" s="28">
        <f t="shared" si="8"/>
        <v>0</v>
      </c>
    </row>
    <row r="62" spans="2:6" x14ac:dyDescent="0.2">
      <c r="B62" s="58"/>
      <c r="C62" s="21"/>
      <c r="D62" s="33"/>
      <c r="E62" s="59"/>
      <c r="F62" s="28"/>
    </row>
    <row r="63" spans="2:6" x14ac:dyDescent="0.2">
      <c r="B63" s="58" t="s">
        <v>24</v>
      </c>
      <c r="C63" s="21" t="s">
        <v>20</v>
      </c>
      <c r="D63" s="22">
        <v>400</v>
      </c>
      <c r="E63" s="37"/>
      <c r="F63" s="28">
        <f t="shared" si="8"/>
        <v>0</v>
      </c>
    </row>
    <row r="64" spans="2:6" x14ac:dyDescent="0.2">
      <c r="B64" s="58" t="s">
        <v>24</v>
      </c>
      <c r="C64" s="21" t="s">
        <v>21</v>
      </c>
      <c r="D64" s="22">
        <v>500</v>
      </c>
      <c r="E64" s="37"/>
      <c r="F64" s="28">
        <f t="shared" si="8"/>
        <v>0</v>
      </c>
    </row>
    <row r="65" spans="2:6" x14ac:dyDescent="0.2">
      <c r="B65" s="58" t="s">
        <v>24</v>
      </c>
      <c r="C65" s="21" t="s">
        <v>22</v>
      </c>
      <c r="D65" s="22">
        <v>500</v>
      </c>
      <c r="E65" s="37"/>
      <c r="F65" s="28">
        <f t="shared" si="8"/>
        <v>0</v>
      </c>
    </row>
    <row r="66" spans="2:6" x14ac:dyDescent="0.2">
      <c r="B66" s="58"/>
      <c r="C66" s="21"/>
      <c r="D66" s="33"/>
      <c r="E66" s="59"/>
      <c r="F66" s="28"/>
    </row>
    <row r="67" spans="2:6" x14ac:dyDescent="0.2">
      <c r="B67" s="58" t="s">
        <v>25</v>
      </c>
      <c r="C67" s="21" t="s">
        <v>20</v>
      </c>
      <c r="D67" s="33">
        <v>200</v>
      </c>
      <c r="E67" s="37"/>
      <c r="F67" s="28">
        <f t="shared" si="8"/>
        <v>0</v>
      </c>
    </row>
    <row r="68" spans="2:6" x14ac:dyDescent="0.2">
      <c r="B68" s="58" t="s">
        <v>25</v>
      </c>
      <c r="C68" s="21" t="s">
        <v>21</v>
      </c>
      <c r="D68" s="33">
        <v>400</v>
      </c>
      <c r="E68" s="37"/>
      <c r="F68" s="28">
        <f t="shared" si="8"/>
        <v>0</v>
      </c>
    </row>
    <row r="69" spans="2:6" x14ac:dyDescent="0.2">
      <c r="B69" s="58" t="s">
        <v>25</v>
      </c>
      <c r="C69" s="21" t="s">
        <v>22</v>
      </c>
      <c r="D69" s="33">
        <v>400</v>
      </c>
      <c r="E69" s="37"/>
      <c r="F69" s="28">
        <f t="shared" si="8"/>
        <v>0</v>
      </c>
    </row>
    <row r="70" spans="2:6" x14ac:dyDescent="0.2">
      <c r="B70" s="58"/>
      <c r="C70" s="21"/>
      <c r="D70" s="33"/>
      <c r="E70" s="59"/>
      <c r="F70" s="28"/>
    </row>
    <row r="71" spans="2:6" x14ac:dyDescent="0.2">
      <c r="B71" s="58" t="s">
        <v>26</v>
      </c>
      <c r="C71" s="21" t="s">
        <v>20</v>
      </c>
      <c r="D71" s="33">
        <v>100</v>
      </c>
      <c r="E71" s="37"/>
      <c r="F71" s="28">
        <f t="shared" si="8"/>
        <v>0</v>
      </c>
    </row>
    <row r="72" spans="2:6" x14ac:dyDescent="0.2">
      <c r="B72" s="58" t="s">
        <v>26</v>
      </c>
      <c r="C72" s="21" t="s">
        <v>21</v>
      </c>
      <c r="D72" s="33">
        <v>200</v>
      </c>
      <c r="E72" s="37"/>
      <c r="F72" s="28">
        <f t="shared" si="8"/>
        <v>0</v>
      </c>
    </row>
    <row r="73" spans="2:6" x14ac:dyDescent="0.2">
      <c r="B73" s="58" t="s">
        <v>26</v>
      </c>
      <c r="C73" s="21" t="s">
        <v>22</v>
      </c>
      <c r="D73" s="33">
        <v>200</v>
      </c>
      <c r="E73" s="37"/>
      <c r="F73" s="28">
        <f t="shared" si="8"/>
        <v>0</v>
      </c>
    </row>
    <row r="74" spans="2:6" x14ac:dyDescent="0.2">
      <c r="B74" s="58"/>
      <c r="C74" s="21"/>
      <c r="D74" s="33"/>
      <c r="E74" s="59"/>
      <c r="F74" s="28"/>
    </row>
    <row r="75" spans="2:6" x14ac:dyDescent="0.2">
      <c r="B75" s="58"/>
      <c r="C75" s="21"/>
      <c r="D75" s="33"/>
      <c r="E75" s="59"/>
      <c r="F75" s="28"/>
    </row>
    <row r="76" spans="2:6" x14ac:dyDescent="0.2">
      <c r="B76" s="58" t="s">
        <v>27</v>
      </c>
      <c r="C76" s="21" t="s">
        <v>20</v>
      </c>
      <c r="D76" s="22">
        <v>400</v>
      </c>
      <c r="E76" s="37"/>
      <c r="F76" s="28">
        <f t="shared" si="8"/>
        <v>0</v>
      </c>
    </row>
    <row r="77" spans="2:6" x14ac:dyDescent="0.2">
      <c r="B77" s="58" t="s">
        <v>27</v>
      </c>
      <c r="C77" s="21" t="s">
        <v>21</v>
      </c>
      <c r="D77" s="22">
        <v>500</v>
      </c>
      <c r="E77" s="37"/>
      <c r="F77" s="28">
        <f t="shared" si="8"/>
        <v>0</v>
      </c>
    </row>
    <row r="78" spans="2:6" x14ac:dyDescent="0.2">
      <c r="B78" s="58" t="s">
        <v>27</v>
      </c>
      <c r="C78" s="21" t="s">
        <v>22</v>
      </c>
      <c r="D78" s="22">
        <v>500</v>
      </c>
      <c r="E78" s="37"/>
      <c r="F78" s="28">
        <f t="shared" si="8"/>
        <v>0</v>
      </c>
    </row>
    <row r="79" spans="2:6" x14ac:dyDescent="0.2">
      <c r="B79" s="60"/>
      <c r="C79" s="21"/>
      <c r="D79" s="33"/>
      <c r="E79" s="59"/>
      <c r="F79" s="28"/>
    </row>
    <row r="80" spans="2:6" x14ac:dyDescent="0.2">
      <c r="B80" s="58" t="s">
        <v>28</v>
      </c>
      <c r="C80" s="21" t="s">
        <v>20</v>
      </c>
      <c r="D80" s="22">
        <v>400</v>
      </c>
      <c r="E80" s="37"/>
      <c r="F80" s="28">
        <f t="shared" si="8"/>
        <v>0</v>
      </c>
    </row>
    <row r="81" spans="2:6" x14ac:dyDescent="0.2">
      <c r="B81" s="58" t="s">
        <v>28</v>
      </c>
      <c r="C81" s="21" t="s">
        <v>21</v>
      </c>
      <c r="D81" s="22">
        <v>500</v>
      </c>
      <c r="E81" s="37"/>
      <c r="F81" s="28">
        <f t="shared" si="8"/>
        <v>0</v>
      </c>
    </row>
    <row r="82" spans="2:6" x14ac:dyDescent="0.2">
      <c r="B82" s="58" t="s">
        <v>28</v>
      </c>
      <c r="C82" s="21" t="s">
        <v>22</v>
      </c>
      <c r="D82" s="22">
        <v>500</v>
      </c>
      <c r="E82" s="37"/>
      <c r="F82" s="28">
        <f t="shared" si="8"/>
        <v>0</v>
      </c>
    </row>
    <row r="83" spans="2:6" x14ac:dyDescent="0.2">
      <c r="B83" s="60"/>
      <c r="C83" s="21"/>
      <c r="D83" s="33"/>
      <c r="E83" s="59"/>
      <c r="F83" s="28"/>
    </row>
    <row r="84" spans="2:6" x14ac:dyDescent="0.2">
      <c r="B84" s="58" t="s">
        <v>29</v>
      </c>
      <c r="C84" s="21" t="s">
        <v>20</v>
      </c>
      <c r="D84" s="33">
        <v>200</v>
      </c>
      <c r="E84" s="37"/>
      <c r="F84" s="28">
        <f t="shared" si="8"/>
        <v>0</v>
      </c>
    </row>
    <row r="85" spans="2:6" x14ac:dyDescent="0.2">
      <c r="B85" s="58" t="s">
        <v>29</v>
      </c>
      <c r="C85" s="21" t="s">
        <v>21</v>
      </c>
      <c r="D85" s="33">
        <v>400</v>
      </c>
      <c r="E85" s="37"/>
      <c r="F85" s="28">
        <f t="shared" si="8"/>
        <v>0</v>
      </c>
    </row>
    <row r="86" spans="2:6" x14ac:dyDescent="0.2">
      <c r="B86" s="58" t="s">
        <v>29</v>
      </c>
      <c r="C86" s="21" t="s">
        <v>22</v>
      </c>
      <c r="D86" s="33">
        <v>400</v>
      </c>
      <c r="E86" s="37"/>
      <c r="F86" s="28">
        <f t="shared" si="8"/>
        <v>0</v>
      </c>
    </row>
    <row r="87" spans="2:6" x14ac:dyDescent="0.2">
      <c r="B87" s="60"/>
      <c r="C87" s="21"/>
      <c r="D87" s="33"/>
      <c r="E87" s="59"/>
      <c r="F87" s="28"/>
    </row>
    <row r="88" spans="2:6" x14ac:dyDescent="0.2">
      <c r="B88" s="58" t="s">
        <v>30</v>
      </c>
      <c r="C88" s="21" t="s">
        <v>20</v>
      </c>
      <c r="D88" s="33">
        <v>100</v>
      </c>
      <c r="E88" s="37"/>
      <c r="F88" s="28">
        <f t="shared" si="8"/>
        <v>0</v>
      </c>
    </row>
    <row r="89" spans="2:6" x14ac:dyDescent="0.2">
      <c r="B89" s="58" t="s">
        <v>30</v>
      </c>
      <c r="C89" s="21" t="s">
        <v>21</v>
      </c>
      <c r="D89" s="33">
        <v>200</v>
      </c>
      <c r="E89" s="37"/>
      <c r="F89" s="28">
        <f t="shared" si="8"/>
        <v>0</v>
      </c>
    </row>
    <row r="90" spans="2:6" x14ac:dyDescent="0.2">
      <c r="B90" s="58" t="s">
        <v>30</v>
      </c>
      <c r="C90" s="21" t="s">
        <v>22</v>
      </c>
      <c r="D90" s="33">
        <v>200</v>
      </c>
      <c r="E90" s="37"/>
      <c r="F90" s="28">
        <f t="shared" si="8"/>
        <v>0</v>
      </c>
    </row>
    <row r="91" spans="2:6" x14ac:dyDescent="0.2">
      <c r="B91" s="60"/>
      <c r="C91" s="21"/>
      <c r="D91" s="33"/>
      <c r="E91" s="59"/>
      <c r="F91" s="28"/>
    </row>
    <row r="92" spans="2:6" x14ac:dyDescent="0.2">
      <c r="B92" s="36" t="s">
        <v>49</v>
      </c>
      <c r="C92" s="21" t="s">
        <v>32</v>
      </c>
      <c r="D92" s="33">
        <v>50</v>
      </c>
      <c r="E92" s="37"/>
      <c r="F92" s="28">
        <f t="shared" si="8"/>
        <v>0</v>
      </c>
    </row>
    <row r="93" spans="2:6" x14ac:dyDescent="0.2">
      <c r="B93" s="36" t="s">
        <v>50</v>
      </c>
      <c r="C93" s="21" t="s">
        <v>51</v>
      </c>
      <c r="D93" s="33">
        <v>240</v>
      </c>
      <c r="E93" s="37"/>
      <c r="F93" s="28">
        <f t="shared" si="8"/>
        <v>0</v>
      </c>
    </row>
    <row r="94" spans="2:6" x14ac:dyDescent="0.2">
      <c r="B94" s="60"/>
      <c r="C94" s="21"/>
      <c r="D94" s="33"/>
      <c r="E94" s="59"/>
      <c r="F94" s="28"/>
    </row>
    <row r="95" spans="2:6" x14ac:dyDescent="0.2">
      <c r="B95" s="61"/>
      <c r="C95" s="62"/>
      <c r="D95" s="46"/>
      <c r="E95" s="40"/>
      <c r="F95" s="28"/>
    </row>
    <row r="96" spans="2:6" x14ac:dyDescent="0.2">
      <c r="B96" s="63"/>
      <c r="C96" s="64" t="s">
        <v>15</v>
      </c>
      <c r="D96" s="65"/>
      <c r="E96" s="66"/>
      <c r="F96" s="67">
        <f>SUM(F59:F95)</f>
        <v>0</v>
      </c>
    </row>
    <row r="97" spans="2:6" ht="13.5" thickBot="1" x14ac:dyDescent="0.25">
      <c r="B97" s="68"/>
      <c r="C97" s="69"/>
      <c r="D97" s="70"/>
      <c r="E97" s="71"/>
      <c r="F97" s="72"/>
    </row>
    <row r="98" spans="2:6" x14ac:dyDescent="0.2">
      <c r="B98" s="73" t="s">
        <v>40</v>
      </c>
      <c r="C98" s="74"/>
      <c r="D98" s="75"/>
      <c r="E98" s="76"/>
      <c r="F98" s="77"/>
    </row>
    <row r="99" spans="2:6" x14ac:dyDescent="0.2">
      <c r="B99" s="20" t="s">
        <v>44</v>
      </c>
      <c r="C99" s="32"/>
      <c r="D99" s="78"/>
      <c r="E99" s="79"/>
      <c r="F99" s="34"/>
    </row>
    <row r="100" spans="2:6" x14ac:dyDescent="0.2">
      <c r="B100" s="128" t="s">
        <v>86</v>
      </c>
      <c r="C100" s="32"/>
      <c r="D100" s="78"/>
      <c r="E100" s="79"/>
      <c r="F100" s="34"/>
    </row>
    <row r="101" spans="2:6" x14ac:dyDescent="0.2">
      <c r="B101" s="80"/>
      <c r="C101" s="32"/>
      <c r="D101" s="78"/>
      <c r="E101" s="79"/>
      <c r="F101" s="34"/>
    </row>
    <row r="102" spans="2:6" x14ac:dyDescent="0.2">
      <c r="B102" s="61" t="s">
        <v>52</v>
      </c>
      <c r="C102" s="21" t="s">
        <v>20</v>
      </c>
      <c r="D102" s="78">
        <v>50</v>
      </c>
      <c r="E102" s="37"/>
      <c r="F102" s="28">
        <f t="shared" ref="F102:F112" si="9">D102*E102</f>
        <v>0</v>
      </c>
    </row>
    <row r="103" spans="2:6" x14ac:dyDescent="0.2">
      <c r="B103" s="61" t="s">
        <v>52</v>
      </c>
      <c r="C103" s="21" t="s">
        <v>21</v>
      </c>
      <c r="D103" s="78">
        <v>100</v>
      </c>
      <c r="E103" s="37"/>
      <c r="F103" s="28">
        <f t="shared" si="9"/>
        <v>0</v>
      </c>
    </row>
    <row r="104" spans="2:6" x14ac:dyDescent="0.2">
      <c r="B104" s="61" t="s">
        <v>52</v>
      </c>
      <c r="C104" s="21" t="s">
        <v>22</v>
      </c>
      <c r="D104" s="78">
        <v>100</v>
      </c>
      <c r="E104" s="37"/>
      <c r="F104" s="28">
        <f t="shared" si="9"/>
        <v>0</v>
      </c>
    </row>
    <row r="105" spans="2:6" x14ac:dyDescent="0.2">
      <c r="B105" s="31"/>
      <c r="C105" s="21"/>
      <c r="D105" s="33"/>
      <c r="E105" s="59"/>
      <c r="F105" s="28"/>
    </row>
    <row r="106" spans="2:6" x14ac:dyDescent="0.2">
      <c r="B106" s="61" t="s">
        <v>54</v>
      </c>
      <c r="C106" s="21" t="s">
        <v>20</v>
      </c>
      <c r="D106" s="33">
        <v>50</v>
      </c>
      <c r="E106" s="37"/>
      <c r="F106" s="28">
        <f t="shared" si="9"/>
        <v>0</v>
      </c>
    </row>
    <row r="107" spans="2:6" x14ac:dyDescent="0.2">
      <c r="B107" s="61" t="s">
        <v>54</v>
      </c>
      <c r="C107" s="21" t="s">
        <v>21</v>
      </c>
      <c r="D107" s="33">
        <v>100</v>
      </c>
      <c r="E107" s="37"/>
      <c r="F107" s="28">
        <f t="shared" si="9"/>
        <v>0</v>
      </c>
    </row>
    <row r="108" spans="2:6" x14ac:dyDescent="0.2">
      <c r="B108" s="61" t="s">
        <v>54</v>
      </c>
      <c r="C108" s="21" t="s">
        <v>22</v>
      </c>
      <c r="D108" s="33">
        <v>100</v>
      </c>
      <c r="E108" s="37"/>
      <c r="F108" s="28">
        <f t="shared" si="9"/>
        <v>0</v>
      </c>
    </row>
    <row r="109" spans="2:6" x14ac:dyDescent="0.2">
      <c r="B109" s="31"/>
      <c r="C109" s="21"/>
      <c r="D109" s="33"/>
      <c r="E109" s="59"/>
      <c r="F109" s="28"/>
    </row>
    <row r="110" spans="2:6" x14ac:dyDescent="0.2">
      <c r="B110" s="61" t="s">
        <v>53</v>
      </c>
      <c r="C110" s="21" t="s">
        <v>20</v>
      </c>
      <c r="D110" s="33">
        <v>50</v>
      </c>
      <c r="E110" s="37"/>
      <c r="F110" s="28">
        <f t="shared" si="9"/>
        <v>0</v>
      </c>
    </row>
    <row r="111" spans="2:6" x14ac:dyDescent="0.2">
      <c r="B111" s="61" t="s">
        <v>53</v>
      </c>
      <c r="C111" s="21" t="s">
        <v>21</v>
      </c>
      <c r="D111" s="33">
        <v>100</v>
      </c>
      <c r="E111" s="37"/>
      <c r="F111" s="28">
        <f t="shared" si="9"/>
        <v>0</v>
      </c>
    </row>
    <row r="112" spans="2:6" x14ac:dyDescent="0.2">
      <c r="B112" s="61" t="s">
        <v>53</v>
      </c>
      <c r="C112" s="21" t="s">
        <v>22</v>
      </c>
      <c r="D112" s="33">
        <v>100</v>
      </c>
      <c r="E112" s="37"/>
      <c r="F112" s="28">
        <f t="shared" si="9"/>
        <v>0</v>
      </c>
    </row>
    <row r="113" spans="2:6" x14ac:dyDescent="0.2">
      <c r="B113" s="61"/>
      <c r="C113" s="21"/>
      <c r="D113" s="33"/>
      <c r="E113" s="40"/>
      <c r="F113" s="28"/>
    </row>
    <row r="114" spans="2:6" x14ac:dyDescent="0.2">
      <c r="B114" s="61"/>
      <c r="C114" s="21"/>
      <c r="D114" s="33"/>
      <c r="E114" s="40"/>
      <c r="F114" s="28"/>
    </row>
    <row r="115" spans="2:6" x14ac:dyDescent="0.2">
      <c r="B115" s="61"/>
      <c r="C115" s="81"/>
      <c r="D115" s="33"/>
      <c r="E115" s="59"/>
      <c r="F115" s="28"/>
    </row>
    <row r="116" spans="2:6" x14ac:dyDescent="0.2">
      <c r="B116" s="61"/>
      <c r="C116" s="64" t="s">
        <v>16</v>
      </c>
      <c r="D116" s="65"/>
      <c r="E116" s="66"/>
      <c r="F116" s="67">
        <f>SUM(F102:F114)</f>
        <v>0</v>
      </c>
    </row>
    <row r="117" spans="2:6" x14ac:dyDescent="0.2">
      <c r="B117" s="61"/>
      <c r="C117" s="53"/>
      <c r="D117" s="54"/>
      <c r="E117" s="55"/>
      <c r="F117" s="56"/>
    </row>
    <row r="118" spans="2:6" x14ac:dyDescent="0.2">
      <c r="B118" s="61"/>
      <c r="C118" s="53"/>
      <c r="D118" s="54"/>
      <c r="E118" s="55"/>
      <c r="F118" s="56"/>
    </row>
    <row r="119" spans="2:6" s="4" customFormat="1" x14ac:dyDescent="0.2">
      <c r="B119" s="82" t="s">
        <v>34</v>
      </c>
      <c r="C119" s="83"/>
      <c r="D119" s="84"/>
      <c r="E119" s="85"/>
      <c r="F119" s="86"/>
    </row>
    <row r="120" spans="2:6" s="4" customFormat="1" x14ac:dyDescent="0.2">
      <c r="B120" s="20" t="s">
        <v>60</v>
      </c>
      <c r="C120" s="87"/>
      <c r="D120" s="84"/>
      <c r="E120" s="85"/>
      <c r="F120" s="86"/>
    </row>
    <row r="121" spans="2:6" s="4" customFormat="1" x14ac:dyDescent="0.2">
      <c r="B121" s="20" t="s">
        <v>68</v>
      </c>
      <c r="C121" s="87"/>
      <c r="D121" s="84"/>
      <c r="E121" s="85"/>
      <c r="F121" s="86"/>
    </row>
    <row r="122" spans="2:6" s="4" customFormat="1" x14ac:dyDescent="0.2">
      <c r="B122" s="82"/>
      <c r="C122" s="87"/>
      <c r="D122" s="84"/>
      <c r="E122" s="85"/>
      <c r="F122" s="86"/>
    </row>
    <row r="123" spans="2:6" x14ac:dyDescent="0.2">
      <c r="B123" s="61" t="s">
        <v>61</v>
      </c>
      <c r="C123" s="88" t="s">
        <v>36</v>
      </c>
      <c r="D123" s="33">
        <v>600</v>
      </c>
      <c r="E123" s="37"/>
      <c r="F123" s="28">
        <f t="shared" ref="F123" si="10">D123*E123</f>
        <v>0</v>
      </c>
    </row>
    <row r="124" spans="2:6" x14ac:dyDescent="0.2">
      <c r="B124" s="61" t="s">
        <v>61</v>
      </c>
      <c r="C124" s="88" t="s">
        <v>37</v>
      </c>
      <c r="D124" s="33">
        <v>600</v>
      </c>
      <c r="E124" s="37"/>
      <c r="F124" s="28">
        <f t="shared" ref="F124:F125" si="11">D124*E124</f>
        <v>0</v>
      </c>
    </row>
    <row r="125" spans="2:6" x14ac:dyDescent="0.2">
      <c r="B125" s="61" t="s">
        <v>61</v>
      </c>
      <c r="C125" s="88" t="s">
        <v>38</v>
      </c>
      <c r="D125" s="33">
        <v>600</v>
      </c>
      <c r="E125" s="37"/>
      <c r="F125" s="28">
        <f t="shared" si="11"/>
        <v>0</v>
      </c>
    </row>
    <row r="126" spans="2:6" x14ac:dyDescent="0.2">
      <c r="B126" s="61"/>
      <c r="C126" s="81"/>
      <c r="D126" s="33"/>
      <c r="E126" s="59"/>
      <c r="F126" s="28"/>
    </row>
    <row r="127" spans="2:6" x14ac:dyDescent="0.2">
      <c r="B127" s="82"/>
      <c r="C127" s="81"/>
      <c r="D127" s="33"/>
      <c r="E127" s="59"/>
      <c r="F127" s="28"/>
    </row>
    <row r="128" spans="2:6" x14ac:dyDescent="0.2">
      <c r="B128" s="61" t="s">
        <v>62</v>
      </c>
      <c r="C128" s="88" t="s">
        <v>36</v>
      </c>
      <c r="D128" s="33">
        <v>200</v>
      </c>
      <c r="E128" s="37"/>
      <c r="F128" s="28">
        <f t="shared" ref="F128:F130" si="12">D128*E128</f>
        <v>0</v>
      </c>
    </row>
    <row r="129" spans="2:6" x14ac:dyDescent="0.2">
      <c r="B129" s="61" t="s">
        <v>62</v>
      </c>
      <c r="C129" s="88" t="s">
        <v>37</v>
      </c>
      <c r="D129" s="33">
        <v>200</v>
      </c>
      <c r="E129" s="37"/>
      <c r="F129" s="28">
        <f t="shared" si="12"/>
        <v>0</v>
      </c>
    </row>
    <row r="130" spans="2:6" x14ac:dyDescent="0.2">
      <c r="B130" s="61" t="s">
        <v>62</v>
      </c>
      <c r="C130" s="88" t="s">
        <v>38</v>
      </c>
      <c r="D130" s="33">
        <v>200</v>
      </c>
      <c r="E130" s="37"/>
      <c r="F130" s="28">
        <f t="shared" si="12"/>
        <v>0</v>
      </c>
    </row>
    <row r="131" spans="2:6" x14ac:dyDescent="0.2">
      <c r="B131" s="61"/>
      <c r="C131" s="81"/>
      <c r="D131" s="33"/>
      <c r="E131" s="59"/>
      <c r="F131" s="28"/>
    </row>
    <row r="132" spans="2:6" x14ac:dyDescent="0.2">
      <c r="B132" s="89" t="s">
        <v>35</v>
      </c>
      <c r="C132" s="81"/>
      <c r="D132" s="33"/>
      <c r="E132" s="59"/>
      <c r="F132" s="28"/>
    </row>
    <row r="133" spans="2:6" x14ac:dyDescent="0.2">
      <c r="B133" s="20" t="s">
        <v>63</v>
      </c>
      <c r="C133" s="88"/>
      <c r="D133" s="33"/>
      <c r="E133" s="59"/>
      <c r="F133" s="28"/>
    </row>
    <row r="134" spans="2:6" x14ac:dyDescent="0.2">
      <c r="B134" s="20" t="s">
        <v>69</v>
      </c>
      <c r="C134" s="88"/>
      <c r="D134" s="33"/>
      <c r="E134" s="40"/>
    </row>
    <row r="135" spans="2:6" x14ac:dyDescent="0.2">
      <c r="B135" s="114"/>
      <c r="C135" s="88"/>
      <c r="D135" s="33"/>
      <c r="E135" s="40"/>
      <c r="F135" s="28"/>
    </row>
    <row r="136" spans="2:6" x14ac:dyDescent="0.2">
      <c r="B136" s="61" t="s">
        <v>64</v>
      </c>
      <c r="C136" s="88" t="s">
        <v>36</v>
      </c>
      <c r="D136" s="33">
        <v>600</v>
      </c>
      <c r="E136" s="37"/>
      <c r="F136" s="28">
        <f t="shared" ref="F136:F138" si="13">D136*E136</f>
        <v>0</v>
      </c>
    </row>
    <row r="137" spans="2:6" x14ac:dyDescent="0.2">
      <c r="B137" s="61" t="s">
        <v>64</v>
      </c>
      <c r="C137" s="88" t="s">
        <v>37</v>
      </c>
      <c r="D137" s="33">
        <v>600</v>
      </c>
      <c r="E137" s="37"/>
      <c r="F137" s="28">
        <f t="shared" si="13"/>
        <v>0</v>
      </c>
    </row>
    <row r="138" spans="2:6" x14ac:dyDescent="0.2">
      <c r="B138" s="61" t="s">
        <v>64</v>
      </c>
      <c r="C138" s="88" t="s">
        <v>38</v>
      </c>
      <c r="D138" s="33">
        <v>600</v>
      </c>
      <c r="E138" s="37"/>
      <c r="F138" s="28">
        <f t="shared" si="13"/>
        <v>0</v>
      </c>
    </row>
    <row r="139" spans="2:6" x14ac:dyDescent="0.2">
      <c r="B139" s="61"/>
      <c r="C139" s="81"/>
      <c r="D139" s="33"/>
      <c r="E139" s="59"/>
      <c r="F139" s="28"/>
    </row>
    <row r="140" spans="2:6" x14ac:dyDescent="0.2">
      <c r="B140" s="82"/>
      <c r="C140" s="81"/>
      <c r="D140" s="33"/>
      <c r="E140" s="59"/>
      <c r="F140" s="28"/>
    </row>
    <row r="141" spans="2:6" x14ac:dyDescent="0.2">
      <c r="B141" s="61" t="s">
        <v>65</v>
      </c>
      <c r="C141" s="88" t="s">
        <v>36</v>
      </c>
      <c r="D141" s="33">
        <v>200</v>
      </c>
      <c r="E141" s="37"/>
      <c r="F141" s="28">
        <f t="shared" ref="F141:F143" si="14">D141*E141</f>
        <v>0</v>
      </c>
    </row>
    <row r="142" spans="2:6" x14ac:dyDescent="0.2">
      <c r="B142" s="61" t="s">
        <v>65</v>
      </c>
      <c r="C142" s="88" t="s">
        <v>37</v>
      </c>
      <c r="D142" s="33">
        <v>200</v>
      </c>
      <c r="E142" s="37"/>
      <c r="F142" s="28">
        <f t="shared" si="14"/>
        <v>0</v>
      </c>
    </row>
    <row r="143" spans="2:6" x14ac:dyDescent="0.2">
      <c r="B143" s="61" t="s">
        <v>66</v>
      </c>
      <c r="C143" s="81" t="s">
        <v>38</v>
      </c>
      <c r="D143" s="33">
        <v>200</v>
      </c>
      <c r="E143" s="37"/>
      <c r="F143" s="28">
        <f t="shared" si="14"/>
        <v>0</v>
      </c>
    </row>
    <row r="144" spans="2:6" x14ac:dyDescent="0.2">
      <c r="B144" s="61"/>
      <c r="C144" s="81"/>
      <c r="D144" s="33"/>
      <c r="E144" s="40"/>
      <c r="F144" s="28"/>
    </row>
    <row r="145" spans="2:6" x14ac:dyDescent="0.2">
      <c r="B145" s="90"/>
      <c r="C145" s="115"/>
      <c r="D145" s="33"/>
      <c r="E145" s="40"/>
      <c r="F145" s="28"/>
    </row>
    <row r="146" spans="2:6" x14ac:dyDescent="0.2">
      <c r="B146" s="32"/>
      <c r="C146" s="91"/>
      <c r="D146" s="92"/>
      <c r="E146" s="93"/>
      <c r="F146" s="94"/>
    </row>
    <row r="147" spans="2:6" x14ac:dyDescent="0.2">
      <c r="B147" s="32"/>
      <c r="C147" s="64" t="s">
        <v>39</v>
      </c>
      <c r="D147" s="65"/>
      <c r="E147" s="66"/>
      <c r="F147" s="67">
        <f>SUM(F123:F145)</f>
        <v>0</v>
      </c>
    </row>
    <row r="148" spans="2:6" ht="13.5" thickBot="1" x14ac:dyDescent="0.25">
      <c r="B148" s="21"/>
      <c r="C148" s="95"/>
      <c r="D148" s="96"/>
      <c r="E148" s="97"/>
      <c r="F148" s="98"/>
    </row>
    <row r="149" spans="2:6" x14ac:dyDescent="0.2">
      <c r="B149" s="116" t="s">
        <v>11</v>
      </c>
      <c r="C149" s="74"/>
      <c r="D149" s="75"/>
      <c r="E149" s="76"/>
      <c r="F149" s="77"/>
    </row>
    <row r="150" spans="2:6" x14ac:dyDescent="0.2">
      <c r="B150" s="99"/>
      <c r="C150" s="32"/>
      <c r="D150" s="78"/>
      <c r="E150" s="79"/>
      <c r="F150" s="34"/>
    </row>
    <row r="151" spans="2:6" x14ac:dyDescent="0.2">
      <c r="B151" s="25" t="s">
        <v>33</v>
      </c>
      <c r="C151" s="21" t="s">
        <v>12</v>
      </c>
      <c r="D151" s="33">
        <v>60</v>
      </c>
      <c r="E151" s="37"/>
      <c r="F151" s="28">
        <f t="shared" ref="F151:F168" si="15">D151*E151</f>
        <v>0</v>
      </c>
    </row>
    <row r="152" spans="2:6" x14ac:dyDescent="0.2">
      <c r="B152" s="25"/>
      <c r="C152" s="21"/>
      <c r="D152" s="33"/>
      <c r="E152" s="59"/>
      <c r="F152" s="28"/>
    </row>
    <row r="153" spans="2:6" x14ac:dyDescent="0.2">
      <c r="B153" s="25" t="s">
        <v>70</v>
      </c>
      <c r="C153" s="21" t="s">
        <v>12</v>
      </c>
      <c r="D153" s="33">
        <v>25</v>
      </c>
      <c r="E153" s="37"/>
      <c r="F153" s="28">
        <f t="shared" si="15"/>
        <v>0</v>
      </c>
    </row>
    <row r="154" spans="2:6" x14ac:dyDescent="0.2">
      <c r="B154" s="31"/>
      <c r="C154" s="21"/>
      <c r="D154" s="33"/>
      <c r="E154" s="59"/>
      <c r="F154" s="28"/>
    </row>
    <row r="155" spans="2:6" x14ac:dyDescent="0.2">
      <c r="B155" s="31" t="s">
        <v>74</v>
      </c>
      <c r="C155" s="21" t="s">
        <v>75</v>
      </c>
      <c r="D155" s="33">
        <v>240</v>
      </c>
      <c r="E155" s="37"/>
      <c r="F155" s="28">
        <f t="shared" si="15"/>
        <v>0</v>
      </c>
    </row>
    <row r="156" spans="2:6" x14ac:dyDescent="0.2">
      <c r="B156" s="31" t="s">
        <v>77</v>
      </c>
      <c r="C156" s="21" t="s">
        <v>76</v>
      </c>
      <c r="D156" s="33">
        <v>60</v>
      </c>
      <c r="E156" s="37"/>
      <c r="F156" s="28">
        <f t="shared" si="15"/>
        <v>0</v>
      </c>
    </row>
    <row r="157" spans="2:6" x14ac:dyDescent="0.2">
      <c r="B157" s="31"/>
      <c r="C157" s="21"/>
      <c r="D157" s="33"/>
      <c r="E157" s="59"/>
      <c r="F157" s="28"/>
    </row>
    <row r="158" spans="2:6" x14ac:dyDescent="0.2">
      <c r="B158" s="31" t="s">
        <v>71</v>
      </c>
      <c r="C158" s="21" t="s">
        <v>87</v>
      </c>
      <c r="D158" s="135">
        <v>2000</v>
      </c>
      <c r="E158" s="37"/>
      <c r="F158" s="28">
        <f t="shared" si="15"/>
        <v>0</v>
      </c>
    </row>
    <row r="159" spans="2:6" x14ac:dyDescent="0.2">
      <c r="B159" s="31" t="s">
        <v>71</v>
      </c>
      <c r="C159" s="21" t="s">
        <v>88</v>
      </c>
      <c r="D159" s="135">
        <v>2000</v>
      </c>
      <c r="E159" s="37"/>
      <c r="F159" s="28">
        <f t="shared" si="15"/>
        <v>0</v>
      </c>
    </row>
    <row r="160" spans="2:6" x14ac:dyDescent="0.2">
      <c r="B160" s="31" t="s">
        <v>71</v>
      </c>
      <c r="C160" s="21" t="s">
        <v>89</v>
      </c>
      <c r="D160" s="135">
        <v>1000</v>
      </c>
      <c r="E160" s="37"/>
      <c r="F160" s="28">
        <f t="shared" si="15"/>
        <v>0</v>
      </c>
    </row>
    <row r="161" spans="2:6" x14ac:dyDescent="0.2">
      <c r="B161" s="21"/>
      <c r="C161" s="21"/>
      <c r="D161" s="33"/>
      <c r="E161" s="59"/>
      <c r="F161" s="28"/>
    </row>
    <row r="162" spans="2:6" x14ac:dyDescent="0.2">
      <c r="B162" s="31" t="s">
        <v>72</v>
      </c>
      <c r="C162" s="21" t="s">
        <v>87</v>
      </c>
      <c r="D162" s="135">
        <v>2000</v>
      </c>
      <c r="E162" s="37"/>
      <c r="F162" s="28">
        <f t="shared" si="15"/>
        <v>0</v>
      </c>
    </row>
    <row r="163" spans="2:6" x14ac:dyDescent="0.2">
      <c r="B163" s="31" t="s">
        <v>72</v>
      </c>
      <c r="C163" s="21" t="s">
        <v>88</v>
      </c>
      <c r="D163" s="135">
        <v>2000</v>
      </c>
      <c r="E163" s="37"/>
      <c r="F163" s="28">
        <f t="shared" si="15"/>
        <v>0</v>
      </c>
    </row>
    <row r="164" spans="2:6" x14ac:dyDescent="0.2">
      <c r="B164" s="31" t="s">
        <v>72</v>
      </c>
      <c r="C164" s="21" t="s">
        <v>89</v>
      </c>
      <c r="D164" s="135">
        <v>1000</v>
      </c>
      <c r="E164" s="37"/>
      <c r="F164" s="28">
        <f t="shared" si="15"/>
        <v>0</v>
      </c>
    </row>
    <row r="165" spans="2:6" x14ac:dyDescent="0.2">
      <c r="B165" s="31"/>
      <c r="C165" s="21"/>
      <c r="D165" s="33"/>
      <c r="E165" s="59"/>
      <c r="F165" s="28"/>
    </row>
    <row r="166" spans="2:6" x14ac:dyDescent="0.2">
      <c r="B166" s="31" t="s">
        <v>73</v>
      </c>
      <c r="C166" s="21" t="s">
        <v>87</v>
      </c>
      <c r="D166" s="135">
        <v>2000</v>
      </c>
      <c r="E166" s="37"/>
      <c r="F166" s="28">
        <f t="shared" si="15"/>
        <v>0</v>
      </c>
    </row>
    <row r="167" spans="2:6" x14ac:dyDescent="0.2">
      <c r="B167" s="31" t="s">
        <v>73</v>
      </c>
      <c r="C167" s="21" t="s">
        <v>88</v>
      </c>
      <c r="D167" s="135">
        <v>2000</v>
      </c>
      <c r="E167" s="37"/>
      <c r="F167" s="28">
        <f t="shared" si="15"/>
        <v>0</v>
      </c>
    </row>
    <row r="168" spans="2:6" x14ac:dyDescent="0.2">
      <c r="B168" s="31" t="s">
        <v>73</v>
      </c>
      <c r="C168" s="21" t="s">
        <v>89</v>
      </c>
      <c r="D168" s="135">
        <v>1000</v>
      </c>
      <c r="E168" s="37"/>
      <c r="F168" s="28">
        <f t="shared" si="15"/>
        <v>0</v>
      </c>
    </row>
    <row r="169" spans="2:6" x14ac:dyDescent="0.2">
      <c r="B169" s="63"/>
      <c r="C169" s="117"/>
      <c r="D169" s="118"/>
      <c r="E169" s="119"/>
      <c r="F169" s="72"/>
    </row>
    <row r="170" spans="2:6" x14ac:dyDescent="0.2">
      <c r="B170" s="63"/>
      <c r="C170" s="117"/>
      <c r="D170" s="118"/>
      <c r="E170" s="119"/>
      <c r="F170" s="72"/>
    </row>
    <row r="171" spans="2:6" x14ac:dyDescent="0.2">
      <c r="B171" s="63"/>
      <c r="C171" s="91"/>
      <c r="D171" s="92"/>
      <c r="E171" s="93"/>
      <c r="F171" s="94"/>
    </row>
    <row r="172" spans="2:6" x14ac:dyDescent="0.2">
      <c r="B172" s="63"/>
      <c r="C172" s="64" t="s">
        <v>17</v>
      </c>
      <c r="D172" s="65"/>
      <c r="E172" s="66"/>
      <c r="F172" s="67">
        <f>SUM(F151:F168)</f>
        <v>0</v>
      </c>
    </row>
    <row r="173" spans="2:6" ht="13.5" thickBot="1" x14ac:dyDescent="0.25">
      <c r="B173" s="68"/>
      <c r="C173" s="69"/>
      <c r="D173" s="70"/>
      <c r="E173" s="71"/>
      <c r="F173" s="72"/>
    </row>
    <row r="174" spans="2:6" x14ac:dyDescent="0.2">
      <c r="B174" s="100" t="s">
        <v>67</v>
      </c>
      <c r="C174" s="101"/>
      <c r="D174" s="102"/>
      <c r="E174" s="103"/>
      <c r="F174" s="104"/>
    </row>
    <row r="175" spans="2:6" x14ac:dyDescent="0.2">
      <c r="B175" s="20"/>
      <c r="C175" s="105"/>
      <c r="D175" s="46"/>
      <c r="E175" s="106"/>
      <c r="F175" s="28"/>
    </row>
    <row r="176" spans="2:6" x14ac:dyDescent="0.2">
      <c r="B176" s="25" t="s">
        <v>9</v>
      </c>
      <c r="C176" s="21" t="s">
        <v>10</v>
      </c>
      <c r="D176" s="107">
        <v>500</v>
      </c>
      <c r="E176" s="37"/>
      <c r="F176" s="28">
        <f>D176*E176</f>
        <v>0</v>
      </c>
    </row>
    <row r="177" spans="2:6" x14ac:dyDescent="0.2">
      <c r="B177" s="25" t="s">
        <v>79</v>
      </c>
      <c r="C177" s="21" t="s">
        <v>10</v>
      </c>
      <c r="D177" s="107">
        <v>500</v>
      </c>
      <c r="E177" s="37"/>
      <c r="F177" s="28">
        <f t="shared" ref="F177" si="16">D177*E177</f>
        <v>0</v>
      </c>
    </row>
    <row r="178" spans="2:6" x14ac:dyDescent="0.2">
      <c r="B178" s="25"/>
      <c r="C178" s="21"/>
      <c r="D178" s="107"/>
      <c r="E178" s="59"/>
      <c r="F178" s="28"/>
    </row>
    <row r="179" spans="2:6" x14ac:dyDescent="0.2">
      <c r="B179" s="25"/>
      <c r="C179" s="38"/>
      <c r="D179" s="107"/>
      <c r="E179" s="108"/>
      <c r="F179" s="28"/>
    </row>
    <row r="180" spans="2:6" x14ac:dyDescent="0.2">
      <c r="B180" s="25"/>
      <c r="C180" s="21"/>
      <c r="D180" s="46"/>
      <c r="E180" s="106"/>
      <c r="F180" s="28"/>
    </row>
    <row r="181" spans="2:6" x14ac:dyDescent="0.2">
      <c r="B181" s="25"/>
      <c r="C181" s="49" t="s">
        <v>18</v>
      </c>
      <c r="D181" s="50"/>
      <c r="E181" s="51"/>
      <c r="F181" s="52">
        <f>SUM(F176:F180)</f>
        <v>0</v>
      </c>
    </row>
    <row r="182" spans="2:6" ht="13.5" thickBot="1" x14ac:dyDescent="0.25">
      <c r="B182" s="41"/>
      <c r="C182" s="109"/>
      <c r="D182" s="43"/>
      <c r="E182" s="109"/>
      <c r="F182" s="110"/>
    </row>
    <row r="183" spans="2:6" x14ac:dyDescent="0.2">
      <c r="F183" s="10"/>
    </row>
    <row r="184" spans="2:6" x14ac:dyDescent="0.2">
      <c r="B184" s="136" t="s">
        <v>3</v>
      </c>
      <c r="C184" s="136"/>
      <c r="D184" s="136"/>
      <c r="E184" s="136"/>
      <c r="F184" s="136"/>
    </row>
    <row r="185" spans="2:6" x14ac:dyDescent="0.2">
      <c r="B185" s="136" t="s">
        <v>6</v>
      </c>
      <c r="C185" s="136"/>
      <c r="D185" s="136"/>
      <c r="E185" s="136"/>
      <c r="F185" s="10"/>
    </row>
    <row r="186" spans="2:6" ht="28.5" customHeight="1" x14ac:dyDescent="0.2">
      <c r="B186" s="136" t="s">
        <v>4</v>
      </c>
      <c r="C186" s="136"/>
      <c r="D186" s="136"/>
      <c r="E186" s="136"/>
      <c r="F186" s="136"/>
    </row>
    <row r="187" spans="2:6" ht="14.25" customHeight="1" thickBot="1" x14ac:dyDescent="0.25">
      <c r="B187" s="111"/>
      <c r="C187" s="111"/>
      <c r="D187" s="112"/>
      <c r="E187" s="111"/>
      <c r="F187" s="111"/>
    </row>
    <row r="188" spans="2:6" ht="24.95" customHeight="1" thickBot="1" x14ac:dyDescent="0.25">
      <c r="B188" s="5"/>
      <c r="C188" s="137" t="s">
        <v>59</v>
      </c>
      <c r="D188" s="137"/>
      <c r="E188" s="137"/>
      <c r="F188" s="6">
        <f>F26+F51+F96+F116+F147+F172+F181</f>
        <v>0</v>
      </c>
    </row>
    <row r="189" spans="2:6" x14ac:dyDescent="0.2">
      <c r="B189" s="5"/>
      <c r="C189" s="5"/>
      <c r="D189" s="7"/>
      <c r="E189" s="8"/>
    </row>
    <row r="190" spans="2:6" x14ac:dyDescent="0.2">
      <c r="B190" s="113" t="s">
        <v>1</v>
      </c>
      <c r="C190" s="5"/>
      <c r="D190" s="7"/>
      <c r="E190" s="8"/>
    </row>
    <row r="191" spans="2:6" x14ac:dyDescent="0.2">
      <c r="B191" s="113"/>
      <c r="C191" s="5"/>
      <c r="D191" s="7"/>
      <c r="E191" s="8"/>
    </row>
    <row r="192" spans="2:6" x14ac:dyDescent="0.2">
      <c r="B192" s="113"/>
      <c r="C192" s="5"/>
      <c r="D192" s="7"/>
      <c r="E192" s="8"/>
    </row>
    <row r="193" spans="2:5" x14ac:dyDescent="0.2">
      <c r="B193" s="113" t="s">
        <v>13</v>
      </c>
      <c r="C193" s="5"/>
      <c r="D193" s="7"/>
      <c r="E193" s="8"/>
    </row>
    <row r="194" spans="2:5" x14ac:dyDescent="0.2">
      <c r="B194" s="113"/>
      <c r="C194" s="5"/>
      <c r="D194" s="7"/>
      <c r="E194" s="8"/>
    </row>
    <row r="195" spans="2:5" x14ac:dyDescent="0.2">
      <c r="B195" s="5"/>
      <c r="C195" s="5"/>
      <c r="D195" s="7"/>
      <c r="E195" s="8"/>
    </row>
    <row r="196" spans="2:5" x14ac:dyDescent="0.2">
      <c r="B196" s="113" t="s">
        <v>2</v>
      </c>
      <c r="C196" s="5"/>
      <c r="D196" s="7"/>
      <c r="E196" s="8"/>
    </row>
    <row r="197" spans="2:5" x14ac:dyDescent="0.2">
      <c r="B197" s="5"/>
      <c r="C197" s="5"/>
      <c r="D197" s="7"/>
      <c r="E197" s="8"/>
    </row>
  </sheetData>
  <mergeCells count="4">
    <mergeCell ref="B185:E185"/>
    <mergeCell ref="B186:F186"/>
    <mergeCell ref="C188:E188"/>
    <mergeCell ref="B184:F184"/>
  </mergeCells>
  <phoneticPr fontId="1" type="noConversion"/>
  <pageMargins left="0.74803149606299213" right="0.74803149606299213" top="1.3779527559055118" bottom="0.98425196850393704" header="0.51181102362204722" footer="0.51181102362204722"/>
  <pageSetup paperSize="8" scale="72" orientation="portrait" r:id="rId1"/>
  <headerFooter alignWithMargins="0">
    <oddHeader>&amp;C&amp;"Arial,Vet"&amp;14PRIJSINVULFORMULIER, v1.1&amp;"Arial,Standaard"&amp;10
&amp;"Arial,Vet"&amp;20&amp;KFF0000Raamovereenkomst speeltoestellen en valdempende ondergronden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Prijsinvulformulier - v1.0</vt:lpstr>
      <vt:lpstr>Blad3</vt:lpstr>
      <vt:lpstr>'Prijsinvulformulier - v1.0'!Afdrukbereik</vt:lpstr>
      <vt:lpstr>'Prijsinvulformulier - v1.0'!Afdruktitels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 Hoogstraten</dc:creator>
  <cp:lastModifiedBy>Jong, Martijn de</cp:lastModifiedBy>
  <cp:lastPrinted>2022-01-25T17:19:01Z</cp:lastPrinted>
  <dcterms:created xsi:type="dcterms:W3CDTF">2012-03-29T10:29:05Z</dcterms:created>
  <dcterms:modified xsi:type="dcterms:W3CDTF">2022-01-25T17:19:39Z</dcterms:modified>
</cp:coreProperties>
</file>