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VDI\Bureaublad\Drukwerk verkiezingen\04. Inschrijvingsfase\DEF inschrijvingsdocumenten\"/>
    </mc:Choice>
  </mc:AlternateContent>
  <xr:revisionPtr revIDLastSave="0" documentId="14_{CD4FF56A-CA2E-4852-A57F-5E2EF3C20FF3}" xr6:coauthVersionLast="46" xr6:coauthVersionMax="46" xr10:uidLastSave="{00000000-0000-0000-0000-000000000000}"/>
  <bookViews>
    <workbookView xWindow="-120" yWindow="-120" windowWidth="20760" windowHeight="13320" xr2:uid="{63162C47-BE40-464A-BAB0-8D9F3D4BD83C}"/>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7" i="1" l="1"/>
  <c r="D31" i="1" s="1"/>
  <c r="D8" i="1"/>
  <c r="D6" i="1"/>
  <c r="D17" i="1"/>
  <c r="D15" i="1"/>
  <c r="D19" i="1"/>
  <c r="D18" i="1"/>
  <c r="D7" i="1"/>
  <c r="D16" i="1"/>
  <c r="D14" i="1"/>
  <c r="D13" i="1"/>
  <c r="D12" i="1"/>
  <c r="D11" i="1"/>
  <c r="D10" i="1"/>
  <c r="D9" i="1"/>
  <c r="D21" i="1" l="1"/>
  <c r="D30" i="1" l="1"/>
  <c r="D34" i="1" s="1"/>
</calcChain>
</file>

<file path=xl/sharedStrings.xml><?xml version="1.0" encoding="utf-8"?>
<sst xmlns="http://schemas.openxmlformats.org/spreadsheetml/2006/main" count="37" uniqueCount="36">
  <si>
    <t>Prijs per stuk</t>
  </si>
  <si>
    <t>Subtotaal</t>
  </si>
  <si>
    <t>B. Kiezerspassen (blanco)</t>
  </si>
  <si>
    <t>C. Stempassen (blanco) met losse bedrukte enveloppen</t>
  </si>
  <si>
    <t>D. Blanco L11 volmachten</t>
  </si>
  <si>
    <t>F. Stembiljetten</t>
  </si>
  <si>
    <t>G. Kandidatenlijsten</t>
  </si>
  <si>
    <t>H. Processen verbaal stembureau</t>
  </si>
  <si>
    <t xml:space="preserve">I. Vergrote stembiljetten </t>
  </si>
  <si>
    <t>SUBTOTAAL PRODUCTEN</t>
  </si>
  <si>
    <t>Diensten</t>
  </si>
  <si>
    <t>Verkiezing</t>
  </si>
  <si>
    <t>Totale prijs voor het personaliseren van alle stembescheiden</t>
  </si>
  <si>
    <t>Totale prijs voor het couverteren van alle stembescheiden</t>
  </si>
  <si>
    <t xml:space="preserve">Overige diensten t.b.v. stembescheiden (zoals lichten overledenen, projectmanagement, transport, verpakking e.d.) </t>
  </si>
  <si>
    <t>SUBTOTAAL DIENSTEN</t>
  </si>
  <si>
    <t>Totalen</t>
  </si>
  <si>
    <t>Subtotaal producten</t>
  </si>
  <si>
    <t>Subtotaal diensten</t>
  </si>
  <si>
    <t>U dient alleen de geel gearceerde velden in te vullen</t>
  </si>
  <si>
    <t>U dient er rekening mee te houden dat bij bestelling van een aantal afwijkend van het in de leidraad aangegeven geldt de opgegeven prijs per stuk</t>
  </si>
  <si>
    <t>Aantal</t>
  </si>
  <si>
    <t>Prijzenblad Verkiezingsdrukwerk  2021-SPEC-001</t>
  </si>
  <si>
    <t>J. Ongevouwen stembiljetten</t>
  </si>
  <si>
    <t xml:space="preserve">E. Bijsluiter A5 </t>
  </si>
  <si>
    <t>A. Stempassen A5 gepersonaliseerd incl envelop (C5)</t>
  </si>
  <si>
    <t>K. Voorgeprinte harmonica enveloppen (275x10)</t>
  </si>
  <si>
    <t>L. Instructieposters (250 x 3)</t>
  </si>
  <si>
    <t xml:space="preserve">M. First Time Voters brief </t>
  </si>
  <si>
    <t>N. Telbordjes (sets van 1 t/m ??)</t>
  </si>
  <si>
    <t>Per verkiezing (aantallen nader te bepalen)</t>
  </si>
  <si>
    <t>Fictieve totaalprijs Verkiezing</t>
  </si>
  <si>
    <t>De aantallen zijn indicatief en hier kunt u geen rechten aan ontlenen.</t>
  </si>
  <si>
    <t>Het is op straffe van uitsluiting niet toegestaan het prijzenblad te wijzigen. Daarnaast is het niet toegestaan “met prijzen te schuiven”, zodanig dat voor het ene prijsonderdeel onrealistisch hoge prijzen worden geboden en voor het andere prijsonderdeel onrealistisch lage prijzen.</t>
  </si>
  <si>
    <t>U dient alle voor de uitvoering van de opdracht noodzakelijke aspecten te verdisconteren in uw totaalprijs. Niet verrekende kosten komen in een later stadium niet voor vergoeding in aanmerking.</t>
  </si>
  <si>
    <r>
      <t xml:space="preserve">Voor de fictieve totaalprijs voor een verkiezing worden prijzen tussen de </t>
    </r>
    <r>
      <rPr>
        <b/>
        <sz val="9"/>
        <color theme="1"/>
        <rFont val="Lucida Sans Unicode"/>
        <family val="2"/>
      </rPr>
      <t xml:space="preserve">70.000 euro en 120.000 euro geaccepteerd. Inschrijvingen buiten deze bandbreedte worden terzijde gelegd.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</si>
</sst>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6" x14ac:knownFonts="1">
    <font>
      <sz val="11"/>
      <color theme="1"/>
      <name val="Calibri"/>
      <family val="2"/>
      <scheme val="minor"/>
    </font>
    <font>
      <sz val="11"/>
      <color theme="1"/>
      <name val="Calibri"/>
      <family val="2"/>
      <scheme val="minor"/>
    </font>
    <font>
      <b/>
      <sz val="9"/>
      <color theme="1"/>
      <name val="Lucida Sans Unicode"/>
      <family val="2"/>
    </font>
    <font>
      <sz val="9"/>
      <color theme="1"/>
      <name val="Lucida Sans Unicode"/>
      <family val="2"/>
    </font>
    <font>
      <b/>
      <sz val="12"/>
      <name val="Lucida Sans Unicode"/>
      <family val="2"/>
    </font>
    <font>
      <b/>
      <sz val="18"/>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0000"/>
        <bgColor indexed="64"/>
      </patternFill>
    </fill>
  </fills>
  <borders count="17">
    <border>
      <left/>
      <right/>
      <top/>
      <bottom/>
      <diagonal/>
    </border>
    <border>
      <left style="thin">
        <color indexed="64"/>
      </left>
      <right style="thin">
        <color indexed="64"/>
      </right>
      <top style="thin">
        <color indexed="64"/>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indexed="64"/>
      </bottom>
      <diagonal/>
    </border>
    <border>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2">
    <xf numFmtId="0" fontId="0" fillId="0" borderId="0"/>
    <xf numFmtId="44" fontId="1" fillId="0" borderId="0" applyFont="0" applyFill="0" applyBorder="0" applyAlignment="0" applyProtection="0"/>
  </cellStyleXfs>
  <cellXfs count="39">
    <xf numFmtId="0" fontId="0" fillId="0" borderId="0" xfId="0"/>
    <xf numFmtId="44" fontId="3" fillId="2" borderId="7" xfId="1" applyFont="1" applyFill="1" applyBorder="1" applyProtection="1"/>
    <xf numFmtId="44" fontId="3" fillId="2" borderId="1" xfId="1" applyFont="1" applyFill="1" applyBorder="1" applyProtection="1"/>
    <xf numFmtId="0" fontId="2" fillId="0" borderId="0" xfId="0" applyFont="1" applyProtection="1"/>
    <xf numFmtId="0" fontId="3" fillId="0" borderId="0" xfId="0" applyFont="1" applyProtection="1"/>
    <xf numFmtId="44" fontId="2" fillId="0" borderId="0" xfId="0" applyNumberFormat="1" applyFont="1" applyProtection="1"/>
    <xf numFmtId="0" fontId="0" fillId="0" borderId="0" xfId="0" applyProtection="1"/>
    <xf numFmtId="44" fontId="3" fillId="0" borderId="0" xfId="0" applyNumberFormat="1" applyFont="1" applyProtection="1"/>
    <xf numFmtId="0" fontId="4" fillId="0" borderId="8" xfId="0" applyFont="1" applyBorder="1" applyAlignment="1" applyProtection="1">
      <alignment horizontal="left"/>
    </xf>
    <xf numFmtId="0" fontId="4" fillId="0" borderId="11" xfId="0" applyFont="1" applyBorder="1" applyAlignment="1" applyProtection="1">
      <alignment horizontal="left"/>
    </xf>
    <xf numFmtId="44" fontId="4" fillId="0" borderId="12" xfId="0" applyNumberFormat="1" applyFont="1" applyBorder="1" applyAlignment="1" applyProtection="1">
      <alignment horizontal="left"/>
    </xf>
    <xf numFmtId="0" fontId="2" fillId="2" borderId="10" xfId="0" applyFont="1" applyFill="1" applyBorder="1" applyAlignment="1" applyProtection="1">
      <alignment horizontal="left"/>
    </xf>
    <xf numFmtId="0" fontId="2" fillId="2" borderId="0" xfId="0" applyFont="1" applyFill="1" applyAlignment="1" applyProtection="1">
      <alignment wrapText="1"/>
    </xf>
    <xf numFmtId="0" fontId="2" fillId="2" borderId="0" xfId="0" applyFont="1" applyFill="1" applyProtection="1"/>
    <xf numFmtId="0" fontId="3" fillId="2" borderId="0" xfId="0" applyFont="1" applyFill="1" applyProtection="1"/>
    <xf numFmtId="44" fontId="2" fillId="2" borderId="9" xfId="0" applyNumberFormat="1" applyFont="1" applyFill="1" applyBorder="1" applyProtection="1"/>
    <xf numFmtId="0" fontId="2" fillId="2" borderId="10" xfId="0" applyFont="1" applyFill="1" applyBorder="1" applyAlignment="1" applyProtection="1">
      <alignment wrapText="1"/>
    </xf>
    <xf numFmtId="0" fontId="2" fillId="2" borderId="10" xfId="0" applyFont="1" applyFill="1" applyBorder="1" applyProtection="1"/>
    <xf numFmtId="0" fontId="3" fillId="2" borderId="9" xfId="0" applyFont="1" applyFill="1" applyBorder="1" applyProtection="1"/>
    <xf numFmtId="0" fontId="2" fillId="2" borderId="7" xfId="0" applyFont="1" applyFill="1" applyBorder="1" applyProtection="1"/>
    <xf numFmtId="0" fontId="2" fillId="2" borderId="7" xfId="0" applyFont="1" applyFill="1" applyBorder="1" applyAlignment="1" applyProtection="1">
      <alignment wrapText="1"/>
    </xf>
    <xf numFmtId="0" fontId="3" fillId="2" borderId="7" xfId="0" applyFont="1" applyFill="1" applyBorder="1" applyAlignment="1" applyProtection="1">
      <alignment horizontal="left" wrapText="1" indent="1"/>
    </xf>
    <xf numFmtId="3" fontId="3" fillId="2" borderId="7" xfId="0" applyNumberFormat="1" applyFont="1" applyFill="1" applyBorder="1" applyAlignment="1" applyProtection="1">
      <alignment vertical="top"/>
    </xf>
    <xf numFmtId="0" fontId="3" fillId="2" borderId="14" xfId="0" applyFont="1" applyFill="1" applyBorder="1" applyAlignment="1" applyProtection="1">
      <alignment horizontal="left" wrapText="1" indent="1"/>
    </xf>
    <xf numFmtId="3" fontId="3" fillId="2" borderId="1" xfId="0" applyNumberFormat="1" applyFont="1" applyFill="1" applyBorder="1" applyAlignment="1" applyProtection="1">
      <alignment vertical="top"/>
    </xf>
    <xf numFmtId="0" fontId="3" fillId="2" borderId="8" xfId="0" applyFont="1" applyFill="1" applyBorder="1" applyAlignment="1" applyProtection="1">
      <alignment horizontal="left" wrapText="1" indent="1"/>
    </xf>
    <xf numFmtId="0" fontId="3" fillId="2" borderId="5" xfId="0" applyFont="1" applyFill="1" applyBorder="1" applyAlignment="1" applyProtection="1">
      <alignment horizontal="left" wrapText="1" indent="1"/>
    </xf>
    <xf numFmtId="3" fontId="3" fillId="2" borderId="6" xfId="0" applyNumberFormat="1" applyFont="1" applyFill="1" applyBorder="1" applyAlignment="1" applyProtection="1">
      <alignment vertical="top"/>
    </xf>
    <xf numFmtId="0" fontId="5" fillId="0" borderId="0" xfId="0" applyFont="1" applyProtection="1"/>
    <xf numFmtId="0" fontId="2" fillId="2" borderId="1" xfId="0" applyFont="1" applyFill="1" applyBorder="1" applyProtection="1"/>
    <xf numFmtId="44" fontId="3" fillId="3" borderId="6" xfId="1" applyFont="1" applyFill="1" applyBorder="1" applyAlignment="1" applyProtection="1">
      <protection locked="0"/>
    </xf>
    <xf numFmtId="44" fontId="3" fillId="3" borderId="7" xfId="1" applyFont="1" applyFill="1" applyBorder="1" applyProtection="1">
      <protection locked="0"/>
    </xf>
    <xf numFmtId="0" fontId="2" fillId="4" borderId="2" xfId="0" applyFont="1" applyFill="1" applyBorder="1" applyAlignment="1" applyProtection="1">
      <alignment horizontal="left"/>
    </xf>
    <xf numFmtId="0" fontId="2" fillId="4" borderId="3" xfId="0" applyFont="1" applyFill="1" applyBorder="1" applyAlignment="1" applyProtection="1">
      <alignment horizontal="left"/>
    </xf>
    <xf numFmtId="0" fontId="2" fillId="4" borderId="4" xfId="0" applyFont="1" applyFill="1" applyBorder="1" applyAlignment="1" applyProtection="1">
      <alignment horizontal="left"/>
    </xf>
    <xf numFmtId="0" fontId="2" fillId="4" borderId="15" xfId="0" applyFont="1" applyFill="1" applyBorder="1" applyAlignment="1" applyProtection="1">
      <alignment horizontal="left"/>
    </xf>
    <xf numFmtId="0" fontId="2" fillId="4" borderId="13" xfId="0" applyFont="1" applyFill="1" applyBorder="1" applyAlignment="1" applyProtection="1">
      <alignment horizontal="left"/>
    </xf>
    <xf numFmtId="0" fontId="2" fillId="4" borderId="16" xfId="0" applyFont="1" applyFill="1" applyBorder="1" applyAlignment="1" applyProtection="1">
      <alignment horizontal="left"/>
    </xf>
    <xf numFmtId="44" fontId="3" fillId="3" borderId="1" xfId="1" applyFont="1" applyFill="1" applyBorder="1" applyProtection="1">
      <protection locked="0"/>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7CC707-0D82-4A87-8B27-CFE4F4C44388}">
  <dimension ref="A1:D45"/>
  <sheetViews>
    <sheetView tabSelected="1" zoomScale="80" zoomScaleNormal="80" workbookViewId="0">
      <selection activeCell="J13" sqref="J13"/>
    </sheetView>
  </sheetViews>
  <sheetFormatPr defaultRowHeight="15" x14ac:dyDescent="0.25"/>
  <cols>
    <col min="1" max="1" width="60.7109375" style="6" customWidth="1"/>
    <col min="2" max="2" width="30.42578125" style="6" customWidth="1"/>
    <col min="3" max="3" width="27.42578125" style="6" customWidth="1"/>
    <col min="4" max="4" width="28.42578125" style="6" customWidth="1"/>
    <col min="5" max="16384" width="9.140625" style="6"/>
  </cols>
  <sheetData>
    <row r="1" spans="1:4" ht="23.25" x14ac:dyDescent="0.35">
      <c r="A1" s="28" t="s">
        <v>22</v>
      </c>
    </row>
    <row r="4" spans="1:4" ht="15.75" thickBot="1" x14ac:dyDescent="0.3">
      <c r="A4" s="29" t="s">
        <v>11</v>
      </c>
      <c r="B4" s="29" t="s">
        <v>21</v>
      </c>
      <c r="C4" s="29" t="s">
        <v>0</v>
      </c>
      <c r="D4" s="29" t="s">
        <v>1</v>
      </c>
    </row>
    <row r="5" spans="1:4" ht="16.5" thickTop="1" thickBot="1" x14ac:dyDescent="0.3">
      <c r="A5" s="32" t="s">
        <v>30</v>
      </c>
      <c r="B5" s="33"/>
      <c r="C5" s="33"/>
      <c r="D5" s="34"/>
    </row>
    <row r="6" spans="1:4" ht="15" customHeight="1" thickTop="1" x14ac:dyDescent="0.25">
      <c r="A6" s="26" t="s">
        <v>25</v>
      </c>
      <c r="B6" s="27">
        <v>300000</v>
      </c>
      <c r="C6" s="30"/>
      <c r="D6" s="1">
        <f t="shared" ref="D6:D19" si="0">C6*B6</f>
        <v>0</v>
      </c>
    </row>
    <row r="7" spans="1:4" ht="15" customHeight="1" x14ac:dyDescent="0.25">
      <c r="A7" s="25" t="s">
        <v>2</v>
      </c>
      <c r="B7" s="22">
        <v>2500</v>
      </c>
      <c r="C7" s="31"/>
      <c r="D7" s="1">
        <f t="shared" si="0"/>
        <v>0</v>
      </c>
    </row>
    <row r="8" spans="1:4" ht="15" customHeight="1" x14ac:dyDescent="0.25">
      <c r="A8" s="25" t="s">
        <v>3</v>
      </c>
      <c r="B8" s="22">
        <v>2500</v>
      </c>
      <c r="C8" s="31"/>
      <c r="D8" s="1">
        <f>B8*C8</f>
        <v>0</v>
      </c>
    </row>
    <row r="9" spans="1:4" ht="15" customHeight="1" x14ac:dyDescent="0.25">
      <c r="A9" s="25" t="s">
        <v>4</v>
      </c>
      <c r="B9" s="22">
        <v>2500</v>
      </c>
      <c r="C9" s="31"/>
      <c r="D9" s="1">
        <f t="shared" si="0"/>
        <v>0</v>
      </c>
    </row>
    <row r="10" spans="1:4" ht="15" customHeight="1" x14ac:dyDescent="0.25">
      <c r="A10" s="25" t="s">
        <v>24</v>
      </c>
      <c r="B10" s="22">
        <v>300000</v>
      </c>
      <c r="C10" s="31"/>
      <c r="D10" s="1">
        <f t="shared" si="0"/>
        <v>0</v>
      </c>
    </row>
    <row r="11" spans="1:4" ht="15" customHeight="1" x14ac:dyDescent="0.25">
      <c r="A11" s="25" t="s">
        <v>5</v>
      </c>
      <c r="B11" s="22">
        <v>400000</v>
      </c>
      <c r="C11" s="31"/>
      <c r="D11" s="1">
        <f t="shared" si="0"/>
        <v>0</v>
      </c>
    </row>
    <row r="12" spans="1:4" ht="15" customHeight="1" x14ac:dyDescent="0.25">
      <c r="A12" s="25" t="s">
        <v>6</v>
      </c>
      <c r="B12" s="22">
        <v>200000</v>
      </c>
      <c r="C12" s="31"/>
      <c r="D12" s="1">
        <f>C12*B12</f>
        <v>0</v>
      </c>
    </row>
    <row r="13" spans="1:4" ht="15" customHeight="1" x14ac:dyDescent="0.25">
      <c r="A13" s="25" t="s">
        <v>7</v>
      </c>
      <c r="B13" s="22">
        <v>300</v>
      </c>
      <c r="C13" s="31"/>
      <c r="D13" s="1">
        <f t="shared" si="0"/>
        <v>0</v>
      </c>
    </row>
    <row r="14" spans="1:4" ht="15" customHeight="1" x14ac:dyDescent="0.25">
      <c r="A14" s="25" t="s">
        <v>8</v>
      </c>
      <c r="B14" s="22">
        <v>250</v>
      </c>
      <c r="C14" s="31"/>
      <c r="D14" s="1">
        <f t="shared" si="0"/>
        <v>0</v>
      </c>
    </row>
    <row r="15" spans="1:4" ht="15" customHeight="1" x14ac:dyDescent="0.25">
      <c r="A15" s="25" t="s">
        <v>23</v>
      </c>
      <c r="B15" s="22">
        <v>200</v>
      </c>
      <c r="C15" s="31"/>
      <c r="D15" s="1">
        <f t="shared" si="0"/>
        <v>0</v>
      </c>
    </row>
    <row r="16" spans="1:4" ht="15" customHeight="1" x14ac:dyDescent="0.25">
      <c r="A16" s="21" t="s">
        <v>26</v>
      </c>
      <c r="B16" s="22">
        <v>2750</v>
      </c>
      <c r="C16" s="31"/>
      <c r="D16" s="1">
        <f t="shared" si="0"/>
        <v>0</v>
      </c>
    </row>
    <row r="17" spans="1:4" ht="15" customHeight="1" x14ac:dyDescent="0.25">
      <c r="A17" s="23" t="s">
        <v>27</v>
      </c>
      <c r="B17" s="24">
        <v>750</v>
      </c>
      <c r="C17" s="38"/>
      <c r="D17" s="2">
        <f t="shared" si="0"/>
        <v>0</v>
      </c>
    </row>
    <row r="18" spans="1:4" ht="15" customHeight="1" x14ac:dyDescent="0.25">
      <c r="A18" s="21" t="s">
        <v>28</v>
      </c>
      <c r="B18" s="22">
        <v>5000</v>
      </c>
      <c r="C18" s="31"/>
      <c r="D18" s="1">
        <f t="shared" si="0"/>
        <v>0</v>
      </c>
    </row>
    <row r="19" spans="1:4" ht="15" customHeight="1" x14ac:dyDescent="0.25">
      <c r="A19" s="21" t="s">
        <v>29</v>
      </c>
      <c r="B19" s="22">
        <v>250</v>
      </c>
      <c r="C19" s="31"/>
      <c r="D19" s="1">
        <f t="shared" si="0"/>
        <v>0</v>
      </c>
    </row>
    <row r="20" spans="1:4" ht="15" customHeight="1" thickBot="1" x14ac:dyDescent="0.3">
      <c r="A20" s="35"/>
      <c r="B20" s="36"/>
      <c r="C20" s="36"/>
      <c r="D20" s="37"/>
    </row>
    <row r="21" spans="1:4" ht="15" customHeight="1" thickTop="1" x14ac:dyDescent="0.25">
      <c r="A21" s="12" t="s">
        <v>9</v>
      </c>
      <c r="B21" s="13"/>
      <c r="C21" s="14"/>
      <c r="D21" s="15">
        <f>SUM(D6:D20)</f>
        <v>0</v>
      </c>
    </row>
    <row r="22" spans="1:4" ht="15" customHeight="1" x14ac:dyDescent="0.25">
      <c r="A22" s="16"/>
      <c r="B22" s="14"/>
      <c r="C22" s="14"/>
      <c r="D22" s="15"/>
    </row>
    <row r="23" spans="1:4" ht="15" customHeight="1" x14ac:dyDescent="0.25">
      <c r="A23" s="16"/>
      <c r="B23" s="14"/>
      <c r="C23" s="14"/>
      <c r="D23" s="15"/>
    </row>
    <row r="24" spans="1:4" ht="15" customHeight="1" x14ac:dyDescent="0.25">
      <c r="A24" s="17" t="s">
        <v>10</v>
      </c>
      <c r="B24" s="14"/>
      <c r="C24" s="14"/>
      <c r="D24" s="18"/>
    </row>
    <row r="25" spans="1:4" ht="71.25" customHeight="1" x14ac:dyDescent="0.25">
      <c r="A25" s="19" t="s">
        <v>11</v>
      </c>
      <c r="B25" s="20" t="s">
        <v>12</v>
      </c>
      <c r="C25" s="20" t="s">
        <v>13</v>
      </c>
      <c r="D25" s="20" t="s">
        <v>14</v>
      </c>
    </row>
    <row r="26" spans="1:4" ht="15" customHeight="1" x14ac:dyDescent="0.25">
      <c r="A26" s="11"/>
      <c r="B26" s="31"/>
      <c r="C26" s="31"/>
      <c r="D26" s="31"/>
    </row>
    <row r="27" spans="1:4" ht="15" customHeight="1" x14ac:dyDescent="0.25">
      <c r="A27" s="3" t="s">
        <v>15</v>
      </c>
      <c r="B27" s="4"/>
      <c r="C27" s="4"/>
      <c r="D27" s="5">
        <f>SUM(B26+C26+D26)</f>
        <v>0</v>
      </c>
    </row>
    <row r="28" spans="1:4" ht="15" customHeight="1" x14ac:dyDescent="0.25">
      <c r="A28" s="3"/>
      <c r="B28" s="4"/>
      <c r="C28" s="4"/>
      <c r="D28" s="4"/>
    </row>
    <row r="29" spans="1:4" ht="15" customHeight="1" x14ac:dyDescent="0.25">
      <c r="A29" s="4" t="s">
        <v>16</v>
      </c>
      <c r="B29" s="4"/>
      <c r="C29" s="4"/>
      <c r="D29" s="4"/>
    </row>
    <row r="30" spans="1:4" ht="15" customHeight="1" x14ac:dyDescent="0.25">
      <c r="A30" s="4" t="s">
        <v>17</v>
      </c>
      <c r="B30" s="4"/>
      <c r="C30" s="4"/>
      <c r="D30" s="7">
        <f>D21</f>
        <v>0</v>
      </c>
    </row>
    <row r="31" spans="1:4" ht="15" customHeight="1" x14ac:dyDescent="0.25">
      <c r="A31" s="4" t="s">
        <v>18</v>
      </c>
      <c r="B31" s="4"/>
      <c r="C31" s="4"/>
      <c r="D31" s="7">
        <f>D27</f>
        <v>0</v>
      </c>
    </row>
    <row r="32" spans="1:4" ht="15" customHeight="1" x14ac:dyDescent="0.25">
      <c r="A32" s="4"/>
      <c r="B32" s="4"/>
      <c r="C32" s="4"/>
      <c r="D32" s="4"/>
    </row>
    <row r="33" spans="1:4" ht="15" customHeight="1" x14ac:dyDescent="0.25">
      <c r="A33" s="4"/>
      <c r="B33" s="4"/>
      <c r="C33" s="4"/>
      <c r="D33" s="4"/>
    </row>
    <row r="34" spans="1:4" ht="15" customHeight="1" x14ac:dyDescent="0.25">
      <c r="A34" s="8" t="s">
        <v>31</v>
      </c>
      <c r="B34" s="9"/>
      <c r="C34" s="9"/>
      <c r="D34" s="10">
        <f>SUM(D30:D31)</f>
        <v>0</v>
      </c>
    </row>
    <row r="35" spans="1:4" ht="15" customHeight="1" x14ac:dyDescent="0.25">
      <c r="A35" s="4"/>
      <c r="B35" s="4"/>
      <c r="C35" s="4"/>
      <c r="D35" s="4"/>
    </row>
    <row r="36" spans="1:4" ht="15" customHeight="1" x14ac:dyDescent="0.25">
      <c r="A36" s="4"/>
      <c r="B36" s="4"/>
      <c r="C36" s="4"/>
      <c r="D36" s="4"/>
    </row>
    <row r="37" spans="1:4" ht="15" customHeight="1" x14ac:dyDescent="0.25">
      <c r="A37" s="4" t="s">
        <v>33</v>
      </c>
      <c r="B37" s="4"/>
      <c r="C37" s="4"/>
      <c r="D37" s="4"/>
    </row>
    <row r="38" spans="1:4" ht="15" customHeight="1" x14ac:dyDescent="0.25">
      <c r="A38" s="4" t="s">
        <v>35</v>
      </c>
      <c r="B38" s="4"/>
      <c r="C38" s="4"/>
      <c r="D38" s="4"/>
    </row>
    <row r="39" spans="1:4" ht="15" customHeight="1" x14ac:dyDescent="0.25">
      <c r="A39" s="4" t="s">
        <v>19</v>
      </c>
    </row>
    <row r="40" spans="1:4" ht="15" customHeight="1" x14ac:dyDescent="0.25">
      <c r="A40" s="4" t="s">
        <v>32</v>
      </c>
      <c r="B40" s="4"/>
    </row>
    <row r="41" spans="1:4" ht="15" customHeight="1" x14ac:dyDescent="0.25">
      <c r="A41" s="4" t="s">
        <v>20</v>
      </c>
      <c r="B41" s="4"/>
    </row>
    <row r="42" spans="1:4" x14ac:dyDescent="0.25">
      <c r="A42" s="4" t="s">
        <v>34</v>
      </c>
    </row>
    <row r="45" spans="1:4" x14ac:dyDescent="0.25">
      <c r="A45" s="4"/>
      <c r="B45" s="4"/>
    </row>
  </sheetData>
  <sheetProtection algorithmName="SHA-512" hashValue="6lM2wOZy9X1Cnt+Cav2dlJ8/8fh/ij+S7VaR3H3RAJbgvW1d/F5cQQNHzlkYn1w2RLSB3/OC+siladjjohysHQ==" saltValue="NEJZwh+m4eR/XRl6VIJ91g==" spinCount="100000" sheet="1" objects="1" scenarios="1"/>
  <mergeCells count="2">
    <mergeCell ref="A5:D5"/>
    <mergeCell ref="A20:D2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Gemeente Utrecht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Olthof, Lars</dc:creator>
  <cp:lastModifiedBy>Olthof, Lars</cp:lastModifiedBy>
  <dcterms:created xsi:type="dcterms:W3CDTF">2021-11-18T10:58:43Z</dcterms:created>
  <dcterms:modified xsi:type="dcterms:W3CDTF">2021-12-16T09:53:55Z</dcterms:modified>
</cp:coreProperties>
</file>