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amenwerking\OKW-GEL\RVMK\Aanbesteding RVMK\stukken voor de aanbesteding\definitief\"/>
    </mc:Choice>
  </mc:AlternateContent>
  <bookViews>
    <workbookView xWindow="120" yWindow="45" windowWidth="19020" windowHeight="11385" tabRatio="708" activeTab="2"/>
  </bookViews>
  <sheets>
    <sheet name="Leveranciersgegevens" sheetId="5" r:id="rId1"/>
    <sheet name="Uurtarieven " sheetId="3" r:id="rId2"/>
    <sheet name="Kosten" sheetId="6" r:id="rId3"/>
  </sheets>
  <definedNames>
    <definedName name="_xlnm.Print_Area" localSheetId="2">Kosten!$A$1:$H$74</definedName>
    <definedName name="_xlnm.Print_Area" localSheetId="0">Leveranciersgegevens!$B$3:$C$14</definedName>
    <definedName name="_xlnm.Print_Area" localSheetId="1">'Uurtarieven '!$B$3:$C$33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9" i="6" l="1"/>
  <c r="E58" i="6"/>
  <c r="E15" i="6"/>
  <c r="E10" i="6"/>
  <c r="E54" i="6" l="1"/>
  <c r="E53" i="6"/>
  <c r="E52" i="6"/>
  <c r="E50" i="6"/>
  <c r="E49" i="6"/>
  <c r="E48" i="6"/>
  <c r="E47" i="6"/>
  <c r="E46" i="6"/>
  <c r="E44" i="6"/>
  <c r="E43" i="6"/>
  <c r="E42" i="6"/>
  <c r="E41" i="6"/>
  <c r="E40" i="6"/>
  <c r="E38" i="6"/>
  <c r="E37" i="6"/>
  <c r="E36" i="6"/>
  <c r="E35" i="6"/>
  <c r="E34" i="6"/>
  <c r="E33" i="6"/>
  <c r="E29" i="6"/>
  <c r="E28" i="6"/>
  <c r="E27" i="6"/>
  <c r="E26" i="6"/>
  <c r="E25" i="6"/>
  <c r="E24" i="6"/>
  <c r="E23" i="6"/>
  <c r="E18" i="6"/>
  <c r="E17" i="6"/>
  <c r="E16" i="6"/>
  <c r="E19" i="6"/>
  <c r="E11" i="6"/>
  <c r="E30" i="6" l="1"/>
  <c r="B6" i="6"/>
  <c r="B3" i="5" l="1"/>
  <c r="B3" i="3"/>
</calcChain>
</file>

<file path=xl/sharedStrings.xml><?xml version="1.0" encoding="utf-8"?>
<sst xmlns="http://schemas.openxmlformats.org/spreadsheetml/2006/main" count="118" uniqueCount="85">
  <si>
    <t>Functionaris</t>
  </si>
  <si>
    <t>Projectleider</t>
  </si>
  <si>
    <t>Consultant</t>
  </si>
  <si>
    <t>Senior Consultant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</si>
  <si>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</si>
  <si>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</si>
  <si>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</si>
  <si>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</si>
  <si>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</si>
  <si>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</si>
  <si>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</si>
  <si>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</si>
  <si>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</si>
  <si>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</si>
  <si>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</si>
  <si>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Prijs</t>
  </si>
  <si>
    <t>Opmerking</t>
  </si>
  <si>
    <t xml:space="preserve">Opmerking </t>
  </si>
  <si>
    <t>Opmerkingen</t>
  </si>
  <si>
    <t>Naam bedrijf:</t>
  </si>
  <si>
    <t>Naam ondertekenaar:</t>
  </si>
  <si>
    <t>Functie ondertekenaar</t>
  </si>
  <si>
    <t>Datum:</t>
  </si>
  <si>
    <t>Handtekening:</t>
  </si>
  <si>
    <t>overleg fysiek voor 10 jaar (minimaal 2 per jaar)</t>
  </si>
  <si>
    <t>overleg digitaal voor 10 jaar (minimaal 2 per jaar)</t>
  </si>
  <si>
    <t>Relatie met eis</t>
  </si>
  <si>
    <t xml:space="preserve">opstellen telprogramma op basis van drie scenarios: minimaal, tussen variant en optimaal) </t>
  </si>
  <si>
    <t>volledige actualisatie (1 keer)</t>
  </si>
  <si>
    <t>uitgebreide actualisatie (inclusief kalibratie van het model) (2 keer)</t>
  </si>
  <si>
    <t>beperkte actualisatie (zonder kalibratie) (2 keer)</t>
  </si>
  <si>
    <t>Bouwkosten</t>
  </si>
  <si>
    <t>Actualisatiekosten</t>
  </si>
  <si>
    <t>Totale kosten</t>
  </si>
  <si>
    <t>Jaarlijkse kosten</t>
  </si>
  <si>
    <t>Optionele kosten meer-/minderwerk</t>
  </si>
  <si>
    <t>uitbreiden van voertuigcategorien / modaliteiten</t>
  </si>
  <si>
    <t>wijzigen van dagdelen</t>
  </si>
  <si>
    <t>extra prognosejaar</t>
  </si>
  <si>
    <t>extra scenario per prognosejaar</t>
  </si>
  <si>
    <t>wijzigen van scenario bij update</t>
  </si>
  <si>
    <t>wijzigen van prognosejaar bij update</t>
  </si>
  <si>
    <t>integreren milieukenmerken in het verkeersmodel</t>
  </si>
  <si>
    <t>wijzigingen infrastructuur voor toekomstjaren</t>
  </si>
  <si>
    <t xml:space="preserve">kruispunt voorzien van de gehele configuratie </t>
  </si>
  <si>
    <t>VRI</t>
  </si>
  <si>
    <t>Toelichting</t>
  </si>
  <si>
    <t>I. Producten</t>
  </si>
  <si>
    <t>II. Diensten</t>
  </si>
  <si>
    <t>III. Overige kosten</t>
  </si>
  <si>
    <t>Totaal optionele kosten</t>
  </si>
  <si>
    <t>Tabblad uurtarieven ter onderbouwing kosten</t>
  </si>
  <si>
    <t>optionele verrekenprijzen, kosten tellen niet mee in de prijsbeoordeling</t>
  </si>
  <si>
    <t>uurtarief all-in ex btw</t>
  </si>
  <si>
    <t>Relatie met wens</t>
  </si>
  <si>
    <t>servicekosten: ondersteuning/begeleiding onderzoeksvarianten/analyses</t>
  </si>
  <si>
    <t>servicekosten: applicatie/software</t>
  </si>
  <si>
    <t>licentiekosten: volledige licentie (3 stuks)</t>
  </si>
  <si>
    <t>licentiekosten: kijk licentie (11 stuks)</t>
  </si>
  <si>
    <t>voorrangskruising</t>
  </si>
  <si>
    <t>rotonde</t>
  </si>
  <si>
    <t>gelijkwaardige kruising</t>
  </si>
  <si>
    <t>uitrit</t>
  </si>
  <si>
    <t>2 en 47</t>
  </si>
  <si>
    <t>7 en 8</t>
  </si>
  <si>
    <t>opslagkosten modelvarianten per 100 Gigabyte (GB)</t>
  </si>
  <si>
    <t>meer- of minderwerk voor elk overleg meer of minder dan 4x per jaar</t>
  </si>
  <si>
    <t>fysiek</t>
  </si>
  <si>
    <t>digitaal</t>
  </si>
  <si>
    <t>BIJLAGE B  Prijzenblad</t>
  </si>
  <si>
    <t>Europese Aanbesteding Regionale Verkeers- en MilieuKaart (RVMK)</t>
  </si>
  <si>
    <t>4 en 15</t>
  </si>
  <si>
    <t>Datum: 1-4-2021</t>
  </si>
  <si>
    <t>Eenheidsprijs</t>
  </si>
  <si>
    <t>Aantal eenheden</t>
  </si>
  <si>
    <t>kosten extra licenties per jaar</t>
  </si>
  <si>
    <t>kijk licentie (5 stuks)</t>
  </si>
  <si>
    <t>analyse licentie (3 stuks)</t>
  </si>
  <si>
    <t>reken licentie (3 stuks)</t>
  </si>
  <si>
    <t>Totaal vaste kosten I-II-III</t>
  </si>
  <si>
    <t>Totale kosten I</t>
  </si>
  <si>
    <t>Totale kosten II</t>
  </si>
  <si>
    <t>Totale kosten III</t>
  </si>
  <si>
    <t>Totale optionele kosten</t>
  </si>
  <si>
    <t>opstellen basis jaar + 2 prognosejaren (1 scenario per prognosejaar)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</si>
</sst>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,##0_ ;\-#,##0\ "/>
  </numFmts>
  <fonts count="17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9C65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44" fontId="5" fillId="0" borderId="0" applyFont="0" applyFill="0" applyBorder="0" applyAlignment="0" applyProtection="0"/>
  </cellStyleXfs>
  <cellXfs count="119">
    <xf numFmtId="0" fontId="0" fillId="0" borderId="0" xfId="0"/>
    <xf numFmtId="0" fontId="0" fillId="0" borderId="12" xfId="0" applyBorder="1"/>
    <xf numFmtId="0" fontId="0" fillId="0" borderId="13" xfId="0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0" borderId="22" xfId="0" applyFont="1" applyFill="1" applyBorder="1"/>
    <xf numFmtId="44" fontId="1" fillId="4" borderId="23" xfId="0" applyNumberFormat="1" applyFont="1" applyFill="1" applyBorder="1" applyProtection="1">
      <protection locked="0"/>
    </xf>
    <xf numFmtId="0" fontId="1" fillId="0" borderId="16" xfId="0" applyFont="1" applyFill="1" applyBorder="1"/>
    <xf numFmtId="44" fontId="1" fillId="4" borderId="17" xfId="0" applyNumberFormat="1" applyFont="1" applyFill="1" applyBorder="1" applyProtection="1">
      <protection locked="0"/>
    </xf>
    <xf numFmtId="0" fontId="1" fillId="4" borderId="16" xfId="0" applyFont="1" applyFill="1" applyBorder="1" applyProtection="1"/>
    <xf numFmtId="0" fontId="1" fillId="4" borderId="18" xfId="0" applyFont="1" applyFill="1" applyBorder="1" applyProtection="1"/>
    <xf numFmtId="44" fontId="1" fillId="4" borderId="19" xfId="0" applyNumberFormat="1" applyFont="1" applyFill="1" applyBorder="1" applyProtection="1">
      <protection locked="0"/>
    </xf>
    <xf numFmtId="0" fontId="0" fillId="0" borderId="25" xfId="0" applyBorder="1"/>
    <xf numFmtId="0" fontId="8" fillId="6" borderId="10" xfId="1" applyNumberFormat="1" applyFont="1" applyFill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8" fillId="2" borderId="14" xfId="0" applyFont="1" applyFill="1" applyBorder="1"/>
    <xf numFmtId="0" fontId="9" fillId="4" borderId="15" xfId="1" applyFont="1" applyFill="1" applyBorder="1" applyAlignment="1">
      <alignment horizontal="left" vertical="top"/>
    </xf>
    <xf numFmtId="0" fontId="8" fillId="2" borderId="16" xfId="0" applyFont="1" applyFill="1" applyBorder="1"/>
    <xf numFmtId="0" fontId="9" fillId="4" borderId="17" xfId="1" applyFont="1" applyFill="1" applyBorder="1" applyAlignment="1">
      <alignment horizontal="left" vertical="top"/>
    </xf>
    <xf numFmtId="0" fontId="8" fillId="2" borderId="24" xfId="0" applyFont="1" applyFill="1" applyBorder="1"/>
    <xf numFmtId="0" fontId="8" fillId="2" borderId="18" xfId="0" applyFont="1" applyFill="1" applyBorder="1"/>
    <xf numFmtId="0" fontId="9" fillId="4" borderId="19" xfId="1" applyFont="1" applyFill="1" applyBorder="1" applyAlignment="1">
      <alignment horizontal="left" vertical="top"/>
    </xf>
    <xf numFmtId="0" fontId="6" fillId="0" borderId="0" xfId="0" applyFont="1"/>
    <xf numFmtId="0" fontId="8" fillId="6" borderId="26" xfId="1" applyNumberFormat="1" applyFont="1" applyFill="1" applyBorder="1"/>
    <xf numFmtId="0" fontId="7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7" xfId="0" applyBorder="1"/>
    <xf numFmtId="0" fontId="0" fillId="0" borderId="29" xfId="0" applyBorder="1"/>
    <xf numFmtId="44" fontId="0" fillId="4" borderId="27" xfId="2" applyFont="1" applyFill="1" applyBorder="1"/>
    <xf numFmtId="0" fontId="0" fillId="0" borderId="5" xfId="0" applyFill="1" applyBorder="1"/>
    <xf numFmtId="0" fontId="0" fillId="0" borderId="6" xfId="0" applyFill="1" applyBorder="1"/>
    <xf numFmtId="44" fontId="0" fillId="4" borderId="30" xfId="2" applyFont="1" applyFill="1" applyBorder="1"/>
    <xf numFmtId="0" fontId="0" fillId="0" borderId="26" xfId="0" applyBorder="1"/>
    <xf numFmtId="0" fontId="0" fillId="4" borderId="1" xfId="2" applyNumberFormat="1" applyFont="1" applyFill="1" applyBorder="1" applyAlignment="1">
      <alignment horizontal="center"/>
    </xf>
    <xf numFmtId="44" fontId="0" fillId="4" borderId="1" xfId="2" applyFont="1" applyFill="1" applyBorder="1" applyAlignment="1">
      <alignment horizontal="center"/>
    </xf>
    <xf numFmtId="44" fontId="10" fillId="4" borderId="1" xfId="2" applyFont="1" applyFill="1" applyBorder="1" applyAlignment="1">
      <alignment horizontal="center"/>
    </xf>
    <xf numFmtId="44" fontId="11" fillId="4" borderId="27" xfId="2" applyFont="1" applyFill="1" applyBorder="1"/>
    <xf numFmtId="0" fontId="6" fillId="0" borderId="28" xfId="0" applyFont="1" applyBorder="1"/>
    <xf numFmtId="0" fontId="6" fillId="0" borderId="29" xfId="0" applyFont="1" applyBorder="1"/>
    <xf numFmtId="0" fontId="10" fillId="4" borderId="1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/>
    </xf>
    <xf numFmtId="0" fontId="11" fillId="4" borderId="1" xfId="2" applyNumberFormat="1" applyFont="1" applyFill="1" applyBorder="1" applyAlignment="1">
      <alignment horizontal="center"/>
    </xf>
    <xf numFmtId="0" fontId="11" fillId="4" borderId="27" xfId="2" applyNumberFormat="1" applyFont="1" applyFill="1" applyBorder="1" applyAlignment="1">
      <alignment horizontal="right"/>
    </xf>
    <xf numFmtId="0" fontId="11" fillId="4" borderId="27" xfId="2" applyNumberFormat="1" applyFont="1" applyFill="1" applyBorder="1" applyAlignment="1">
      <alignment horizontal="right" vertical="center"/>
    </xf>
    <xf numFmtId="44" fontId="11" fillId="4" borderId="1" xfId="2" applyFont="1" applyFill="1" applyBorder="1" applyAlignment="1">
      <alignment horizontal="center"/>
    </xf>
    <xf numFmtId="0" fontId="10" fillId="0" borderId="0" xfId="0" applyFont="1"/>
    <xf numFmtId="44" fontId="11" fillId="4" borderId="27" xfId="2" applyFont="1" applyFill="1" applyBorder="1" applyAlignment="1">
      <alignment wrapText="1"/>
    </xf>
    <xf numFmtId="44" fontId="11" fillId="4" borderId="27" xfId="2" applyFont="1" applyFill="1" applyBorder="1" applyAlignment="1">
      <alignment horizontal="right"/>
    </xf>
    <xf numFmtId="44" fontId="11" fillId="4" borderId="27" xfId="2" applyFont="1" applyFill="1" applyBorder="1" applyAlignment="1">
      <alignment horizontal="left"/>
    </xf>
    <xf numFmtId="44" fontId="11" fillId="4" borderId="27" xfId="2" applyFont="1" applyFill="1" applyBorder="1" applyAlignment="1">
      <alignment horizontal="right" wrapText="1"/>
    </xf>
    <xf numFmtId="0" fontId="13" fillId="0" borderId="0" xfId="0" applyFont="1" applyBorder="1" applyAlignment="1">
      <alignment horizontal="left" vertical="top"/>
    </xf>
    <xf numFmtId="165" fontId="11" fillId="4" borderId="1" xfId="2" applyNumberFormat="1" applyFont="1" applyFill="1" applyBorder="1" applyAlignment="1">
      <alignment horizontal="center"/>
    </xf>
    <xf numFmtId="0" fontId="13" fillId="0" borderId="28" xfId="0" applyFont="1" applyBorder="1"/>
    <xf numFmtId="44" fontId="11" fillId="4" borderId="30" xfId="2" applyFont="1" applyFill="1" applyBorder="1" applyAlignment="1">
      <alignment horizontal="right" wrapText="1"/>
    </xf>
    <xf numFmtId="0" fontId="13" fillId="0" borderId="0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0" borderId="4" xfId="1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11" fillId="4" borderId="1" xfId="2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4" fontId="3" fillId="0" borderId="0" xfId="2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164" fontId="10" fillId="4" borderId="1" xfId="2" applyNumberFormat="1" applyFont="1" applyFill="1" applyBorder="1" applyAlignment="1">
      <alignment horizontal="center"/>
    </xf>
    <xf numFmtId="164" fontId="0" fillId="4" borderId="1" xfId="2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44" fontId="16" fillId="0" borderId="36" xfId="2" applyFont="1" applyFill="1" applyBorder="1" applyAlignment="1">
      <alignment horizontal="center"/>
    </xf>
    <xf numFmtId="44" fontId="3" fillId="0" borderId="34" xfId="2" applyFont="1" applyFill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 applyAlignment="1">
      <alignment horizontal="center"/>
    </xf>
    <xf numFmtId="44" fontId="16" fillId="0" borderId="35" xfId="2" applyFont="1" applyFill="1" applyBorder="1" applyAlignment="1">
      <alignment horizontal="center"/>
    </xf>
    <xf numFmtId="44" fontId="3" fillId="0" borderId="38" xfId="2" applyFont="1" applyFill="1" applyBorder="1" applyAlignment="1">
      <alignment horizontal="center"/>
    </xf>
    <xf numFmtId="164" fontId="16" fillId="5" borderId="26" xfId="2" applyNumberFormat="1" applyFont="1" applyFill="1" applyBorder="1" applyAlignment="1">
      <alignment horizontal="center"/>
    </xf>
    <xf numFmtId="164" fontId="15" fillId="8" borderId="26" xfId="2" applyNumberFormat="1" applyFont="1" applyFill="1" applyBorder="1" applyAlignment="1">
      <alignment horizontal="center"/>
    </xf>
    <xf numFmtId="164" fontId="0" fillId="4" borderId="37" xfId="2" applyNumberFormat="1" applyFont="1" applyFill="1" applyBorder="1" applyAlignment="1">
      <alignment horizontal="center"/>
    </xf>
    <xf numFmtId="44" fontId="0" fillId="4" borderId="39" xfId="2" applyFont="1" applyFill="1" applyBorder="1"/>
    <xf numFmtId="164" fontId="11" fillId="4" borderId="31" xfId="2" applyNumberFormat="1" applyFont="1" applyFill="1" applyBorder="1" applyAlignment="1">
      <alignment horizontal="center"/>
    </xf>
    <xf numFmtId="0" fontId="11" fillId="4" borderId="31" xfId="2" applyNumberFormat="1" applyFont="1" applyFill="1" applyBorder="1" applyAlignment="1">
      <alignment horizontal="center"/>
    </xf>
    <xf numFmtId="0" fontId="0" fillId="4" borderId="31" xfId="2" applyNumberFormat="1" applyFont="1" applyFill="1" applyBorder="1" applyAlignment="1">
      <alignment horizontal="center"/>
    </xf>
    <xf numFmtId="0" fontId="12" fillId="4" borderId="31" xfId="0" applyFont="1" applyFill="1" applyBorder="1" applyAlignment="1" applyProtection="1">
      <alignment horizontal="center"/>
    </xf>
    <xf numFmtId="0" fontId="1" fillId="4" borderId="31" xfId="0" applyFont="1" applyFill="1" applyBorder="1" applyAlignment="1" applyProtection="1">
      <alignment horizontal="center"/>
    </xf>
    <xf numFmtId="44" fontId="0" fillId="4" borderId="39" xfId="2" applyFont="1" applyFill="1" applyBorder="1" applyAlignment="1">
      <alignment wrapText="1"/>
    </xf>
    <xf numFmtId="44" fontId="11" fillId="4" borderId="39" xfId="2" applyFont="1" applyFill="1" applyBorder="1"/>
    <xf numFmtId="44" fontId="0" fillId="4" borderId="40" xfId="2" applyFont="1" applyFill="1" applyBorder="1"/>
    <xf numFmtId="164" fontId="11" fillId="4" borderId="32" xfId="2" applyNumberFormat="1" applyFont="1" applyFill="1" applyBorder="1" applyAlignment="1">
      <alignment horizontal="center"/>
    </xf>
    <xf numFmtId="164" fontId="11" fillId="4" borderId="37" xfId="2" applyNumberFormat="1" applyFont="1" applyFill="1" applyBorder="1" applyAlignment="1">
      <alignment horizontal="center"/>
    </xf>
    <xf numFmtId="0" fontId="6" fillId="7" borderId="33" xfId="0" applyFont="1" applyFill="1" applyBorder="1"/>
    <xf numFmtId="0" fontId="6" fillId="7" borderId="41" xfId="0" applyFont="1" applyFill="1" applyBorder="1" applyAlignment="1">
      <alignment horizontal="center"/>
    </xf>
    <xf numFmtId="0" fontId="6" fillId="7" borderId="42" xfId="0" applyFont="1" applyFill="1" applyBorder="1"/>
    <xf numFmtId="44" fontId="3" fillId="0" borderId="43" xfId="2" applyFont="1" applyFill="1" applyBorder="1" applyAlignment="1">
      <alignment horizontal="center"/>
    </xf>
    <xf numFmtId="44" fontId="3" fillId="0" borderId="44" xfId="2" applyFont="1" applyFill="1" applyBorder="1" applyAlignment="1">
      <alignment horizontal="center"/>
    </xf>
    <xf numFmtId="0" fontId="0" fillId="0" borderId="45" xfId="0" applyBorder="1"/>
    <xf numFmtId="0" fontId="10" fillId="0" borderId="45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5" fillId="5" borderId="26" xfId="2" applyNumberFormat="1" applyFont="1" applyFill="1" applyBorder="1" applyAlignment="1">
      <alignment horizontal="center"/>
    </xf>
    <xf numFmtId="0" fontId="1" fillId="4" borderId="5" xfId="0" applyFont="1" applyFill="1" applyBorder="1" applyAlignment="1" applyProtection="1"/>
    <xf numFmtId="0" fontId="0" fillId="0" borderId="0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2" borderId="2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</cellXfs>
  <cellStyles count="3">
    <cellStyle name="Neutraal" xfId="1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1137285</xdr:colOff>
      <xdr:row>0</xdr:row>
      <xdr:rowOff>9525</xdr:rowOff>
    </xdr:from>
    <xdr:to>
      <xdr:col>7</xdr:col>
      <xdr:colOff>3110865</xdr:colOff>
      <xdr:row>3</xdr:row>
      <xdr:rowOff>17145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4410" y="9525"/>
          <a:ext cx="1973580" cy="531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5"/>
  <sheetViews>
    <sheetView workbookViewId="0">
      <selection activeCell="B18" sqref="B18"/>
    </sheetView>
  </sheetViews>
  <sheetFormatPr defaultRowHeight="12.75" x14ac:dyDescent="0.2"/>
  <cols>
    <col min="2" max="2" width="42.140625" customWidth="1"/>
    <col min="3" max="3" width="54.5703125" customWidth="1"/>
  </cols>
  <sheetData>
    <row r="2" spans="2:3" ht="13.5" thickBot="1" x14ac:dyDescent="0.25"/>
    <row r="3" spans="2:3" ht="19.5" thickTop="1" thickBot="1" x14ac:dyDescent="0.3">
      <c r="B3" s="13" t="str">
        <f>Leveranciersgegevens!C7</f>
        <v>Leveranciersnaam</v>
      </c>
      <c r="C3" s="14"/>
    </row>
    <row r="4" spans="2:3" ht="18" x14ac:dyDescent="0.25">
      <c r="B4" s="15"/>
      <c r="C4" s="16"/>
    </row>
    <row r="5" spans="2:3" ht="18" x14ac:dyDescent="0.25">
      <c r="B5" s="15" t="s">
        <v>5</v>
      </c>
      <c r="C5" s="16"/>
    </row>
    <row r="6" spans="2:3" ht="18.75" thickBot="1" x14ac:dyDescent="0.3">
      <c r="B6" s="15"/>
      <c r="C6" s="16"/>
    </row>
    <row r="7" spans="2:3" ht="18" x14ac:dyDescent="0.25">
      <c r="B7" s="17" t="s">
        <v>6</v>
      </c>
      <c r="C7" s="18" t="s">
        <v>14</v>
      </c>
    </row>
    <row r="8" spans="2:3" ht="18" x14ac:dyDescent="0.25">
      <c r="B8" s="19" t="s">
        <v>7</v>
      </c>
      <c r="C8" s="20" t="s">
        <v>7</v>
      </c>
    </row>
    <row r="9" spans="2:3" ht="18" x14ac:dyDescent="0.25">
      <c r="B9" s="19" t="s">
        <v>8</v>
      </c>
      <c r="C9" s="20" t="s">
        <v>8</v>
      </c>
    </row>
    <row r="10" spans="2:3" ht="18" x14ac:dyDescent="0.25">
      <c r="B10" s="19" t="s">
        <v>9</v>
      </c>
      <c r="C10" s="20" t="s">
        <v>9</v>
      </c>
    </row>
    <row r="11" spans="2:3" ht="18" x14ac:dyDescent="0.25">
      <c r="B11" s="19" t="s">
        <v>10</v>
      </c>
      <c r="C11" s="20" t="s">
        <v>10</v>
      </c>
    </row>
    <row r="12" spans="2:3" ht="18" x14ac:dyDescent="0.25">
      <c r="B12" s="19" t="s">
        <v>11</v>
      </c>
      <c r="C12" s="20"/>
    </row>
    <row r="13" spans="2:3" ht="18.75" thickBot="1" x14ac:dyDescent="0.3">
      <c r="B13" s="21" t="s">
        <v>12</v>
      </c>
      <c r="C13" s="20"/>
    </row>
    <row r="14" spans="2:3" ht="18.75" thickBot="1" x14ac:dyDescent="0.3">
      <c r="B14" s="22" t="s">
        <v>13</v>
      </c>
      <c r="C14" s="23"/>
    </row>
    <row r="15" spans="2:3" ht="13.5" thickTop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4"/>
  <sheetViews>
    <sheetView workbookViewId="0">
      <selection activeCell="G8" sqref="G8"/>
    </sheetView>
  </sheetViews>
  <sheetFormatPr defaultRowHeight="12.75" x14ac:dyDescent="0.2"/>
  <cols>
    <col min="2" max="2" width="39.5703125" customWidth="1"/>
    <col min="3" max="3" width="28.85546875" customWidth="1"/>
  </cols>
  <sheetData>
    <row r="1" spans="2:3" ht="12.75" customHeight="1" x14ac:dyDescent="0.2"/>
    <row r="2" spans="2:3" ht="12.75" customHeight="1" thickBot="1" x14ac:dyDescent="0.25"/>
    <row r="3" spans="2:3" ht="23.25" customHeight="1" thickTop="1" thickBot="1" x14ac:dyDescent="0.3">
      <c r="B3" s="13" t="str">
        <f>Leveranciersgegevens!C7</f>
        <v>Leveranciersnaam</v>
      </c>
      <c r="C3" s="14"/>
    </row>
    <row r="4" spans="2:3" ht="12.75" customHeight="1" x14ac:dyDescent="0.2">
      <c r="B4" s="1"/>
      <c r="C4" s="2"/>
    </row>
    <row r="5" spans="2:3" ht="12.75" customHeight="1" x14ac:dyDescent="0.2">
      <c r="B5" s="1" t="s">
        <v>51</v>
      </c>
      <c r="C5" s="2"/>
    </row>
    <row r="6" spans="2:3" ht="12.75" customHeight="1" thickBot="1" x14ac:dyDescent="0.25">
      <c r="B6" s="1"/>
      <c r="C6" s="2"/>
    </row>
    <row r="7" spans="2:3" ht="12.75" customHeight="1" thickBot="1" x14ac:dyDescent="0.25">
      <c r="B7" s="3" t="s">
        <v>0</v>
      </c>
      <c r="C7" s="4" t="s">
        <v>53</v>
      </c>
    </row>
    <row r="8" spans="2:3" ht="12.75" customHeight="1" x14ac:dyDescent="0.2">
      <c r="B8" s="5" t="s">
        <v>1</v>
      </c>
      <c r="C8" s="6">
        <v>0</v>
      </c>
    </row>
    <row r="9" spans="2:3" ht="12.75" customHeight="1" x14ac:dyDescent="0.2">
      <c r="B9" s="7" t="s">
        <v>3</v>
      </c>
      <c r="C9" s="8">
        <v>0</v>
      </c>
    </row>
    <row r="10" spans="2:3" ht="12.75" customHeight="1" x14ac:dyDescent="0.2">
      <c r="B10" s="7" t="s">
        <v>2</v>
      </c>
      <c r="C10" s="8">
        <v>0</v>
      </c>
    </row>
    <row r="11" spans="2:3" ht="12.75" customHeight="1" x14ac:dyDescent="0.2">
      <c r="B11" s="9" t="s">
        <v>4</v>
      </c>
      <c r="C11" s="8">
        <v>0</v>
      </c>
    </row>
    <row r="12" spans="2:3" ht="12.75" customHeight="1" x14ac:dyDescent="0.2">
      <c r="B12" s="9" t="s">
        <v>4</v>
      </c>
      <c r="C12" s="8">
        <v>0</v>
      </c>
    </row>
    <row r="13" spans="2:3" ht="12.75" customHeight="1" x14ac:dyDescent="0.2">
      <c r="B13" s="9" t="s">
        <v>4</v>
      </c>
      <c r="C13" s="8">
        <v>0</v>
      </c>
    </row>
    <row r="14" spans="2:3" ht="12.75" customHeight="1" x14ac:dyDescent="0.2">
      <c r="B14" s="9" t="s">
        <v>4</v>
      </c>
      <c r="C14" s="8">
        <v>0</v>
      </c>
    </row>
    <row r="15" spans="2:3" ht="12.75" customHeight="1" x14ac:dyDescent="0.2">
      <c r="B15" s="9" t="s">
        <v>4</v>
      </c>
      <c r="C15" s="8">
        <v>0</v>
      </c>
    </row>
    <row r="16" spans="2:3" ht="12.75" customHeight="1" x14ac:dyDescent="0.2">
      <c r="B16" s="9" t="s">
        <v>4</v>
      </c>
      <c r="C16" s="8">
        <v>0</v>
      </c>
    </row>
    <row r="17" spans="2:11" ht="12.75" customHeight="1" x14ac:dyDescent="0.2">
      <c r="B17" s="9" t="s">
        <v>4</v>
      </c>
      <c r="C17" s="8">
        <v>0</v>
      </c>
    </row>
    <row r="18" spans="2:11" ht="12.75" customHeight="1" x14ac:dyDescent="0.2">
      <c r="B18" s="9" t="s">
        <v>4</v>
      </c>
      <c r="C18" s="8">
        <v>0</v>
      </c>
    </row>
    <row r="19" spans="2:11" ht="12.75" customHeight="1" thickBot="1" x14ac:dyDescent="0.25">
      <c r="B19" s="10" t="s">
        <v>4</v>
      </c>
      <c r="C19" s="11">
        <v>0</v>
      </c>
    </row>
    <row r="20" spans="2:11" ht="12.75" customHeight="1" thickTop="1" x14ac:dyDescent="0.2"/>
    <row r="21" spans="2:11" ht="12.75" customHeight="1" thickBot="1" x14ac:dyDescent="0.25"/>
    <row r="22" spans="2:11" ht="18.75" customHeight="1" x14ac:dyDescent="0.2">
      <c r="B22" s="110" t="s">
        <v>46</v>
      </c>
      <c r="C22" s="111"/>
      <c r="D22" s="111"/>
      <c r="E22" s="111"/>
      <c r="F22" s="111"/>
      <c r="G22" s="111"/>
      <c r="H22" s="111"/>
      <c r="I22" s="111"/>
      <c r="J22" s="111"/>
      <c r="K22" s="112"/>
    </row>
    <row r="23" spans="2:11" ht="12.75" customHeight="1" x14ac:dyDescent="0.2">
      <c r="B23" s="103"/>
      <c r="C23" s="104"/>
      <c r="D23" s="104"/>
      <c r="E23" s="104"/>
      <c r="F23" s="104"/>
      <c r="G23" s="104"/>
      <c r="H23" s="104"/>
      <c r="I23" s="104"/>
      <c r="J23" s="104"/>
      <c r="K23" s="105"/>
    </row>
    <row r="24" spans="2:11" ht="12.75" customHeight="1" x14ac:dyDescent="0.2">
      <c r="B24" s="106"/>
      <c r="C24" s="104"/>
      <c r="D24" s="104"/>
      <c r="E24" s="104"/>
      <c r="F24" s="104"/>
      <c r="G24" s="104"/>
      <c r="H24" s="104"/>
      <c r="I24" s="104"/>
      <c r="J24" s="104"/>
      <c r="K24" s="105"/>
    </row>
    <row r="25" spans="2:11" ht="12.75" customHeight="1" x14ac:dyDescent="0.2">
      <c r="B25" s="106"/>
      <c r="C25" s="104"/>
      <c r="D25" s="104"/>
      <c r="E25" s="104"/>
      <c r="F25" s="104"/>
      <c r="G25" s="104"/>
      <c r="H25" s="104"/>
      <c r="I25" s="104"/>
      <c r="J25" s="104"/>
      <c r="K25" s="105"/>
    </row>
    <row r="26" spans="2:11" ht="12.75" customHeight="1" x14ac:dyDescent="0.2">
      <c r="B26" s="106"/>
      <c r="C26" s="104"/>
      <c r="D26" s="104"/>
      <c r="E26" s="104"/>
      <c r="F26" s="104"/>
      <c r="G26" s="104"/>
      <c r="H26" s="104"/>
      <c r="I26" s="104"/>
      <c r="J26" s="104"/>
      <c r="K26" s="105"/>
    </row>
    <row r="27" spans="2:11" ht="12.75" customHeight="1" x14ac:dyDescent="0.2">
      <c r="B27" s="106"/>
      <c r="C27" s="104"/>
      <c r="D27" s="104"/>
      <c r="E27" s="104"/>
      <c r="F27" s="104"/>
      <c r="G27" s="104"/>
      <c r="H27" s="104"/>
      <c r="I27" s="104"/>
      <c r="J27" s="104"/>
      <c r="K27" s="105"/>
    </row>
    <row r="28" spans="2:11" ht="12.75" customHeight="1" x14ac:dyDescent="0.2">
      <c r="B28" s="106"/>
      <c r="C28" s="104"/>
      <c r="D28" s="104"/>
      <c r="E28" s="104"/>
      <c r="F28" s="104"/>
      <c r="G28" s="104"/>
      <c r="H28" s="104"/>
      <c r="I28" s="104"/>
      <c r="J28" s="104"/>
      <c r="K28" s="105"/>
    </row>
    <row r="29" spans="2:11" ht="12.75" customHeight="1" x14ac:dyDescent="0.2">
      <c r="B29" s="106"/>
      <c r="C29" s="104"/>
      <c r="D29" s="104"/>
      <c r="E29" s="104"/>
      <c r="F29" s="104"/>
      <c r="G29" s="104"/>
      <c r="H29" s="104"/>
      <c r="I29" s="104"/>
      <c r="J29" s="104"/>
      <c r="K29" s="105"/>
    </row>
    <row r="30" spans="2:11" ht="12.75" customHeight="1" x14ac:dyDescent="0.2">
      <c r="B30" s="106"/>
      <c r="C30" s="104"/>
      <c r="D30" s="104"/>
      <c r="E30" s="104"/>
      <c r="F30" s="104"/>
      <c r="G30" s="104"/>
      <c r="H30" s="104"/>
      <c r="I30" s="104"/>
      <c r="J30" s="104"/>
      <c r="K30" s="105"/>
    </row>
    <row r="31" spans="2:11" ht="12.75" customHeight="1" x14ac:dyDescent="0.2">
      <c r="B31" s="106"/>
      <c r="C31" s="104"/>
      <c r="D31" s="104"/>
      <c r="E31" s="104"/>
      <c r="F31" s="104"/>
      <c r="G31" s="104"/>
      <c r="H31" s="104"/>
      <c r="I31" s="104"/>
      <c r="J31" s="104"/>
      <c r="K31" s="105"/>
    </row>
    <row r="32" spans="2:11" ht="12.75" customHeight="1" x14ac:dyDescent="0.2">
      <c r="B32" s="106"/>
      <c r="C32" s="104"/>
      <c r="D32" s="104"/>
      <c r="E32" s="104"/>
      <c r="F32" s="104"/>
      <c r="G32" s="104"/>
      <c r="H32" s="104"/>
      <c r="I32" s="104"/>
      <c r="J32" s="104"/>
      <c r="K32" s="105"/>
    </row>
    <row r="33" spans="2:11" ht="12.75" customHeight="1" x14ac:dyDescent="0.2">
      <c r="B33" s="106"/>
      <c r="C33" s="104"/>
      <c r="D33" s="104"/>
      <c r="E33" s="104"/>
      <c r="F33" s="104"/>
      <c r="G33" s="104"/>
      <c r="H33" s="104"/>
      <c r="I33" s="104"/>
      <c r="J33" s="104"/>
      <c r="K33" s="105"/>
    </row>
    <row r="34" spans="2:11" ht="12.75" customHeight="1" x14ac:dyDescent="0.2">
      <c r="B34" s="106"/>
      <c r="C34" s="104"/>
      <c r="D34" s="104"/>
      <c r="E34" s="104"/>
      <c r="F34" s="104"/>
      <c r="G34" s="104"/>
      <c r="H34" s="104"/>
      <c r="I34" s="104"/>
      <c r="J34" s="104"/>
      <c r="K34" s="105"/>
    </row>
    <row r="35" spans="2:11" ht="12.75" customHeight="1" x14ac:dyDescent="0.2">
      <c r="B35" s="106"/>
      <c r="C35" s="104"/>
      <c r="D35" s="104"/>
      <c r="E35" s="104"/>
      <c r="F35" s="104"/>
      <c r="G35" s="104"/>
      <c r="H35" s="104"/>
      <c r="I35" s="104"/>
      <c r="J35" s="104"/>
      <c r="K35" s="105"/>
    </row>
    <row r="36" spans="2:11" ht="12.75" customHeight="1" x14ac:dyDescent="0.2">
      <c r="B36" s="106"/>
      <c r="C36" s="104"/>
      <c r="D36" s="104"/>
      <c r="E36" s="104"/>
      <c r="F36" s="104"/>
      <c r="G36" s="104"/>
      <c r="H36" s="104"/>
      <c r="I36" s="104"/>
      <c r="J36" s="104"/>
      <c r="K36" s="105"/>
    </row>
    <row r="37" spans="2:11" ht="12.75" customHeight="1" x14ac:dyDescent="0.2">
      <c r="B37" s="106"/>
      <c r="C37" s="104"/>
      <c r="D37" s="104"/>
      <c r="E37" s="104"/>
      <c r="F37" s="104"/>
      <c r="G37" s="104"/>
      <c r="H37" s="104"/>
      <c r="I37" s="104"/>
      <c r="J37" s="104"/>
      <c r="K37" s="105"/>
    </row>
    <row r="38" spans="2:11" ht="12.75" customHeight="1" x14ac:dyDescent="0.2">
      <c r="B38" s="106"/>
      <c r="C38" s="104"/>
      <c r="D38" s="104"/>
      <c r="E38" s="104"/>
      <c r="F38" s="104"/>
      <c r="G38" s="104"/>
      <c r="H38" s="104"/>
      <c r="I38" s="104"/>
      <c r="J38" s="104"/>
      <c r="K38" s="105"/>
    </row>
    <row r="39" spans="2:11" ht="12.75" customHeight="1" x14ac:dyDescent="0.2">
      <c r="B39" s="106"/>
      <c r="C39" s="104"/>
      <c r="D39" s="104"/>
      <c r="E39" s="104"/>
      <c r="F39" s="104"/>
      <c r="G39" s="104"/>
      <c r="H39" s="104"/>
      <c r="I39" s="104"/>
      <c r="J39" s="104"/>
      <c r="K39" s="105"/>
    </row>
    <row r="40" spans="2:11" ht="12.75" customHeight="1" x14ac:dyDescent="0.2">
      <c r="B40" s="106"/>
      <c r="C40" s="104"/>
      <c r="D40" s="104"/>
      <c r="E40" s="104"/>
      <c r="F40" s="104"/>
      <c r="G40" s="104"/>
      <c r="H40" s="104"/>
      <c r="I40" s="104"/>
      <c r="J40" s="104"/>
      <c r="K40" s="105"/>
    </row>
    <row r="41" spans="2:11" ht="12.75" customHeight="1" x14ac:dyDescent="0.2">
      <c r="B41" s="106"/>
      <c r="C41" s="104"/>
      <c r="D41" s="104"/>
      <c r="E41" s="104"/>
      <c r="F41" s="104"/>
      <c r="G41" s="104"/>
      <c r="H41" s="104"/>
      <c r="I41" s="104"/>
      <c r="J41" s="104"/>
      <c r="K41" s="105"/>
    </row>
    <row r="42" spans="2:11" ht="12.75" customHeight="1" x14ac:dyDescent="0.2">
      <c r="B42" s="106"/>
      <c r="C42" s="104"/>
      <c r="D42" s="104"/>
      <c r="E42" s="104"/>
      <c r="F42" s="104"/>
      <c r="G42" s="104"/>
      <c r="H42" s="104"/>
      <c r="I42" s="104"/>
      <c r="J42" s="104"/>
      <c r="K42" s="105"/>
    </row>
    <row r="43" spans="2:11" ht="12.75" customHeight="1" x14ac:dyDescent="0.2">
      <c r="B43" s="106"/>
      <c r="C43" s="104"/>
      <c r="D43" s="104"/>
      <c r="E43" s="104"/>
      <c r="F43" s="104"/>
      <c r="G43" s="104"/>
      <c r="H43" s="104"/>
      <c r="I43" s="104"/>
      <c r="J43" s="104"/>
      <c r="K43" s="105"/>
    </row>
    <row r="44" spans="2:11" ht="12.75" customHeight="1" x14ac:dyDescent="0.2">
      <c r="B44" s="106"/>
      <c r="C44" s="104"/>
      <c r="D44" s="104"/>
      <c r="E44" s="104"/>
      <c r="F44" s="104"/>
      <c r="G44" s="104"/>
      <c r="H44" s="104"/>
      <c r="I44" s="104"/>
      <c r="J44" s="104"/>
      <c r="K44" s="105"/>
    </row>
    <row r="45" spans="2:11" ht="12.75" customHeight="1" x14ac:dyDescent="0.2">
      <c r="B45" s="106"/>
      <c r="C45" s="104"/>
      <c r="D45" s="104"/>
      <c r="E45" s="104"/>
      <c r="F45" s="104"/>
      <c r="G45" s="104"/>
      <c r="H45" s="104"/>
      <c r="I45" s="104"/>
      <c r="J45" s="104"/>
      <c r="K45" s="105"/>
    </row>
    <row r="46" spans="2:11" ht="12.75" customHeight="1" x14ac:dyDescent="0.2">
      <c r="B46" s="106"/>
      <c r="C46" s="104"/>
      <c r="D46" s="104"/>
      <c r="E46" s="104"/>
      <c r="F46" s="104"/>
      <c r="G46" s="104"/>
      <c r="H46" s="104"/>
      <c r="I46" s="104"/>
      <c r="J46" s="104"/>
      <c r="K46" s="105"/>
    </row>
    <row r="47" spans="2:11" ht="12.75" customHeight="1" x14ac:dyDescent="0.2">
      <c r="B47" s="106"/>
      <c r="C47" s="104"/>
      <c r="D47" s="104"/>
      <c r="E47" s="104"/>
      <c r="F47" s="104"/>
      <c r="G47" s="104"/>
      <c r="H47" s="104"/>
      <c r="I47" s="104"/>
      <c r="J47" s="104"/>
      <c r="K47" s="105"/>
    </row>
    <row r="48" spans="2:11" ht="12.75" customHeight="1" x14ac:dyDescent="0.2">
      <c r="B48" s="106"/>
      <c r="C48" s="104"/>
      <c r="D48" s="104"/>
      <c r="E48" s="104"/>
      <c r="F48" s="104"/>
      <c r="G48" s="104"/>
      <c r="H48" s="104"/>
      <c r="I48" s="104"/>
      <c r="J48" s="104"/>
      <c r="K48" s="105"/>
    </row>
    <row r="49" spans="2:11" ht="12.75" customHeight="1" x14ac:dyDescent="0.2">
      <c r="B49" s="106"/>
      <c r="C49" s="104"/>
      <c r="D49" s="104"/>
      <c r="E49" s="104"/>
      <c r="F49" s="104"/>
      <c r="G49" s="104"/>
      <c r="H49" s="104"/>
      <c r="I49" s="104"/>
      <c r="J49" s="104"/>
      <c r="K49" s="105"/>
    </row>
    <row r="50" spans="2:11" ht="12.75" customHeight="1" x14ac:dyDescent="0.2">
      <c r="B50" s="106"/>
      <c r="C50" s="104"/>
      <c r="D50" s="104"/>
      <c r="E50" s="104"/>
      <c r="F50" s="104"/>
      <c r="G50" s="104"/>
      <c r="H50" s="104"/>
      <c r="I50" s="104"/>
      <c r="J50" s="104"/>
      <c r="K50" s="105"/>
    </row>
    <row r="51" spans="2:11" ht="12.75" customHeight="1" x14ac:dyDescent="0.2">
      <c r="B51" s="106"/>
      <c r="C51" s="104"/>
      <c r="D51" s="104"/>
      <c r="E51" s="104"/>
      <c r="F51" s="104"/>
      <c r="G51" s="104"/>
      <c r="H51" s="104"/>
      <c r="I51" s="104"/>
      <c r="J51" s="104"/>
      <c r="K51" s="105"/>
    </row>
    <row r="52" spans="2:11" ht="12.75" customHeight="1" x14ac:dyDescent="0.2">
      <c r="B52" s="106"/>
      <c r="C52" s="104"/>
      <c r="D52" s="104"/>
      <c r="E52" s="104"/>
      <c r="F52" s="104"/>
      <c r="G52" s="104"/>
      <c r="H52" s="104"/>
      <c r="I52" s="104"/>
      <c r="J52" s="104"/>
      <c r="K52" s="105"/>
    </row>
    <row r="53" spans="2:11" ht="12.75" customHeight="1" x14ac:dyDescent="0.2">
      <c r="B53" s="106"/>
      <c r="C53" s="104"/>
      <c r="D53" s="104"/>
      <c r="E53" s="104"/>
      <c r="F53" s="104"/>
      <c r="G53" s="104"/>
      <c r="H53" s="104"/>
      <c r="I53" s="104"/>
      <c r="J53" s="104"/>
      <c r="K53" s="105"/>
    </row>
    <row r="54" spans="2:11" ht="13.5" thickBot="1" x14ac:dyDescent="0.25">
      <c r="B54" s="107"/>
      <c r="C54" s="108"/>
      <c r="D54" s="108"/>
      <c r="E54" s="108"/>
      <c r="F54" s="108"/>
      <c r="G54" s="108"/>
      <c r="H54" s="108"/>
      <c r="I54" s="108"/>
      <c r="J54" s="108"/>
      <c r="K54" s="109"/>
    </row>
  </sheetData>
  <mergeCells count="2">
    <mergeCell ref="B23:K54"/>
    <mergeCell ref="B22:K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9"/>
  <sheetViews>
    <sheetView tabSelected="1" topLeftCell="A13" zoomScaleNormal="100" workbookViewId="0">
      <selection activeCell="E60" sqref="E60"/>
    </sheetView>
  </sheetViews>
  <sheetFormatPr defaultRowHeight="12.75" x14ac:dyDescent="0.2"/>
  <cols>
    <col min="1" max="1" width="3.85546875" customWidth="1"/>
    <col min="2" max="2" width="80.7109375" customWidth="1"/>
    <col min="3" max="4" width="23.7109375" style="59" customWidth="1"/>
    <col min="5" max="5" width="31.42578125" style="59" customWidth="1"/>
    <col min="6" max="6" width="15.85546875" style="59" customWidth="1"/>
    <col min="7" max="7" width="18" style="59" customWidth="1"/>
    <col min="8" max="8" width="61.42578125" customWidth="1"/>
  </cols>
  <sheetData>
    <row r="1" spans="2:8" ht="15.75" x14ac:dyDescent="0.2">
      <c r="B1" s="54" t="s">
        <v>69</v>
      </c>
      <c r="C1" s="58"/>
      <c r="D1" s="58"/>
    </row>
    <row r="2" spans="2:8" x14ac:dyDescent="0.2">
      <c r="B2" s="24"/>
      <c r="C2" s="60"/>
      <c r="D2" s="60"/>
    </row>
    <row r="3" spans="2:8" x14ac:dyDescent="0.2">
      <c r="B3" s="24" t="s">
        <v>70</v>
      </c>
      <c r="C3" s="60"/>
      <c r="D3" s="60"/>
    </row>
    <row r="4" spans="2:8" x14ac:dyDescent="0.2">
      <c r="B4" s="24" t="s">
        <v>72</v>
      </c>
      <c r="C4" s="60"/>
      <c r="D4" s="60"/>
    </row>
    <row r="5" spans="2:8" ht="13.5" thickBot="1" x14ac:dyDescent="0.25"/>
    <row r="6" spans="2:8" ht="18.75" thickBot="1" x14ac:dyDescent="0.3">
      <c r="B6" s="25" t="str">
        <f>Leveranciersgegevens!C7</f>
        <v>Leveranciersnaam</v>
      </c>
      <c r="C6" s="61"/>
      <c r="D6" s="61"/>
      <c r="E6" s="62"/>
      <c r="F6" s="62"/>
      <c r="G6" s="62"/>
      <c r="H6" s="26"/>
    </row>
    <row r="7" spans="2:8" ht="13.5" thickBot="1" x14ac:dyDescent="0.25">
      <c r="B7" s="27"/>
      <c r="C7" s="63"/>
      <c r="D7" s="63"/>
      <c r="E7" s="63"/>
      <c r="F7" s="63"/>
      <c r="G7" s="63"/>
      <c r="H7" s="28"/>
    </row>
    <row r="8" spans="2:8" ht="13.5" thickBot="1" x14ac:dyDescent="0.25">
      <c r="B8" s="116" t="s">
        <v>47</v>
      </c>
      <c r="C8" s="117"/>
      <c r="D8" s="117"/>
      <c r="E8" s="117"/>
      <c r="F8" s="117"/>
      <c r="G8" s="117"/>
      <c r="H8" s="118"/>
    </row>
    <row r="9" spans="2:8" x14ac:dyDescent="0.2">
      <c r="B9" s="93" t="s">
        <v>31</v>
      </c>
      <c r="C9" s="94" t="s">
        <v>74</v>
      </c>
      <c r="D9" s="94" t="s">
        <v>73</v>
      </c>
      <c r="E9" s="94" t="s">
        <v>15</v>
      </c>
      <c r="F9" s="94" t="s">
        <v>26</v>
      </c>
      <c r="G9" s="94" t="s">
        <v>54</v>
      </c>
      <c r="H9" s="95" t="s">
        <v>16</v>
      </c>
    </row>
    <row r="10" spans="2:8" ht="13.5" thickBot="1" x14ac:dyDescent="0.25">
      <c r="B10" s="90" t="s">
        <v>84</v>
      </c>
      <c r="C10" s="85">
        <v>1</v>
      </c>
      <c r="D10" s="83">
        <v>0</v>
      </c>
      <c r="E10" s="91">
        <f>C10*D10</f>
        <v>0</v>
      </c>
      <c r="F10" s="86" t="s">
        <v>63</v>
      </c>
      <c r="G10" s="87"/>
      <c r="H10" s="98"/>
    </row>
    <row r="11" spans="2:8" ht="15.75" thickBot="1" x14ac:dyDescent="0.3">
      <c r="B11" s="36" t="s">
        <v>80</v>
      </c>
      <c r="C11" s="63"/>
      <c r="D11" s="63"/>
      <c r="E11" s="102">
        <f>SUM(E10:E10)</f>
        <v>0</v>
      </c>
      <c r="F11" s="96"/>
      <c r="G11" s="97"/>
      <c r="H11" s="28"/>
    </row>
    <row r="12" spans="2:8" ht="13.5" thickBot="1" x14ac:dyDescent="0.25">
      <c r="B12" s="27"/>
      <c r="C12" s="63"/>
      <c r="D12" s="63"/>
      <c r="E12" s="63"/>
      <c r="F12" s="63"/>
      <c r="G12" s="63"/>
      <c r="H12" s="28"/>
    </row>
    <row r="13" spans="2:8" ht="13.5" thickBot="1" x14ac:dyDescent="0.25">
      <c r="B13" s="113" t="s">
        <v>48</v>
      </c>
      <c r="C13" s="114"/>
      <c r="D13" s="114"/>
      <c r="E13" s="114"/>
      <c r="F13" s="114"/>
      <c r="G13" s="114"/>
      <c r="H13" s="115"/>
    </row>
    <row r="14" spans="2:8" x14ac:dyDescent="0.2">
      <c r="B14" s="93" t="s">
        <v>32</v>
      </c>
      <c r="C14" s="94" t="s">
        <v>74</v>
      </c>
      <c r="D14" s="94" t="s">
        <v>73</v>
      </c>
      <c r="E14" s="94" t="s">
        <v>15</v>
      </c>
      <c r="F14" s="94" t="s">
        <v>26</v>
      </c>
      <c r="G14" s="94" t="s">
        <v>54</v>
      </c>
      <c r="H14" s="95" t="s">
        <v>16</v>
      </c>
    </row>
    <row r="15" spans="2:8" ht="12.75" customHeight="1" x14ac:dyDescent="0.2">
      <c r="B15" s="88" t="s">
        <v>27</v>
      </c>
      <c r="C15" s="85">
        <v>3</v>
      </c>
      <c r="D15" s="83">
        <v>0</v>
      </c>
      <c r="E15" s="83">
        <f>C15*D15</f>
        <v>0</v>
      </c>
      <c r="F15" s="84">
        <v>25</v>
      </c>
      <c r="G15" s="85"/>
      <c r="H15" s="98"/>
    </row>
    <row r="16" spans="2:8" x14ac:dyDescent="0.2">
      <c r="B16" s="32" t="s">
        <v>28</v>
      </c>
      <c r="C16" s="85">
        <v>1</v>
      </c>
      <c r="D16" s="64">
        <v>0</v>
      </c>
      <c r="E16" s="64">
        <f>C16*D16</f>
        <v>0</v>
      </c>
      <c r="F16" s="45" t="s">
        <v>71</v>
      </c>
      <c r="G16" s="37"/>
      <c r="H16" s="99"/>
    </row>
    <row r="17" spans="2:8" x14ac:dyDescent="0.2">
      <c r="B17" s="32" t="s">
        <v>29</v>
      </c>
      <c r="C17" s="85">
        <v>2</v>
      </c>
      <c r="D17" s="64">
        <v>0</v>
      </c>
      <c r="E17" s="64">
        <f>C17*D17</f>
        <v>0</v>
      </c>
      <c r="F17" s="45" t="s">
        <v>71</v>
      </c>
      <c r="G17" s="37"/>
      <c r="H17" s="99"/>
    </row>
    <row r="18" spans="2:8" ht="13.5" thickBot="1" x14ac:dyDescent="0.25">
      <c r="B18" s="35" t="s">
        <v>30</v>
      </c>
      <c r="C18" s="85">
        <v>2</v>
      </c>
      <c r="D18" s="64">
        <v>0</v>
      </c>
      <c r="E18" s="92">
        <f>C18*D18</f>
        <v>0</v>
      </c>
      <c r="F18" s="45" t="s">
        <v>71</v>
      </c>
      <c r="G18" s="37"/>
      <c r="H18" s="99"/>
    </row>
    <row r="19" spans="2:8" ht="15.75" thickBot="1" x14ac:dyDescent="0.3">
      <c r="B19" s="36" t="s">
        <v>81</v>
      </c>
      <c r="C19" s="63"/>
      <c r="D19" s="63"/>
      <c r="E19" s="102">
        <f>SUM(E15:E18)</f>
        <v>0</v>
      </c>
      <c r="F19" s="96"/>
      <c r="G19" s="97"/>
      <c r="H19" s="28"/>
    </row>
    <row r="20" spans="2:8" ht="13.5" thickBot="1" x14ac:dyDescent="0.25">
      <c r="B20" s="33"/>
      <c r="C20" s="65"/>
      <c r="D20" s="65"/>
      <c r="E20" s="66"/>
      <c r="F20" s="66"/>
      <c r="G20" s="66"/>
      <c r="H20" s="34"/>
    </row>
    <row r="21" spans="2:8" ht="13.5" thickBot="1" x14ac:dyDescent="0.25">
      <c r="B21" s="113" t="s">
        <v>49</v>
      </c>
      <c r="C21" s="114"/>
      <c r="D21" s="114"/>
      <c r="E21" s="114"/>
      <c r="F21" s="114"/>
      <c r="G21" s="114"/>
      <c r="H21" s="115"/>
    </row>
    <row r="22" spans="2:8" x14ac:dyDescent="0.2">
      <c r="B22" s="93" t="s">
        <v>34</v>
      </c>
      <c r="C22" s="94" t="s">
        <v>74</v>
      </c>
      <c r="D22" s="94" t="s">
        <v>73</v>
      </c>
      <c r="E22" s="94" t="s">
        <v>15</v>
      </c>
      <c r="F22" s="94" t="s">
        <v>26</v>
      </c>
      <c r="G22" s="94" t="s">
        <v>54</v>
      </c>
      <c r="H22" s="95" t="s">
        <v>17</v>
      </c>
    </row>
    <row r="23" spans="2:8" x14ac:dyDescent="0.2">
      <c r="B23" s="89" t="s">
        <v>24</v>
      </c>
      <c r="C23" s="85">
        <v>1</v>
      </c>
      <c r="D23" s="83">
        <v>0</v>
      </c>
      <c r="E23" s="83">
        <f t="shared" ref="E23:E29" si="0">C23*D23</f>
        <v>0</v>
      </c>
      <c r="F23" s="86">
        <v>16</v>
      </c>
      <c r="G23" s="86"/>
      <c r="H23" s="99"/>
    </row>
    <row r="24" spans="2:8" x14ac:dyDescent="0.2">
      <c r="B24" s="40" t="s">
        <v>25</v>
      </c>
      <c r="C24" s="85">
        <v>1</v>
      </c>
      <c r="D24" s="64">
        <v>0</v>
      </c>
      <c r="E24" s="64">
        <f t="shared" si="0"/>
        <v>0</v>
      </c>
      <c r="F24" s="44">
        <v>16</v>
      </c>
      <c r="G24" s="44"/>
      <c r="H24" s="99"/>
    </row>
    <row r="25" spans="2:8" x14ac:dyDescent="0.2">
      <c r="B25" s="40" t="s">
        <v>55</v>
      </c>
      <c r="C25" s="85">
        <v>1</v>
      </c>
      <c r="D25" s="64">
        <v>0</v>
      </c>
      <c r="E25" s="64">
        <f t="shared" si="0"/>
        <v>0</v>
      </c>
      <c r="F25" s="39"/>
      <c r="G25" s="37">
        <v>8</v>
      </c>
      <c r="H25" s="98"/>
    </row>
    <row r="26" spans="2:8" x14ac:dyDescent="0.2">
      <c r="B26" s="40" t="s">
        <v>56</v>
      </c>
      <c r="C26" s="85">
        <v>1</v>
      </c>
      <c r="D26" s="64">
        <v>0</v>
      </c>
      <c r="E26" s="64">
        <f t="shared" si="0"/>
        <v>0</v>
      </c>
      <c r="F26" s="45">
        <v>53</v>
      </c>
      <c r="G26" s="37"/>
      <c r="H26" s="98"/>
    </row>
    <row r="27" spans="2:8" ht="12" customHeight="1" x14ac:dyDescent="0.2">
      <c r="B27" s="40" t="s">
        <v>65</v>
      </c>
      <c r="C27" s="85">
        <v>1</v>
      </c>
      <c r="D27" s="64">
        <v>0</v>
      </c>
      <c r="E27" s="64">
        <f t="shared" si="0"/>
        <v>0</v>
      </c>
      <c r="F27" s="38"/>
      <c r="G27" s="37">
        <v>8</v>
      </c>
      <c r="H27" s="99"/>
    </row>
    <row r="28" spans="2:8" x14ac:dyDescent="0.2">
      <c r="B28" s="40" t="s">
        <v>57</v>
      </c>
      <c r="C28" s="85">
        <v>3</v>
      </c>
      <c r="D28" s="64">
        <v>0</v>
      </c>
      <c r="E28" s="64">
        <f t="shared" si="0"/>
        <v>0</v>
      </c>
      <c r="F28" s="45">
        <v>54</v>
      </c>
      <c r="G28" s="37"/>
      <c r="H28" s="98"/>
    </row>
    <row r="29" spans="2:8" ht="13.5" thickBot="1" x14ac:dyDescent="0.25">
      <c r="B29" s="40" t="s">
        <v>58</v>
      </c>
      <c r="C29" s="85">
        <v>11</v>
      </c>
      <c r="D29" s="64">
        <v>0</v>
      </c>
      <c r="E29" s="92">
        <f t="shared" si="0"/>
        <v>0</v>
      </c>
      <c r="F29" s="45">
        <v>54</v>
      </c>
      <c r="G29" s="37"/>
      <c r="H29" s="98"/>
    </row>
    <row r="30" spans="2:8" ht="15.75" thickBot="1" x14ac:dyDescent="0.3">
      <c r="B30" s="36" t="s">
        <v>82</v>
      </c>
      <c r="C30" s="63"/>
      <c r="D30" s="63"/>
      <c r="E30" s="102">
        <f>SUM(E23:E29)</f>
        <v>0</v>
      </c>
      <c r="F30" s="96"/>
      <c r="G30" s="97"/>
      <c r="H30" s="28"/>
    </row>
    <row r="31" spans="2:8" ht="13.5" thickBot="1" x14ac:dyDescent="0.25">
      <c r="B31" s="30"/>
      <c r="C31" s="67"/>
      <c r="D31" s="67"/>
      <c r="E31" s="67"/>
      <c r="F31" s="67"/>
      <c r="G31" s="67"/>
      <c r="H31" s="29"/>
    </row>
    <row r="32" spans="2:8" x14ac:dyDescent="0.2">
      <c r="B32" s="93" t="s">
        <v>35</v>
      </c>
      <c r="C32" s="94" t="s">
        <v>74</v>
      </c>
      <c r="D32" s="94" t="s">
        <v>73</v>
      </c>
      <c r="E32" s="94" t="s">
        <v>15</v>
      </c>
      <c r="F32" s="94" t="s">
        <v>26</v>
      </c>
      <c r="G32" s="94" t="s">
        <v>54</v>
      </c>
      <c r="H32" s="95" t="s">
        <v>16</v>
      </c>
    </row>
    <row r="33" spans="2:8" x14ac:dyDescent="0.2">
      <c r="B33" s="82" t="s">
        <v>36</v>
      </c>
      <c r="C33" s="37">
        <v>1</v>
      </c>
      <c r="D33" s="64">
        <v>0</v>
      </c>
      <c r="E33" s="83">
        <f t="shared" ref="E33:E38" si="1">C33*D33</f>
        <v>0</v>
      </c>
      <c r="F33" s="84" t="s">
        <v>64</v>
      </c>
      <c r="G33" s="85"/>
      <c r="H33" s="98"/>
    </row>
    <row r="34" spans="2:8" x14ac:dyDescent="0.2">
      <c r="B34" s="32" t="s">
        <v>37</v>
      </c>
      <c r="C34" s="85">
        <v>1</v>
      </c>
      <c r="D34" s="64">
        <v>0</v>
      </c>
      <c r="E34" s="64">
        <f t="shared" si="1"/>
        <v>0</v>
      </c>
      <c r="F34" s="45" t="s">
        <v>64</v>
      </c>
      <c r="G34" s="37"/>
      <c r="H34" s="98"/>
    </row>
    <row r="35" spans="2:8" x14ac:dyDescent="0.2">
      <c r="B35" s="32" t="s">
        <v>38</v>
      </c>
      <c r="C35" s="85">
        <v>1</v>
      </c>
      <c r="D35" s="64">
        <v>0</v>
      </c>
      <c r="E35" s="64">
        <f t="shared" si="1"/>
        <v>0</v>
      </c>
      <c r="F35" s="45">
        <v>47</v>
      </c>
      <c r="G35" s="37"/>
      <c r="H35" s="98"/>
    </row>
    <row r="36" spans="2:8" x14ac:dyDescent="0.2">
      <c r="B36" s="32" t="s">
        <v>39</v>
      </c>
      <c r="C36" s="85">
        <v>1</v>
      </c>
      <c r="D36" s="64">
        <v>0</v>
      </c>
      <c r="E36" s="64">
        <f t="shared" si="1"/>
        <v>0</v>
      </c>
      <c r="F36" s="45">
        <v>47</v>
      </c>
      <c r="G36" s="37"/>
      <c r="H36" s="98"/>
    </row>
    <row r="37" spans="2:8" x14ac:dyDescent="0.2">
      <c r="B37" s="32" t="s">
        <v>40</v>
      </c>
      <c r="C37" s="85">
        <v>1</v>
      </c>
      <c r="D37" s="64">
        <v>0</v>
      </c>
      <c r="E37" s="64">
        <f t="shared" si="1"/>
        <v>0</v>
      </c>
      <c r="F37" s="45">
        <v>48</v>
      </c>
      <c r="G37" s="37"/>
      <c r="H37" s="98"/>
    </row>
    <row r="38" spans="2:8" x14ac:dyDescent="0.2">
      <c r="B38" s="32" t="s">
        <v>41</v>
      </c>
      <c r="C38" s="85">
        <v>1</v>
      </c>
      <c r="D38" s="64">
        <v>0</v>
      </c>
      <c r="E38" s="64">
        <f t="shared" si="1"/>
        <v>0</v>
      </c>
      <c r="F38" s="45">
        <v>48</v>
      </c>
      <c r="G38" s="37"/>
      <c r="H38" s="98"/>
    </row>
    <row r="39" spans="2:8" x14ac:dyDescent="0.2">
      <c r="B39" s="40" t="s">
        <v>75</v>
      </c>
      <c r="C39" s="85"/>
      <c r="D39" s="64"/>
      <c r="E39" s="64"/>
      <c r="F39" s="37"/>
      <c r="G39" s="37"/>
      <c r="H39" s="99"/>
    </row>
    <row r="40" spans="2:8" x14ac:dyDescent="0.2">
      <c r="B40" s="47" t="s">
        <v>76</v>
      </c>
      <c r="C40" s="85">
        <v>5</v>
      </c>
      <c r="D40" s="64">
        <v>0</v>
      </c>
      <c r="E40" s="64">
        <f>C40*D40</f>
        <v>0</v>
      </c>
      <c r="F40" s="45">
        <v>54</v>
      </c>
      <c r="G40" s="37"/>
      <c r="H40" s="99"/>
    </row>
    <row r="41" spans="2:8" x14ac:dyDescent="0.2">
      <c r="B41" s="46" t="s">
        <v>77</v>
      </c>
      <c r="C41" s="85">
        <v>3</v>
      </c>
      <c r="D41" s="64">
        <v>0</v>
      </c>
      <c r="E41" s="64">
        <f>C41*D41</f>
        <v>0</v>
      </c>
      <c r="F41" s="45">
        <v>54</v>
      </c>
      <c r="G41" s="37"/>
      <c r="H41" s="99"/>
    </row>
    <row r="42" spans="2:8" x14ac:dyDescent="0.2">
      <c r="B42" s="46" t="s">
        <v>78</v>
      </c>
      <c r="C42" s="85">
        <v>3</v>
      </c>
      <c r="D42" s="64">
        <v>0</v>
      </c>
      <c r="E42" s="64">
        <f>C42*D42</f>
        <v>0</v>
      </c>
      <c r="F42" s="45">
        <v>54</v>
      </c>
      <c r="G42" s="37"/>
      <c r="H42" s="99"/>
    </row>
    <row r="43" spans="2:8" x14ac:dyDescent="0.2">
      <c r="B43" s="40" t="s">
        <v>42</v>
      </c>
      <c r="C43" s="85">
        <v>1</v>
      </c>
      <c r="D43" s="64">
        <v>0</v>
      </c>
      <c r="E43" s="64">
        <f>C43*D43</f>
        <v>0</v>
      </c>
      <c r="F43" s="39"/>
      <c r="G43" s="55">
        <v>12</v>
      </c>
      <c r="H43" s="99"/>
    </row>
    <row r="44" spans="2:8" x14ac:dyDescent="0.2">
      <c r="B44" s="32" t="s">
        <v>43</v>
      </c>
      <c r="C44" s="85">
        <v>1</v>
      </c>
      <c r="D44" s="64">
        <v>0</v>
      </c>
      <c r="E44" s="64">
        <f>C44*D44</f>
        <v>0</v>
      </c>
      <c r="F44" s="38"/>
      <c r="G44" s="37">
        <v>3</v>
      </c>
      <c r="H44" s="98"/>
    </row>
    <row r="45" spans="2:8" s="49" customFormat="1" x14ac:dyDescent="0.2">
      <c r="B45" s="52" t="s">
        <v>44</v>
      </c>
      <c r="C45" s="85"/>
      <c r="D45" s="68"/>
      <c r="E45" s="68"/>
      <c r="F45" s="39"/>
      <c r="G45" s="43"/>
      <c r="H45" s="99"/>
    </row>
    <row r="46" spans="2:8" s="49" customFormat="1" x14ac:dyDescent="0.2">
      <c r="B46" s="51" t="s">
        <v>45</v>
      </c>
      <c r="C46" s="85">
        <v>1</v>
      </c>
      <c r="D46" s="64">
        <v>0</v>
      </c>
      <c r="E46" s="64">
        <f>C46*D46</f>
        <v>0</v>
      </c>
      <c r="F46" s="48"/>
      <c r="G46" s="37">
        <v>4</v>
      </c>
      <c r="H46" s="99"/>
    </row>
    <row r="47" spans="2:8" s="49" customFormat="1" x14ac:dyDescent="0.2">
      <c r="B47" s="51" t="s">
        <v>59</v>
      </c>
      <c r="C47" s="85">
        <v>1</v>
      </c>
      <c r="D47" s="64">
        <v>0</v>
      </c>
      <c r="E47" s="64">
        <f>C47*D47</f>
        <v>0</v>
      </c>
      <c r="F47" s="48"/>
      <c r="G47" s="37">
        <v>4</v>
      </c>
      <c r="H47" s="99"/>
    </row>
    <row r="48" spans="2:8" s="49" customFormat="1" x14ac:dyDescent="0.2">
      <c r="B48" s="51" t="s">
        <v>60</v>
      </c>
      <c r="C48" s="85">
        <v>1</v>
      </c>
      <c r="D48" s="64">
        <v>0</v>
      </c>
      <c r="E48" s="64">
        <f>C48*D48</f>
        <v>0</v>
      </c>
      <c r="F48" s="48"/>
      <c r="G48" s="37">
        <v>4</v>
      </c>
      <c r="H48" s="99"/>
    </row>
    <row r="49" spans="2:8" s="49" customFormat="1" x14ac:dyDescent="0.2">
      <c r="B49" s="51" t="s">
        <v>61</v>
      </c>
      <c r="C49" s="85">
        <v>1</v>
      </c>
      <c r="D49" s="64">
        <v>0</v>
      </c>
      <c r="E49" s="64">
        <f>C49*D49</f>
        <v>0</v>
      </c>
      <c r="F49" s="48"/>
      <c r="G49" s="37">
        <v>4</v>
      </c>
      <c r="H49" s="99"/>
    </row>
    <row r="50" spans="2:8" s="49" customFormat="1" x14ac:dyDescent="0.2">
      <c r="B50" s="51" t="s">
        <v>62</v>
      </c>
      <c r="C50" s="85">
        <v>1</v>
      </c>
      <c r="D50" s="64">
        <v>0</v>
      </c>
      <c r="E50" s="64">
        <f>C50*D50</f>
        <v>0</v>
      </c>
      <c r="F50" s="48"/>
      <c r="G50" s="37">
        <v>4</v>
      </c>
      <c r="H50" s="99"/>
    </row>
    <row r="51" spans="2:8" ht="12.75" customHeight="1" x14ac:dyDescent="0.2">
      <c r="B51" s="50" t="s">
        <v>66</v>
      </c>
      <c r="C51" s="85"/>
      <c r="D51" s="69"/>
      <c r="E51" s="69"/>
      <c r="F51" s="45"/>
      <c r="G51" s="38"/>
      <c r="H51" s="98"/>
    </row>
    <row r="52" spans="2:8" ht="12.75" customHeight="1" x14ac:dyDescent="0.2">
      <c r="B52" s="53" t="s">
        <v>67</v>
      </c>
      <c r="C52" s="85">
        <v>1</v>
      </c>
      <c r="D52" s="69">
        <v>0</v>
      </c>
      <c r="E52" s="69">
        <f>C52*D52</f>
        <v>0</v>
      </c>
      <c r="F52" s="45">
        <v>16</v>
      </c>
      <c r="G52" s="38"/>
      <c r="H52" s="98"/>
    </row>
    <row r="53" spans="2:8" ht="13.5" thickBot="1" x14ac:dyDescent="0.25">
      <c r="B53" s="57" t="s">
        <v>68</v>
      </c>
      <c r="C53" s="85">
        <v>1</v>
      </c>
      <c r="D53" s="69">
        <v>0</v>
      </c>
      <c r="E53" s="81">
        <f>C53*D53</f>
        <v>0</v>
      </c>
      <c r="F53" s="45">
        <v>16</v>
      </c>
      <c r="G53" s="38"/>
      <c r="H53" s="98"/>
    </row>
    <row r="54" spans="2:8" ht="15.75" thickBot="1" x14ac:dyDescent="0.3">
      <c r="B54" s="36" t="s">
        <v>83</v>
      </c>
      <c r="C54" s="100"/>
      <c r="D54" s="101"/>
      <c r="E54" s="80">
        <f>SUM(E33:E53)</f>
        <v>0</v>
      </c>
      <c r="F54" s="96"/>
      <c r="G54" s="97"/>
      <c r="H54" s="28"/>
    </row>
    <row r="55" spans="2:8" ht="13.5" thickBot="1" x14ac:dyDescent="0.25">
      <c r="B55" s="30"/>
      <c r="C55" s="67"/>
      <c r="D55" s="67"/>
      <c r="E55" s="67"/>
      <c r="F55" s="67"/>
      <c r="G55" s="67"/>
      <c r="H55" s="29"/>
    </row>
    <row r="56" spans="2:8" ht="13.5" thickBot="1" x14ac:dyDescent="0.25">
      <c r="B56" s="12"/>
      <c r="C56" s="70"/>
      <c r="D56" s="70"/>
      <c r="E56" s="70"/>
      <c r="F56" s="70"/>
      <c r="G56" s="70"/>
      <c r="H56" s="12"/>
    </row>
    <row r="57" spans="2:8" ht="13.5" thickBot="1" x14ac:dyDescent="0.25">
      <c r="B57" s="41" t="s">
        <v>33</v>
      </c>
      <c r="C57" s="71"/>
      <c r="D57" s="71"/>
      <c r="E57" s="71" t="s">
        <v>15</v>
      </c>
      <c r="F57" s="71"/>
      <c r="G57" s="71"/>
      <c r="H57" s="42" t="s">
        <v>18</v>
      </c>
    </row>
    <row r="58" spans="2:8" ht="16.5" thickBot="1" x14ac:dyDescent="0.3">
      <c r="B58" s="56" t="s">
        <v>79</v>
      </c>
      <c r="C58" s="72"/>
      <c r="D58" s="72"/>
      <c r="E58" s="79">
        <f>E11+E19+E30</f>
        <v>0</v>
      </c>
      <c r="F58" s="77"/>
      <c r="G58" s="73"/>
      <c r="H58" s="31"/>
    </row>
    <row r="59" spans="2:8" ht="15.75" thickBot="1" x14ac:dyDescent="0.3">
      <c r="B59" s="75" t="s">
        <v>50</v>
      </c>
      <c r="C59" s="76"/>
      <c r="D59" s="76"/>
      <c r="E59" s="80">
        <f>E54</f>
        <v>0</v>
      </c>
      <c r="F59" s="78"/>
      <c r="G59" s="74"/>
      <c r="H59" s="29" t="s">
        <v>52</v>
      </c>
    </row>
    <row r="61" spans="2:8" x14ac:dyDescent="0.2">
      <c r="B61" t="s">
        <v>19</v>
      </c>
    </row>
    <row r="63" spans="2:8" x14ac:dyDescent="0.2">
      <c r="B63" t="s">
        <v>20</v>
      </c>
    </row>
    <row r="65" spans="2:2" x14ac:dyDescent="0.2">
      <c r="B65" t="s">
        <v>21</v>
      </c>
    </row>
    <row r="67" spans="2:2" x14ac:dyDescent="0.2">
      <c r="B67" t="s">
        <v>22</v>
      </c>
    </row>
    <row r="69" spans="2:2" x14ac:dyDescent="0.2">
      <c r="B69" t="s">
        <v>23</v>
      </c>
    </row>
  </sheetData>
  <mergeCells count="3">
    <mergeCell ref="B13:H13"/>
    <mergeCell ref="B8:H8"/>
    <mergeCell ref="B21:H21"/>
  </mergeCells>
  <pageMargins left="0.7" right="0.7" top="0.75" bottom="0.75" header="0.3" footer="0.3"/>
  <pageSetup paperSize="9" scale="58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 BOR ZNSTD ‎</Onderdee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BC2775744C8F0B47AFEED6DBA4D40019" ma:contentTypeVersion="7" ma:contentTypeDescription="Een nieuw document maken." ma:contentTypeScope="" ma:versionID="447c0d329da2d8b1e4ef087d45507a35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7da0eefc62732480cca79dc80f428770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Financiën"/>
              <xsd:enumeration value="Communicatie"/>
              <xsd:enumeration value="Achtergrond"/>
              <xsd:enumeration value="Projectvoorstel"/>
              <xsd:enumeration value="PID"/>
              <xsd:enumeration value="Business case"/>
              <xsd:enumeration value="Voortgangsrapportage"/>
              <xsd:enumeration value="Planning"/>
              <xsd:enumeration value="Opdracht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1A3F879-3349-4DFC-95FF-26A6C83A3CCE}">
  <ds:schemaRefs>
    <ds:schemaRef ds:uri="http://schemas.openxmlformats.org/package/2006/metadata/core-properties"/>
    <ds:schemaRef ds:uri="f34a4f48-5934-47da-8234-f000f1d6a765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e2210638-ddab-445a-bb2a-478e9850760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FAC177-03B0-49D0-BC0F-89868831FC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BE8871-4DC7-4D9D-8005-2F0C085FD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Leveranciersgegevens</vt:lpstr>
      <vt:lpstr>Uurtarieven </vt:lpstr>
      <vt:lpstr>Kosten</vt:lpstr>
      <vt:lpstr>Kosten!Afdrukbereik</vt:lpstr>
      <vt:lpstr>Leveranciersgegevens!Afdrukbereik</vt:lpstr>
      <vt:lpstr>'Uurtarieven '!Afdrukbereik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rbosma@haarlem.nl</dc:creator>
  <cp:lastModifiedBy>Ozbek, A (Aysan)</cp:lastModifiedBy>
  <cp:lastPrinted>2015-02-12T10:29:27Z</cp:lastPrinted>
  <dcterms:created xsi:type="dcterms:W3CDTF">2014-12-24T11:52:29Z</dcterms:created>
  <dcterms:modified xsi:type="dcterms:W3CDTF">2021-04-01T17:36:43Z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0x0101004B3B2FEB5CF48049AD9CE9765577771400BC2775744C8F0B47AFEED6DBA4D40019</vt:lpwstr>
  </property>
</Properties>
</file>