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railbv.sharepoint.com/teams/R-520110LUF/Gedeelde documenten/Aanbesteding/"/>
    </mc:Choice>
  </mc:AlternateContent>
  <xr:revisionPtr revIDLastSave="621" documentId="8_{902E5403-A6FD-4638-899B-3175FD13C8B7}" xr6:coauthVersionLast="45" xr6:coauthVersionMax="45" xr10:uidLastSave="{F68A28C9-CA1C-407D-9578-6AFFCE825FE6}"/>
  <workbookProtection workbookAlgorithmName="SHA-512" workbookHashValue="bnvEo0r7TTEeBFjjqCk7WPtiJM/XBClVi4jhuuPQQSl+92ntxYk7lilLa8z7Leo8Se2bDxivtlu6qC9kUxETxw==" workbookSaltValue="Ults6kwuiDy9a3nXj2QZTw==" workbookSpinCount="100000" lockStructure="1"/>
  <bookViews>
    <workbookView xWindow="28680" yWindow="-120" windowWidth="29040" windowHeight="15840" firstSheet="1" activeTab="1" xr2:uid="{00000000-000D-0000-FFFF-FFFF00000000}"/>
  </bookViews>
  <sheets>
    <sheet name="SLDataSheet" sheetId="4" state="veryHidden" r:id="rId1"/>
    <sheet name="Bijlage 5 Prijzenformulier" sheetId="1" r:id="rId2"/>
  </sheets>
  <definedNames>
    <definedName name="_xlnm.Print_Area" localSheetId="1">'Bijlage 5 Prijzenformulier'!$A$1:$N$38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L27" i="1" l="1"/>
  <c r="L29" i="1"/>
</calcChain>
</file>

<file path=xl/sharedStrings.xml><?xml version="1.0" encoding="utf-8"?>
<sst xmlns="http://schemas.openxmlformats.org/spreadsheetml/2006/main" count="37" uniqueCount="33">
  <si>
    <t>- Alle gele cellen dienen door de leverancier te worden in gevuld.</t>
  </si>
  <si>
    <t>(Uw logo hier)</t>
  </si>
  <si>
    <t>- Dit prijzenformulier dient rechtsgeldig te worden ondertekend.</t>
  </si>
  <si>
    <t>- De toelichting bij dit prijzenformulier is integraal onderdeel van de aanbieding.</t>
  </si>
  <si>
    <t>- Er mogen geen negatieve bedragen en/of percentages worden ingevuld.</t>
  </si>
  <si>
    <t>- Genoemde maximale bedragen mogen niet worden overschreden, de aanbieding is ongeldig bij overschrijding van genoemde maxima.</t>
  </si>
  <si>
    <t>- De ingevulde bedragen zijn zonder enig voorbehoud opgegeven.</t>
  </si>
  <si>
    <t>- De niet-gele velden mogen niet worden gewijzigd.</t>
  </si>
  <si>
    <t>- Alle kosten en verrekeningen om te voldoen aan gestelde eisen bij deze aanbesteding zijn opgenomen in de aanbieding op dit prijzenformulier.</t>
  </si>
  <si>
    <t>Versie 1.0</t>
  </si>
  <si>
    <t>Prijscomponenten:</t>
  </si>
  <si>
    <t>Vaste prijs</t>
  </si>
  <si>
    <t>Totale kosten voor de duur van de overeenkomst (inclusief optionele verlengingen):</t>
  </si>
  <si>
    <t>Handtekening:</t>
  </si>
  <si>
    <t>Organisatie:</t>
  </si>
  <si>
    <t xml:space="preserve"> </t>
  </si>
  <si>
    <t>Naam:</t>
  </si>
  <si>
    <t>Functie:</t>
  </si>
  <si>
    <t>Plaats:</t>
  </si>
  <si>
    <t>Datum:</t>
  </si>
  <si>
    <t>Duur van de overeenkomst: 5 jaar (plus 2 + 2 ) jaar optionele verlenging</t>
  </si>
  <si>
    <t>- Genoemde prijzen zijn opgegeven conform inkoopvoorwaarden ProRail, in Euro's, excl. BTW.</t>
  </si>
  <si>
    <t xml:space="preserve">1. Eénmalige totale kosten (inclusief: ontwikkelkosten, aanschafkosten, training-/opleidingskosten, support, etc.). van het door Inschrijver aangeboden camerasysteem voor 1 (één) overweg. </t>
  </si>
  <si>
    <t xml:space="preserve">3. Beheer en onderhoudskosten per jaar uitgaande van de geleverde overwegen. </t>
  </si>
  <si>
    <t xml:space="preserve">Landelijke Uitrol Flitscamera’s op overwegen’
 - TN314914 </t>
  </si>
  <si>
    <t>Bijlage 5: Prijzenformulier</t>
  </si>
  <si>
    <t>aantal overwegen</t>
  </si>
  <si>
    <t>Totaal aantal overwegen dat geleverd wordt</t>
  </si>
  <si>
    <t>Totale inschrijfsom (contractwaarde) (maximum € 5.900.000 voor de gehele uitvraag):</t>
  </si>
  <si>
    <t>(9 jaar)</t>
  </si>
  <si>
    <t>2. De kosten van de camerasystemen voor de overige overwegen</t>
  </si>
  <si>
    <t>Het rekenbedrag voor de aanbesteding</t>
  </si>
  <si>
    <t>kosten van 44 overwegen voor de duur van de overeenkomst,   inclusief optionele verlengingen  = 1) eenmalige totale  kosten +(2) kosten van het camera ssysteem voor de overige overwegen)/(aantal overige overwegen)⋅(44-1)+(3) beheer en onderhoudskosten per jaar )/(totaal aantal voorziene overwegen )⋅44 overwegen⋅9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</si>
</sst>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\ mmmm\ yyyy;@"/>
    <numFmt numFmtId="165" formatCode="_ * #,##0_ ;_ * \-#,##0_ ;_ * &quot;-&quot;??_ ;_ @_ "/>
    <numFmt numFmtId="166" formatCode="_ #0_ ;_ \ \-#0_ ;_ \ &quot;-&quot;_ ;_ @_ 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8" fillId="3" borderId="1">
      <alignment horizontal="center"/>
    </xf>
    <xf numFmtId="0" fontId="8" fillId="2" borderId="0"/>
    <xf numFmtId="0" fontId="6" fillId="0" borderId="0"/>
    <xf numFmtId="44" fontId="8" fillId="2" borderId="1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8">
    <xf numFmtId="0" fontId="0" fillId="0" borderId="0" xfId="0"/>
    <xf numFmtId="0" fontId="7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quotePrefix="1" applyFont="1" applyFill="1" applyBorder="1" applyAlignment="1">
      <alignment horizontal="center"/>
    </xf>
    <xf numFmtId="0" fontId="8" fillId="2" borderId="0" xfId="2" applyFont="1" applyBorder="1"/>
    <xf numFmtId="0" fontId="10" fillId="2" borderId="0" xfId="0" applyFont="1" applyFill="1"/>
    <xf numFmtId="0" fontId="10" fillId="2" borderId="5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44" fontId="8" fillId="2" borderId="0" xfId="0" applyNumberFormat="1" applyFont="1" applyFill="1" applyBorder="1"/>
    <xf numFmtId="0" fontId="11" fillId="2" borderId="1" xfId="0" quotePrefix="1" applyFont="1" applyFill="1" applyBorder="1" applyAlignment="1">
      <alignment horizontal="center" wrapText="1"/>
    </xf>
    <xf numFmtId="0" fontId="8" fillId="2" borderId="0" xfId="0" quotePrefix="1" applyFont="1" applyFill="1" applyBorder="1" applyAlignment="1">
      <alignment horizontal="left"/>
    </xf>
    <xf numFmtId="0" fontId="11" fillId="2" borderId="13" xfId="0" quotePrefix="1" applyFont="1" applyFill="1" applyBorder="1" applyAlignment="1">
      <alignment horizontal="center" wrapText="1"/>
    </xf>
    <xf numFmtId="165" fontId="8" fillId="2" borderId="13" xfId="6" applyNumberFormat="1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8" fillId="2" borderId="0" xfId="0" quotePrefix="1" applyFont="1" applyFill="1" applyBorder="1" applyAlignment="1">
      <alignment horizontal="left" wrapText="1"/>
    </xf>
    <xf numFmtId="165" fontId="8" fillId="2" borderId="0" xfId="6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8" fillId="3" borderId="1" xfId="5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>
      <alignment horizontal="left" vertical="top" wrapText="1"/>
    </xf>
    <xf numFmtId="0" fontId="10" fillId="2" borderId="8" xfId="0" applyFont="1" applyFill="1" applyBorder="1" applyProtection="1"/>
    <xf numFmtId="0" fontId="8" fillId="2" borderId="0" xfId="0" applyFont="1" applyFill="1" applyBorder="1" applyProtection="1"/>
    <xf numFmtId="0" fontId="10" fillId="2" borderId="0" xfId="0" applyFont="1" applyFill="1" applyProtection="1"/>
    <xf numFmtId="44" fontId="11" fillId="2" borderId="1" xfId="5" applyFont="1" applyFill="1" applyBorder="1" applyAlignment="1" applyProtection="1">
      <alignment horizontal="left"/>
    </xf>
    <xf numFmtId="0" fontId="10" fillId="2" borderId="9" xfId="0" applyFont="1" applyFill="1" applyBorder="1" applyProtection="1"/>
    <xf numFmtId="0" fontId="8" fillId="2" borderId="8" xfId="0" applyFont="1" applyFill="1" applyBorder="1" applyProtection="1"/>
    <xf numFmtId="0" fontId="0" fillId="2" borderId="0" xfId="0" applyFill="1" applyProtection="1"/>
    <xf numFmtId="0" fontId="8" fillId="2" borderId="9" xfId="0" applyFont="1" applyFill="1" applyBorder="1" applyProtection="1"/>
    <xf numFmtId="0" fontId="8" fillId="2" borderId="0" xfId="0" applyFont="1" applyFill="1" applyProtection="1"/>
    <xf numFmtId="3" fontId="8" fillId="2" borderId="0" xfId="0" applyNumberFormat="1" applyFont="1" applyFill="1" applyBorder="1"/>
    <xf numFmtId="0" fontId="10" fillId="2" borderId="8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44" fontId="1" fillId="2" borderId="0" xfId="0" applyNumberFormat="1" applyFont="1" applyFill="1" applyProtection="1">
      <protection hidden="1"/>
    </xf>
    <xf numFmtId="44" fontId="11" fillId="4" borderId="1" xfId="5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quotePrefix="1" applyFont="1" applyFill="1" applyBorder="1" applyAlignment="1">
      <alignment horizontal="center" wrapText="1"/>
    </xf>
    <xf numFmtId="0" fontId="11" fillId="4" borderId="2" xfId="0" quotePrefix="1" applyFont="1" applyFill="1" applyBorder="1" applyAlignment="1">
      <alignment horizontal="left" wrapText="1"/>
    </xf>
    <xf numFmtId="0" fontId="11" fillId="4" borderId="3" xfId="0" quotePrefix="1" applyFont="1" applyFill="1" applyBorder="1" applyAlignment="1">
      <alignment horizontal="left" wrapText="1"/>
    </xf>
    <xf numFmtId="0" fontId="11" fillId="4" borderId="4" xfId="0" quotePrefix="1" applyFont="1" applyFill="1" applyBorder="1" applyAlignment="1">
      <alignment horizontal="left" wrapText="1"/>
    </xf>
    <xf numFmtId="0" fontId="4" fillId="2" borderId="2" xfId="0" quotePrefix="1" applyFont="1" applyFill="1" applyBorder="1" applyAlignment="1">
      <alignment horizontal="left" vertical="top" wrapText="1"/>
    </xf>
    <xf numFmtId="0" fontId="8" fillId="2" borderId="3" xfId="0" quotePrefix="1" applyFont="1" applyFill="1" applyBorder="1" applyAlignment="1">
      <alignment horizontal="left" vertical="top" wrapText="1"/>
    </xf>
    <xf numFmtId="0" fontId="8" fillId="2" borderId="4" xfId="0" quotePrefix="1" applyFont="1" applyFill="1" applyBorder="1" applyAlignment="1">
      <alignment horizontal="left" vertical="top" wrapText="1"/>
    </xf>
    <xf numFmtId="0" fontId="8" fillId="2" borderId="0" xfId="0" quotePrefix="1" applyFont="1" applyFill="1" applyBorder="1" applyAlignment="1">
      <alignment horizontal="left" vertical="top" wrapText="1"/>
    </xf>
    <xf numFmtId="0" fontId="3" fillId="2" borderId="0" xfId="0" quotePrefix="1" applyFont="1" applyFill="1" applyBorder="1" applyAlignment="1">
      <alignment horizontal="left" vertical="top"/>
    </xf>
    <xf numFmtId="0" fontId="8" fillId="2" borderId="0" xfId="0" quotePrefix="1" applyFont="1" applyFill="1" applyBorder="1" applyAlignment="1">
      <alignment horizontal="left" vertical="top"/>
    </xf>
    <xf numFmtId="164" fontId="8" fillId="2" borderId="0" xfId="0" applyNumberFormat="1" applyFont="1" applyFill="1" applyBorder="1" applyAlignment="1">
      <alignment horizontal="left"/>
    </xf>
    <xf numFmtId="164" fontId="8" fillId="2" borderId="0" xfId="0" quotePrefix="1" applyNumberFormat="1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left" vertical="top" wrapText="1"/>
    </xf>
    <xf numFmtId="0" fontId="8" fillId="3" borderId="20" xfId="0" quotePrefix="1" applyFont="1" applyFill="1" applyBorder="1" applyAlignment="1" applyProtection="1">
      <alignment horizontal="center" vertical="center"/>
      <protection locked="0"/>
    </xf>
    <xf numFmtId="0" fontId="8" fillId="3" borderId="17" xfId="0" quotePrefix="1" applyFont="1" applyFill="1" applyBorder="1" applyAlignment="1" applyProtection="1">
      <alignment horizontal="center" vertical="center"/>
      <protection locked="0"/>
    </xf>
    <xf numFmtId="0" fontId="8" fillId="3" borderId="18" xfId="0" quotePrefix="1" applyFont="1" applyFill="1" applyBorder="1" applyAlignment="1" applyProtection="1">
      <alignment horizontal="center" vertical="center"/>
      <protection locked="0"/>
    </xf>
    <xf numFmtId="0" fontId="8" fillId="3" borderId="21" xfId="0" quotePrefix="1" applyFont="1" applyFill="1" applyBorder="1" applyAlignment="1" applyProtection="1">
      <alignment horizontal="center" vertical="center"/>
      <protection locked="0"/>
    </xf>
    <xf numFmtId="0" fontId="8" fillId="3" borderId="0" xfId="0" quotePrefix="1" applyFont="1" applyFill="1" applyBorder="1" applyAlignment="1" applyProtection="1">
      <alignment horizontal="center" vertical="center"/>
      <protection locked="0"/>
    </xf>
    <xf numFmtId="0" fontId="8" fillId="3" borderId="13" xfId="0" quotePrefix="1" applyFont="1" applyFill="1" applyBorder="1" applyAlignment="1" applyProtection="1">
      <alignment horizontal="center" vertical="center"/>
      <protection locked="0"/>
    </xf>
    <xf numFmtId="0" fontId="8" fillId="3" borderId="22" xfId="0" quotePrefix="1" applyFont="1" applyFill="1" applyBorder="1" applyAlignment="1" applyProtection="1">
      <alignment horizontal="center" vertical="center"/>
      <protection locked="0"/>
    </xf>
    <xf numFmtId="0" fontId="8" fillId="3" borderId="19" xfId="0" quotePrefix="1" applyFont="1" applyFill="1" applyBorder="1" applyAlignment="1" applyProtection="1">
      <alignment horizontal="center" vertical="center"/>
      <protection locked="0"/>
    </xf>
    <xf numFmtId="0" fontId="8" fillId="3" borderId="23" xfId="0" quotePrefix="1" applyFont="1" applyFill="1" applyBorder="1" applyAlignment="1" applyProtection="1">
      <alignment horizontal="center" vertical="center"/>
      <protection locked="0"/>
    </xf>
    <xf numFmtId="0" fontId="11" fillId="2" borderId="14" xfId="0" quotePrefix="1" applyFont="1" applyFill="1" applyBorder="1" applyAlignment="1">
      <alignment horizontal="center" vertical="center" wrapText="1"/>
    </xf>
    <xf numFmtId="0" fontId="11" fillId="2" borderId="15" xfId="0" quotePrefix="1" applyFont="1" applyFill="1" applyBorder="1" applyAlignment="1">
      <alignment horizontal="center" vertical="center" wrapText="1"/>
    </xf>
    <xf numFmtId="0" fontId="11" fillId="2" borderId="16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2" fillId="2" borderId="2" xfId="0" quotePrefix="1" applyFont="1" applyFill="1" applyBorder="1" applyAlignment="1">
      <alignment horizontal="left" vertical="top" wrapText="1"/>
    </xf>
    <xf numFmtId="0" fontId="3" fillId="2" borderId="2" xfId="0" quotePrefix="1" applyFont="1" applyFill="1" applyBorder="1" applyAlignment="1">
      <alignment horizontal="left" vertical="top" wrapText="1"/>
    </xf>
    <xf numFmtId="0" fontId="11" fillId="2" borderId="2" xfId="0" quotePrefix="1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4" xfId="0" applyFill="1" applyBorder="1" applyAlignment="1" applyProtection="1">
      <alignment horizontal="center" wrapText="1"/>
      <protection hidden="1"/>
    </xf>
  </cellXfs>
  <cellStyles count="7">
    <cellStyle name="Invulcel" xfId="1" xr:uid="{00000000-0005-0000-0000-000000000000}"/>
    <cellStyle name="Komma" xfId="6" builtinId="3"/>
    <cellStyle name="Lege cel" xfId="2" xr:uid="{00000000-0005-0000-0000-000002000000}"/>
    <cellStyle name="Standaard" xfId="0" builtinId="0"/>
    <cellStyle name="Standaard 2" xfId="3" xr:uid="{00000000-0005-0000-0000-000005000000}"/>
    <cellStyle name="Uitgerekende cel" xfId="4" xr:uid="{00000000-0005-0000-0000-000006000000}"/>
    <cellStyle name="Valuta" xfId="5" builtinId="4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728669</xdr:colOff>
      <xdr:row>2</xdr:row>
      <xdr:rowOff>59591</xdr:rowOff>
    </xdr:from>
    <xdr:to>
      <xdr:col>11</xdr:col>
      <xdr:colOff>1132143</xdr:colOff>
      <xdr:row>2</xdr:row>
      <xdr:rowOff>425693</xdr:rowOff>
    </xdr:to>
    <xdr:pic>
      <xdr:nvPicPr>
        <xdr:cNvPr id="1026" name="Afbeelding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842" y="294053"/>
          <a:ext cx="1545497" cy="36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E61C-BFC8-4F3E-8F0D-7D3C67AFD18E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verticalDpi="0" r:id="rId1"/>
  <customProperties>
    <customPr name="SLWorkbook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zoomScaleNormal="100" zoomScaleSheetLayoutView="110" workbookViewId="0">
      <selection activeCell="D32" sqref="D32:G32"/>
    </sheetView>
  </sheetViews>
  <sheetFormatPr defaultColWidth="0" defaultRowHeight="13" zeroHeight="1" x14ac:dyDescent="0.3"/>
  <cols>
    <col min="1" max="2" width="1.08984375" style="6" customWidth="1"/>
    <col min="3" max="3" width="13.36328125" style="6" customWidth="1"/>
    <col min="4" max="4" width="14.36328125" style="6" customWidth="1"/>
    <col min="5" max="5" width="31.36328125" style="6" customWidth="1"/>
    <col min="6" max="6" width="21.453125" style="6" customWidth="1"/>
    <col min="7" max="7" width="2.08984375" style="6" customWidth="1"/>
    <col min="8" max="8" width="11.1796875" style="6" customWidth="1"/>
    <col min="9" max="9" width="1.90625" style="6" customWidth="1"/>
    <col min="10" max="10" width="15.54296875" style="6" customWidth="1"/>
    <col min="11" max="11" width="1.453125" style="6" customWidth="1"/>
    <col min="12" max="12" width="18.08984375" style="6" customWidth="1"/>
    <col min="13" max="14" width="1" style="6" customWidth="1"/>
    <col min="15" max="16" width="2.453125" style="6" hidden="1" customWidth="1"/>
    <col min="17" max="21" width="9.36328125" style="6" hidden="1" customWidth="1"/>
    <col min="22" max="16384" width="9.36328125" style="6" hidden="1"/>
  </cols>
  <sheetData>
    <row r="1" spans="2:13" ht="6.75" customHeight="1" thickBot="1" x14ac:dyDescent="0.35"/>
    <row r="2" spans="2:13" ht="11.25" customHeight="1" thickTop="1" x14ac:dyDescent="0.55000000000000004"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8"/>
    </row>
    <row r="3" spans="2:13" ht="44.25" customHeight="1" x14ac:dyDescent="0.55000000000000004">
      <c r="B3" s="9"/>
      <c r="C3" s="3"/>
      <c r="D3" s="3"/>
      <c r="E3" s="51" t="s">
        <v>24</v>
      </c>
      <c r="F3" s="51"/>
      <c r="G3" s="51"/>
      <c r="H3" s="51"/>
      <c r="I3" s="51"/>
      <c r="J3" s="51"/>
      <c r="K3" s="51"/>
      <c r="L3" s="3"/>
      <c r="M3" s="10"/>
    </row>
    <row r="4" spans="2:13" ht="23.25" customHeight="1" x14ac:dyDescent="0.55000000000000004">
      <c r="B4" s="9"/>
      <c r="C4" s="1"/>
      <c r="D4" s="1"/>
      <c r="E4" s="1"/>
      <c r="F4" s="4" t="s">
        <v>25</v>
      </c>
      <c r="G4" s="4"/>
      <c r="H4" s="1"/>
      <c r="I4" s="1"/>
      <c r="J4" s="1"/>
      <c r="K4" s="1"/>
      <c r="L4" s="1"/>
      <c r="M4" s="10"/>
    </row>
    <row r="5" spans="2:13" ht="16.5" customHeight="1" x14ac:dyDescent="0.55000000000000004">
      <c r="B5" s="9"/>
      <c r="C5" s="1"/>
      <c r="D5" s="1"/>
      <c r="E5" s="1"/>
      <c r="F5" s="1"/>
      <c r="G5" s="1"/>
      <c r="H5" s="1"/>
      <c r="I5" s="1"/>
      <c r="J5" s="1"/>
      <c r="K5" s="1"/>
      <c r="L5" s="1"/>
      <c r="M5" s="10"/>
    </row>
    <row r="6" spans="2:13" ht="14.5" x14ac:dyDescent="0.3">
      <c r="B6" s="9"/>
      <c r="C6" s="60" t="s">
        <v>0</v>
      </c>
      <c r="D6" s="60"/>
      <c r="E6" s="60"/>
      <c r="F6" s="60"/>
      <c r="G6" s="60"/>
      <c r="H6" s="64" t="s">
        <v>1</v>
      </c>
      <c r="I6" s="65"/>
      <c r="J6" s="65"/>
      <c r="K6" s="65"/>
      <c r="L6" s="66"/>
      <c r="M6" s="10"/>
    </row>
    <row r="7" spans="2:13" ht="14.5" x14ac:dyDescent="0.3">
      <c r="B7" s="9"/>
      <c r="C7" s="59" t="s">
        <v>2</v>
      </c>
      <c r="D7" s="60"/>
      <c r="E7" s="60"/>
      <c r="F7" s="60"/>
      <c r="G7" s="60"/>
      <c r="H7" s="67"/>
      <c r="I7" s="68"/>
      <c r="J7" s="68"/>
      <c r="K7" s="68"/>
      <c r="L7" s="69"/>
      <c r="M7" s="10"/>
    </row>
    <row r="8" spans="2:13" ht="14.5" x14ac:dyDescent="0.3">
      <c r="B8" s="9"/>
      <c r="C8" s="58" t="s">
        <v>3</v>
      </c>
      <c r="D8" s="58"/>
      <c r="E8" s="58"/>
      <c r="F8" s="58"/>
      <c r="G8" s="58"/>
      <c r="H8" s="67"/>
      <c r="I8" s="68"/>
      <c r="J8" s="68"/>
      <c r="K8" s="68"/>
      <c r="L8" s="69"/>
      <c r="M8" s="10"/>
    </row>
    <row r="9" spans="2:13" ht="1.5" customHeight="1" x14ac:dyDescent="0.3">
      <c r="B9" s="9"/>
      <c r="C9" s="58" t="s">
        <v>4</v>
      </c>
      <c r="D9" s="58"/>
      <c r="E9" s="58"/>
      <c r="F9" s="58"/>
      <c r="G9" s="58"/>
      <c r="H9" s="67"/>
      <c r="I9" s="68"/>
      <c r="J9" s="68"/>
      <c r="K9" s="68"/>
      <c r="L9" s="69"/>
      <c r="M9" s="10"/>
    </row>
    <row r="10" spans="2:13" ht="30" customHeight="1" x14ac:dyDescent="0.3">
      <c r="B10" s="9"/>
      <c r="C10" s="58" t="s">
        <v>5</v>
      </c>
      <c r="D10" s="58"/>
      <c r="E10" s="58"/>
      <c r="F10" s="58"/>
      <c r="G10" s="58"/>
      <c r="H10" s="67"/>
      <c r="I10" s="68"/>
      <c r="J10" s="68"/>
      <c r="K10" s="68"/>
      <c r="L10" s="69"/>
      <c r="M10" s="10"/>
    </row>
    <row r="11" spans="2:13" ht="14.5" hidden="1" x14ac:dyDescent="0.3">
      <c r="B11" s="9"/>
      <c r="C11" s="58" t="s">
        <v>6</v>
      </c>
      <c r="D11" s="58"/>
      <c r="E11" s="58"/>
      <c r="F11" s="58"/>
      <c r="G11" s="58"/>
      <c r="H11" s="67"/>
      <c r="I11" s="68"/>
      <c r="J11" s="68"/>
      <c r="K11" s="68"/>
      <c r="L11" s="69"/>
      <c r="M11" s="10"/>
    </row>
    <row r="12" spans="2:13" ht="15" customHeight="1" x14ac:dyDescent="0.3">
      <c r="B12" s="9"/>
      <c r="C12" s="58" t="s">
        <v>7</v>
      </c>
      <c r="D12" s="58"/>
      <c r="E12" s="58"/>
      <c r="F12" s="58"/>
      <c r="G12" s="58"/>
      <c r="H12" s="67"/>
      <c r="I12" s="68"/>
      <c r="J12" s="68"/>
      <c r="K12" s="68"/>
      <c r="L12" s="69"/>
      <c r="M12" s="10"/>
    </row>
    <row r="13" spans="2:13" ht="31.5" customHeight="1" x14ac:dyDescent="0.3">
      <c r="B13" s="9"/>
      <c r="C13" s="58" t="s">
        <v>8</v>
      </c>
      <c r="D13" s="58"/>
      <c r="E13" s="58"/>
      <c r="F13" s="58"/>
      <c r="G13" s="33"/>
      <c r="H13" s="67"/>
      <c r="I13" s="68"/>
      <c r="J13" s="68"/>
      <c r="K13" s="68"/>
      <c r="L13" s="69"/>
      <c r="M13" s="10"/>
    </row>
    <row r="14" spans="2:13" ht="15" customHeight="1" x14ac:dyDescent="0.3">
      <c r="B14" s="9"/>
      <c r="C14" s="63" t="s">
        <v>21</v>
      </c>
      <c r="D14" s="58"/>
      <c r="E14" s="58"/>
      <c r="F14" s="58"/>
      <c r="G14" s="58"/>
      <c r="H14" s="67"/>
      <c r="I14" s="68"/>
      <c r="J14" s="68"/>
      <c r="K14" s="68"/>
      <c r="L14" s="69"/>
      <c r="M14" s="10"/>
    </row>
    <row r="15" spans="2:13" ht="14.5" hidden="1" x14ac:dyDescent="0.35">
      <c r="B15" s="9"/>
      <c r="F15" s="14"/>
      <c r="G15" s="14"/>
      <c r="H15" s="67"/>
      <c r="I15" s="68"/>
      <c r="J15" s="68"/>
      <c r="K15" s="68"/>
      <c r="L15" s="69"/>
      <c r="M15" s="10"/>
    </row>
    <row r="16" spans="2:13" ht="15" customHeight="1" x14ac:dyDescent="0.35">
      <c r="B16" s="9"/>
      <c r="C16" s="20"/>
      <c r="D16" s="61"/>
      <c r="E16" s="62"/>
      <c r="F16" s="16"/>
      <c r="G16" s="14"/>
      <c r="H16" s="70"/>
      <c r="I16" s="71"/>
      <c r="J16" s="71"/>
      <c r="K16" s="71"/>
      <c r="L16" s="72"/>
      <c r="M16" s="10"/>
    </row>
    <row r="17" spans="2:13" ht="15" customHeight="1" x14ac:dyDescent="0.35">
      <c r="B17" s="9"/>
      <c r="C17" s="20" t="s">
        <v>9</v>
      </c>
      <c r="D17" s="61"/>
      <c r="E17" s="62"/>
      <c r="F17" s="16"/>
      <c r="G17" s="14"/>
      <c r="H17" s="14"/>
      <c r="I17" s="14"/>
      <c r="J17" s="14"/>
      <c r="K17" s="14"/>
      <c r="L17" s="43"/>
      <c r="M17" s="10"/>
    </row>
    <row r="18" spans="2:13" ht="8.4" customHeight="1" x14ac:dyDescent="0.35">
      <c r="B18" s="9"/>
      <c r="C18" s="20"/>
      <c r="D18" s="16"/>
      <c r="E18" s="16"/>
      <c r="F18" s="16"/>
      <c r="G18" s="14"/>
      <c r="H18" s="14"/>
      <c r="I18" s="5"/>
      <c r="J18" s="5"/>
      <c r="K18" s="5"/>
      <c r="M18" s="10"/>
    </row>
    <row r="19" spans="2:13" ht="14.5" x14ac:dyDescent="0.35">
      <c r="B19" s="9"/>
      <c r="C19" s="20" t="s">
        <v>20</v>
      </c>
      <c r="D19" s="16"/>
      <c r="E19" s="16"/>
      <c r="F19" s="16"/>
      <c r="G19" s="14"/>
      <c r="H19" s="14"/>
      <c r="I19" s="5"/>
      <c r="J19" s="5"/>
      <c r="K19" s="5"/>
      <c r="M19" s="10"/>
    </row>
    <row r="20" spans="2:13" ht="6" customHeight="1" x14ac:dyDescent="0.35">
      <c r="B20" s="9"/>
      <c r="C20" s="24"/>
      <c r="D20" s="24"/>
      <c r="E20" s="24"/>
      <c r="F20" s="24"/>
      <c r="H20" s="25"/>
      <c r="I20" s="25"/>
      <c r="J20" s="25"/>
      <c r="K20" s="14"/>
      <c r="L20" s="18"/>
      <c r="M20" s="10"/>
    </row>
    <row r="21" spans="2:13" ht="32.25" customHeight="1" x14ac:dyDescent="0.35">
      <c r="B21" s="9"/>
      <c r="C21" s="52" t="s">
        <v>10</v>
      </c>
      <c r="D21" s="53"/>
      <c r="E21" s="53"/>
      <c r="F21" s="54"/>
      <c r="G21" s="23"/>
      <c r="H21" s="27" t="s">
        <v>26</v>
      </c>
      <c r="I21" s="21"/>
      <c r="J21" s="19" t="s">
        <v>11</v>
      </c>
      <c r="K21" s="14"/>
      <c r="L21" s="73" t="s">
        <v>12</v>
      </c>
      <c r="M21" s="10"/>
    </row>
    <row r="22" spans="2:13" ht="46.5" customHeight="1" x14ac:dyDescent="0.35">
      <c r="B22" s="9"/>
      <c r="C22" s="55" t="s">
        <v>22</v>
      </c>
      <c r="D22" s="56"/>
      <c r="E22" s="56"/>
      <c r="F22" s="57"/>
      <c r="H22" s="26">
        <v>1</v>
      </c>
      <c r="I22" s="22"/>
      <c r="J22" s="30">
        <v>0</v>
      </c>
      <c r="K22" s="14"/>
      <c r="L22" s="74"/>
      <c r="M22" s="10"/>
    </row>
    <row r="23" spans="2:13" ht="19" customHeight="1" x14ac:dyDescent="0.35">
      <c r="B23" s="9"/>
      <c r="C23" s="80" t="s">
        <v>30</v>
      </c>
      <c r="D23" s="56"/>
      <c r="E23" s="56"/>
      <c r="F23" s="57"/>
      <c r="H23" s="32">
        <v>0</v>
      </c>
      <c r="I23" s="22"/>
      <c r="J23" s="30">
        <v>0</v>
      </c>
      <c r="K23" s="14"/>
      <c r="L23" s="74"/>
      <c r="M23" s="10"/>
    </row>
    <row r="24" spans="2:13" ht="17" customHeight="1" x14ac:dyDescent="0.35">
      <c r="B24" s="9"/>
      <c r="C24" s="55" t="s">
        <v>23</v>
      </c>
      <c r="D24" s="56"/>
      <c r="E24" s="56"/>
      <c r="F24" s="57"/>
      <c r="H24" s="31" t="s">
        <v>29</v>
      </c>
      <c r="I24" s="22"/>
      <c r="J24" s="30">
        <v>0</v>
      </c>
      <c r="K24" s="14"/>
      <c r="L24" s="75"/>
      <c r="M24" s="10"/>
    </row>
    <row r="25" spans="2:13" ht="6" customHeight="1" x14ac:dyDescent="0.35">
      <c r="B25" s="9"/>
      <c r="C25" s="17"/>
      <c r="D25" s="17"/>
      <c r="E25" s="17"/>
      <c r="F25" s="17"/>
      <c r="G25" s="14"/>
      <c r="H25" s="28"/>
      <c r="I25" s="14"/>
      <c r="J25" s="14"/>
      <c r="K25" s="14"/>
      <c r="L25" s="15"/>
      <c r="M25" s="10"/>
    </row>
    <row r="26" spans="2:13" ht="16" customHeight="1" x14ac:dyDescent="0.35">
      <c r="B26" s="9"/>
      <c r="C26" s="81" t="s">
        <v>27</v>
      </c>
      <c r="D26" s="56"/>
      <c r="E26" s="56"/>
      <c r="F26" s="57"/>
      <c r="G26" s="14"/>
      <c r="H26" s="29">
        <f>H22+H23</f>
        <v>1</v>
      </c>
      <c r="I26" s="14"/>
      <c r="J26" s="14"/>
      <c r="K26" s="14"/>
      <c r="L26" s="15"/>
      <c r="M26" s="10"/>
    </row>
    <row r="27" spans="2:13" s="36" customFormat="1" ht="15" customHeight="1" x14ac:dyDescent="0.35">
      <c r="B27" s="34"/>
      <c r="C27" s="82" t="s">
        <v>28</v>
      </c>
      <c r="D27" s="83"/>
      <c r="E27" s="83"/>
      <c r="F27" s="84"/>
      <c r="G27" s="35"/>
      <c r="I27" s="35"/>
      <c r="J27" s="35"/>
      <c r="K27" s="35"/>
      <c r="L27" s="37">
        <f>J22+J23+J24*9</f>
        <v>0</v>
      </c>
      <c r="M27" s="38"/>
    </row>
    <row r="28" spans="2:13" s="36" customFormat="1" ht="5" customHeight="1" x14ac:dyDescent="0.35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8"/>
    </row>
    <row r="29" spans="2:13" s="50" customFormat="1" ht="82" hidden="1" customHeight="1" x14ac:dyDescent="0.35">
      <c r="B29" s="44"/>
      <c r="C29" s="85" t="s">
        <v>31</v>
      </c>
      <c r="D29" s="85"/>
      <c r="E29" s="86" t="s">
        <v>32</v>
      </c>
      <c r="F29" s="87"/>
      <c r="G29" s="45"/>
      <c r="H29" s="46">
        <v>44</v>
      </c>
      <c r="I29" s="45"/>
      <c r="J29" s="47"/>
      <c r="K29" s="45"/>
      <c r="L29" s="48" t="e">
        <f>J22+J23/H23*43+J24/H26*44*9</f>
        <v>#DIV/0!</v>
      </c>
      <c r="M29" s="49"/>
    </row>
    <row r="30" spans="2:13" s="36" customFormat="1" ht="6.5" customHeight="1" x14ac:dyDescent="0.35">
      <c r="B30" s="34"/>
      <c r="C30" s="35"/>
      <c r="D30" s="35"/>
      <c r="E30" s="35"/>
      <c r="F30" s="35"/>
      <c r="G30" s="35"/>
      <c r="I30" s="35"/>
      <c r="J30" s="35"/>
      <c r="K30" s="35"/>
      <c r="L30" s="35"/>
      <c r="M30" s="38"/>
    </row>
    <row r="31" spans="2:13" s="42" customFormat="1" ht="15" customHeight="1" x14ac:dyDescent="0.35">
      <c r="B31" s="39"/>
      <c r="C31" s="35"/>
      <c r="D31" s="35"/>
      <c r="E31" s="40"/>
      <c r="F31" s="35"/>
      <c r="G31" s="35"/>
      <c r="H31" s="35"/>
      <c r="I31" s="35"/>
      <c r="J31" s="35" t="s">
        <v>13</v>
      </c>
      <c r="K31" s="35"/>
      <c r="L31" s="35"/>
      <c r="M31" s="41"/>
    </row>
    <row r="32" spans="2:13" ht="15" customHeight="1" x14ac:dyDescent="0.35">
      <c r="B32" s="9"/>
      <c r="C32" s="14" t="s">
        <v>14</v>
      </c>
      <c r="D32" s="77" t="s">
        <v>15</v>
      </c>
      <c r="E32" s="78"/>
      <c r="F32" s="78"/>
      <c r="G32" s="79"/>
      <c r="H32" s="14"/>
      <c r="I32" s="14"/>
      <c r="J32" s="76"/>
      <c r="K32" s="76"/>
      <c r="L32" s="76"/>
      <c r="M32" s="10"/>
    </row>
    <row r="33" spans="2:13" ht="15" customHeight="1" x14ac:dyDescent="0.35">
      <c r="B33" s="9"/>
      <c r="C33" s="14" t="s">
        <v>16</v>
      </c>
      <c r="D33" s="77" t="s">
        <v>15</v>
      </c>
      <c r="E33" s="78"/>
      <c r="F33" s="78"/>
      <c r="G33" s="79"/>
      <c r="H33" s="14"/>
      <c r="I33" s="14"/>
      <c r="J33" s="76"/>
      <c r="K33" s="76"/>
      <c r="L33" s="76"/>
      <c r="M33" s="10"/>
    </row>
    <row r="34" spans="2:13" ht="15" customHeight="1" x14ac:dyDescent="0.35">
      <c r="B34" s="9"/>
      <c r="C34" s="14" t="s">
        <v>17</v>
      </c>
      <c r="D34" s="77" t="s">
        <v>15</v>
      </c>
      <c r="E34" s="78"/>
      <c r="F34" s="78"/>
      <c r="G34" s="79"/>
      <c r="H34" s="14"/>
      <c r="I34" s="14"/>
      <c r="J34" s="76"/>
      <c r="K34" s="76"/>
      <c r="L34" s="76"/>
      <c r="M34" s="10"/>
    </row>
    <row r="35" spans="2:13" ht="15" customHeight="1" x14ac:dyDescent="0.35">
      <c r="B35" s="9"/>
      <c r="C35" s="14" t="s">
        <v>18</v>
      </c>
      <c r="D35" s="77" t="s">
        <v>15</v>
      </c>
      <c r="E35" s="78"/>
      <c r="F35" s="78"/>
      <c r="G35" s="79"/>
      <c r="H35" s="14"/>
      <c r="I35" s="14"/>
      <c r="J35" s="76"/>
      <c r="K35" s="76"/>
      <c r="L35" s="76"/>
      <c r="M35" s="10"/>
    </row>
    <row r="36" spans="2:13" ht="15" customHeight="1" x14ac:dyDescent="0.35">
      <c r="B36" s="9"/>
      <c r="C36" s="14" t="s">
        <v>19</v>
      </c>
      <c r="D36" s="77" t="s">
        <v>15</v>
      </c>
      <c r="E36" s="78"/>
      <c r="F36" s="78"/>
      <c r="G36" s="79"/>
      <c r="H36" s="14"/>
      <c r="I36" s="14"/>
      <c r="J36" s="76"/>
      <c r="K36" s="76"/>
      <c r="L36" s="76"/>
      <c r="M36" s="10"/>
    </row>
    <row r="37" spans="2:13" ht="7.5" customHeight="1" thickBot="1" x14ac:dyDescent="0.3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spans="2:13" ht="6.75" customHeight="1" thickTop="1" x14ac:dyDescent="0.3"/>
    <row r="39" spans="2:13" hidden="1" x14ac:dyDescent="0.3"/>
    <row r="40" spans="2:13" hidden="1" x14ac:dyDescent="0.3"/>
    <row r="41" spans="2:13" hidden="1" x14ac:dyDescent="0.3"/>
    <row r="42" spans="2:13" hidden="1" x14ac:dyDescent="0.3"/>
    <row r="43" spans="2:13" hidden="1" x14ac:dyDescent="0.3"/>
    <row r="44" spans="2:13" hidden="1" x14ac:dyDescent="0.3"/>
    <row r="45" spans="2:13" hidden="1" x14ac:dyDescent="0.3"/>
    <row r="46" spans="2:13" hidden="1" x14ac:dyDescent="0.3"/>
    <row r="47" spans="2:13" hidden="1" x14ac:dyDescent="0.3"/>
    <row r="48" spans="2:13" hidden="1" x14ac:dyDescent="0.3"/>
    <row r="49" hidden="1" x14ac:dyDescent="0.3"/>
    <row r="50" hidden="1" x14ac:dyDescent="0.3"/>
    <row r="5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x14ac:dyDescent="0.3"/>
    <row r="83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x14ac:dyDescent="0.3"/>
  </sheetData>
  <sheetProtection algorithmName="SHA-512" hashValue="xj/XQZLVRBI7xuOvK4bbweee7x4BSfzf3QXc4W7ZN/fWFI5MXPupp7qIWXOLQrj2nVwf7wXmTUBeZ44bjYRpEg==" saltValue="KAMx2tpVnEVeZywEzpMhpw==" spinCount="100000" sheet="1" selectLockedCells="1"/>
  <mergeCells count="28">
    <mergeCell ref="C23:F23"/>
    <mergeCell ref="C24:F24"/>
    <mergeCell ref="C26:F26"/>
    <mergeCell ref="C27:F27"/>
    <mergeCell ref="C29:D29"/>
    <mergeCell ref="E29:F29"/>
    <mergeCell ref="J32:L36"/>
    <mergeCell ref="D35:G35"/>
    <mergeCell ref="D36:G36"/>
    <mergeCell ref="D32:G32"/>
    <mergeCell ref="D33:G33"/>
    <mergeCell ref="D34:G34"/>
    <mergeCell ref="E3:K3"/>
    <mergeCell ref="C21:F21"/>
    <mergeCell ref="C22:F22"/>
    <mergeCell ref="C13:F13"/>
    <mergeCell ref="C12:G12"/>
    <mergeCell ref="C8:G8"/>
    <mergeCell ref="C11:G11"/>
    <mergeCell ref="C9:G9"/>
    <mergeCell ref="C7:G7"/>
    <mergeCell ref="C6:G6"/>
    <mergeCell ref="D17:E17"/>
    <mergeCell ref="C14:G14"/>
    <mergeCell ref="D16:E16"/>
    <mergeCell ref="H6:L16"/>
    <mergeCell ref="L21:L24"/>
    <mergeCell ref="C10:G10"/>
  </mergeCells>
  <printOptions horizontalCentered="1" verticalCentered="1"/>
  <pageMargins left="0" right="0" top="0" bottom="0" header="0" footer="0"/>
  <pageSetup paperSize="9" scale="82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C325086-53B0-47B5-B087-A12138717007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5900000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L27</xm:sqref>
        </x14:conditionalFormatting>
        <x14:conditionalFormatting xmlns:xm="http://schemas.microsoft.com/office/excel/2006/main">
          <x14:cfRule type="iconSet" priority="1" id="{B3DAE5C6-BCF6-44D8-A0ED-A96615890521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5900000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L29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management xmlns="f9911e5a-17c3-4ecd-a2cd-42e808ae56c0">6</Projectmanagement>
    <Projectdetail xmlns="f9911e5a-17c3-4ecd-a2cd-42e808ae56c0">20</Projectdetail>
    <Documentstatus xmlns="f9911e5a-17c3-4ecd-a2cd-42e808ae56c0">Definitief</Documentstatus>
    <SharedWithUsers xmlns="e4db5635-3a98-441a-9859-ac735e202e7a">
      <UserInfo>
        <DisplayName>Riggeling - Bartels, C.P.E. (Claire)</DisplayName>
        <AccountId>155</AccountId>
        <AccountType/>
      </UserInfo>
      <UserInfo>
        <DisplayName>Jägers, W.J. (Wim)</DisplayName>
        <AccountId>115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9AB1976CCEE4C9639C0663788D9DB" ma:contentTypeVersion="15" ma:contentTypeDescription="Een nieuw document maken." ma:contentTypeScope="" ma:versionID="ac15d4d8d1117fc761767fd67fd7d566">
  <xsd:schema xmlns:xsd="http://www.w3.org/2001/XMLSchema" xmlns:xs="http://www.w3.org/2001/XMLSchema" xmlns:p="http://schemas.microsoft.com/office/2006/metadata/properties" xmlns:ns2="feef5865-a982-42aa-8640-9d4286765ef6" xmlns:ns3="f9911e5a-17c3-4ecd-a2cd-42e808ae56c0" xmlns:ns4="e4db5635-3a98-441a-9859-ac735e202e7a" targetNamespace="http://schemas.microsoft.com/office/2006/metadata/properties" ma:root="true" ma:fieldsID="f192b81fba9f4c90332f387abb61a349" ns2:_="" ns3:_="" ns4:_="">
    <xsd:import namespace="feef5865-a982-42aa-8640-9d4286765ef6"/>
    <xsd:import namespace="f9911e5a-17c3-4ecd-a2cd-42e808ae56c0"/>
    <xsd:import namespace="e4db5635-3a98-441a-9859-ac735e202e7a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Projectmanagement"/>
                <xsd:element ref="ns3:Projectdetail"/>
                <xsd:element ref="ns3:Documentstatus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Waarde van de document-id" ma:description="De waarde van de document-id die aan dit item is toegewezen." ma:hidden="true" ma:internalName="_dlc_DocId" ma:readOnly="true">
      <xsd:simpleType>
        <xsd:restriction base="dms:Text"/>
      </xsd:simple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11e5a-17c3-4ecd-a2cd-42e808ae56c0" elementFormDefault="qualified">
    <xsd:import namespace="http://schemas.microsoft.com/office/2006/documentManagement/types"/>
    <xsd:import namespace="http://schemas.microsoft.com/office/infopath/2007/PartnerControls"/>
    <xsd:element name="Projectmanagement" ma:index="3" ma:displayName="Projectmanagement" ma:list="{6d0c0419-a0f5-4ec9-bb50-12798f0ca9c6}" ma:internalName="Projectmanagement" ma:readOnly="false" ma:showField="Title">
      <xsd:simpleType>
        <xsd:restriction base="dms:Lookup"/>
      </xsd:simpleType>
    </xsd:element>
    <xsd:element name="Projectdetail" ma:index="4" ma:displayName="Projectdetail" ma:list="{8af616e2-7673-4685-a207-0777745843ef}" ma:internalName="Projectdetail" ma:readOnly="false" ma:showField="Title">
      <xsd:simpleType>
        <xsd:restriction base="dms:Lookup"/>
      </xsd:simpleType>
    </xsd:element>
    <xsd:element name="Documentstatus" ma:index="5" ma:displayName="Documentstatus" ma:default="Concept" ma:format="Dropdown" ma:internalName="Documentstatus" ma:readOnly="false">
      <xsd:simpleType>
        <xsd:restriction base="dms:Choice">
          <xsd:enumeration value="Concept"/>
          <xsd:enumeration value="Definitief"/>
          <xsd:enumeration value="Goedgekeurd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b5635-3a98-441a-9859-ac735e202e7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A03A8-ED25-4578-A86B-1450637C9DF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59E899-2814-4FBC-9DC0-91D31BB6A1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3BDFE-CBAC-44A1-80FB-B6BD2A0BC037}">
  <ds:schemaRefs>
    <ds:schemaRef ds:uri="http://purl.org/dc/elements/1.1/"/>
    <ds:schemaRef ds:uri="http://schemas.microsoft.com/office/2006/metadata/properties"/>
    <ds:schemaRef ds:uri="feef5865-a982-42aa-8640-9d4286765ef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e4db5635-3a98-441a-9859-ac735e202e7a"/>
    <ds:schemaRef ds:uri="f9911e5a-17c3-4ecd-a2cd-42e808ae56c0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52D6529-4230-4EA6-846D-11B6BB316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f9911e5a-17c3-4ecd-a2cd-42e808ae56c0"/>
    <ds:schemaRef ds:uri="e4db5635-3a98-441a-9859-ac735e202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5 Prijzenformulier</vt:lpstr>
      <vt:lpstr>'Bijlage 5 Prijzenformulier'!Afdrukbereik</vt:lpstr>
    </vt:vector>
  </TitlesOfParts>
  <Manager/>
  <Company>ProRail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7 - Aanbiedingsbegroting</dc:title>
  <dc:subject/>
  <dc:creator>aarnoud.bijleveld</dc:creator>
  <cp:keywords/>
  <dc:description/>
  <cp:lastModifiedBy>Flick, J.M.P. (Jetteke)</cp:lastModifiedBy>
  <cp:revision/>
  <dcterms:created xsi:type="dcterms:W3CDTF">2017-01-20T10:16:47Z</dcterms:created>
  <dcterms:modified xsi:type="dcterms:W3CDTF">2021-06-29T08:19:50Z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0x01010092B9AB1976CCEE4C9639C0663788D9DB</vt:lpwstr>
  </property>
  <property fmtid="{D5CDD505-2E9C-101B-9397-08002B2CF9AE}" pid="3" name="_dlc_DocIdItemGuid">
    <vt:lpwstr>e7361bba-8dce-45c7-b79d-92c33584200e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Vertrouwelijkheid">
    <vt:lpwstr>2;#Intern|8a639747-e233-49a8-819f-e74cd9528f9e</vt:lpwstr>
  </property>
  <property fmtid="{D5CDD505-2E9C-101B-9397-08002B2CF9AE}" pid="7" name="TaxKeyword">
    <vt:lpwstr/>
  </property>
  <property fmtid="{D5CDD505-2E9C-101B-9397-08002B2CF9AE}" pid="8" name="pfc1de68b0bc4286a25a1f006370b9c9">
    <vt:lpwstr/>
  </property>
  <property fmtid="{D5CDD505-2E9C-101B-9397-08002B2CF9AE}" pid="9" name="Type document">
    <vt:lpwstr/>
  </property>
  <property fmtid="{D5CDD505-2E9C-101B-9397-08002B2CF9AE}" pid="10" name="Verantwoordelijke afdeling">
    <vt:lpwstr>39;#Procurement Assets en ICT|4394047b-9246-4a8e-9ae2-2f7f45cabe5c</vt:lpwstr>
  </property>
  <property fmtid="{D5CDD505-2E9C-101B-9397-08002B2CF9AE}" pid="11" name="Documentstatus">
    <vt:lpwstr>3;#Concept|b56e2604-821a-409c-9774-7587ed426a31</vt:lpwstr>
  </property>
  <property fmtid="{D5CDD505-2E9C-101B-9397-08002B2CF9AE}" pid="12" name="Handeling">
    <vt:lpwstr/>
  </property>
  <property fmtid="{D5CDD505-2E9C-101B-9397-08002B2CF9AE}" pid="13" name="MSIP_Label_24e57bac-d225-40fb-8a9e-62b5be587a96_Enabled">
    <vt:lpwstr>true</vt:lpwstr>
  </property>
  <property fmtid="{D5CDD505-2E9C-101B-9397-08002B2CF9AE}" pid="14" name="MSIP_Label_24e57bac-d225-40fb-8a9e-62b5be587a96_SetDate">
    <vt:lpwstr>2021-02-10T07:26:44Z</vt:lpwstr>
  </property>
  <property fmtid="{D5CDD505-2E9C-101B-9397-08002B2CF9AE}" pid="15" name="MSIP_Label_24e57bac-d225-40fb-8a9e-62b5be587a96_Method">
    <vt:lpwstr>Standard</vt:lpwstr>
  </property>
  <property fmtid="{D5CDD505-2E9C-101B-9397-08002B2CF9AE}" pid="16" name="MSIP_Label_24e57bac-d225-40fb-8a9e-62b5be587a96_Name">
    <vt:lpwstr>Internal</vt:lpwstr>
  </property>
  <property fmtid="{D5CDD505-2E9C-101B-9397-08002B2CF9AE}" pid="17" name="MSIP_Label_24e57bac-d225-40fb-8a9e-62b5be587a96_SiteId">
    <vt:lpwstr>a398fcff-8d2b-4930-a7f7-e1c99a108d77</vt:lpwstr>
  </property>
  <property fmtid="{D5CDD505-2E9C-101B-9397-08002B2CF9AE}" pid="18" name="MSIP_Label_24e57bac-d225-40fb-8a9e-62b5be587a96_ActionId">
    <vt:lpwstr>d0c82445-61b4-4e82-87a1-0000cfb79a51</vt:lpwstr>
  </property>
  <property fmtid="{D5CDD505-2E9C-101B-9397-08002B2CF9AE}" pid="19" name="MSIP_Label_24e57bac-d225-40fb-8a9e-62b5be587a96_ContentBits">
    <vt:lpwstr>0</vt:lpwstr>
  </property>
</Properties>
</file>