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Documenten kluis\ID2\4540BFA5-5575-47D3-84B3-884923C11A9E\0\75000-75999\75695\L\L\"/>
    </mc:Choice>
  </mc:AlternateContent>
  <xr:revisionPtr revIDLastSave="0" documentId="13_ncr:1_{BE146DA0-D0F2-484F-A079-3C963A80A7B3}" xr6:coauthVersionLast="46" xr6:coauthVersionMax="46" xr10:uidLastSave="{00000000-0000-0000-0000-000000000000}"/>
  <bookViews>
    <workbookView xWindow="3308" yWindow="3308" windowWidth="21600" windowHeight="11422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1" l="1"/>
  <c r="I32" i="1" s="1"/>
  <c r="G30" i="1"/>
  <c r="I30" i="1" s="1"/>
  <c r="G26" i="1"/>
  <c r="I26" i="1" s="1"/>
  <c r="G21" i="1"/>
  <c r="I21" i="1" s="1"/>
  <c r="G18" i="1"/>
  <c r="I18" i="1" s="1"/>
  <c r="G14" i="1"/>
  <c r="I14" i="1" s="1"/>
  <c r="G11" i="1"/>
  <c r="I11" i="1" s="1"/>
  <c r="I38" i="1" l="1"/>
</calcChain>
</file>

<file path=xl/sharedStrings.xml><?xml version="1.0" encoding="utf-8"?>
<sst xmlns="http://schemas.openxmlformats.org/spreadsheetml/2006/main" count="74" uniqueCount="56">
  <si>
    <t>project:</t>
  </si>
  <si>
    <t>SER aanbesteding elektrotechnisch en werktuigkundig onderhoud</t>
  </si>
  <si>
    <t>1 januari 2022</t>
  </si>
  <si>
    <t>startdatum:</t>
  </si>
  <si>
    <t>versie en datum</t>
  </si>
  <si>
    <t>v1.0 - 03-06-2021</t>
  </si>
  <si>
    <t>PRESTATIE</t>
  </si>
  <si>
    <t>PRESTATIE-EIS</t>
  </si>
  <si>
    <t>NORM</t>
  </si>
  <si>
    <t>POB</t>
  </si>
  <si>
    <t>1. Veiligheid</t>
  </si>
  <si>
    <t>1c. Legionella</t>
  </si>
  <si>
    <t>Legionella Afwezig. Controles uitgevoerd.</t>
  </si>
  <si>
    <t xml:space="preserve">1d. Klimaatklachten </t>
  </si>
  <si>
    <t>Max. 5 klachten per seizoen.</t>
  </si>
  <si>
    <t>2. Beschikbaarheid</t>
  </si>
  <si>
    <t>2a. Uitval i.v.m. preventief onderhoud</t>
  </si>
  <si>
    <t>2b. Uitval i.v.m. storingen</t>
  </si>
  <si>
    <t>2c. Uitval i.v.m. overlast door onderhoud</t>
  </si>
  <si>
    <t>Geen uitval tijdens bedrijfstijden</t>
  </si>
  <si>
    <t>Max aantal x duur 4x4uur per jaar tijdens kantooruren</t>
  </si>
  <si>
    <t xml:space="preserve">Max 6 klachten per jaar </t>
  </si>
  <si>
    <t>3. Energieverbruik</t>
  </si>
  <si>
    <t>3.a. Totaal energieverbruik per jaar</t>
  </si>
  <si>
    <t>Niet meer dan referentieverbruik elektra 2019</t>
  </si>
  <si>
    <t>Niet meer dan referentieverbruik warmte  2019</t>
  </si>
  <si>
    <t>4. Technische Kwaliteit</t>
  </si>
  <si>
    <t>4a. Onderhoudscontrole</t>
  </si>
  <si>
    <t>4b. Kwaliteit vervangende materialen</t>
  </si>
  <si>
    <t>4c. Technisch storingen</t>
  </si>
  <si>
    <t>4b. Technisch onderhoud</t>
  </si>
  <si>
    <t>5. Gebouwdocumentatie</t>
  </si>
  <si>
    <t>5a. Logboeken en rapportages</t>
  </si>
  <si>
    <t>5b. Revisies, handleidingen, doc.</t>
  </si>
  <si>
    <t>5c. Administratie</t>
  </si>
  <si>
    <t>6.  Wet- &amp; Regelgeving</t>
  </si>
  <si>
    <t>6a. Assets voldoen aan W&amp;R</t>
  </si>
  <si>
    <t>7. Dienstverlening</t>
  </si>
  <si>
    <t>7a. Deskundigheid (vaktechnisch)</t>
  </si>
  <si>
    <t>7b. Betrokkenheid (medewerkers)</t>
  </si>
  <si>
    <t>7c. Duurzaamheid</t>
  </si>
  <si>
    <t>7d. Afhandeling storingen, klachten</t>
  </si>
  <si>
    <t>7e. Informatievoorziening</t>
  </si>
  <si>
    <t>Kwaliteit adviezen, storingsvrij werk afleveren</t>
  </si>
  <si>
    <t>Alertheid, inzet, representativiteit</t>
  </si>
  <si>
    <t>MVO toepassen conform plan van aanpak</t>
  </si>
  <si>
    <t>Adequate opvolging conform contractafspraken</t>
  </si>
  <si>
    <t>Kwaliteit rapportages, planningen, verbetervoorstellen</t>
  </si>
  <si>
    <t>Rapp.</t>
  </si>
  <si>
    <t>ON</t>
  </si>
  <si>
    <t>OG</t>
  </si>
  <si>
    <t>Oordeel</t>
  </si>
  <si>
    <t>Gew</t>
  </si>
  <si>
    <t>Score</t>
  </si>
  <si>
    <t>EINDSCORE</t>
  </si>
  <si>
    <t>Bijlage 11 - Prestatiebeoordeling voor Onderhoudscontract W-installaties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</si>
</sst>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rgb="FFFFCC99"/>
      </patternFill>
    </fill>
    <fill>
      <patternFill patternType="solid">
        <fgColor rgb="FFF2F2F2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5" fillId="3" borderId="13" applyNumberFormat="0" applyAlignment="0" applyProtection="0"/>
    <xf numFmtId="0" fontId="6" fillId="4" borderId="14" applyNumberFormat="0" applyAlignment="0" applyProtection="0"/>
  </cellStyleXfs>
  <cellXfs count="35">
    <xf numFmtId="0" fontId="0" fillId="0" borderId="0" xfId="0"/>
    <xf numFmtId="49" fontId="0" fillId="0" borderId="0" xfId="0" applyNumberFormat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Fill="1" applyBorder="1"/>
    <xf numFmtId="0" fontId="2" fillId="0" borderId="2" xfId="0" applyFont="1" applyBorder="1"/>
    <xf numFmtId="0" fontId="2" fillId="0" borderId="0" xfId="0" applyFont="1" applyAlignment="1">
      <alignment horizontal="right"/>
    </xf>
    <xf numFmtId="0" fontId="3" fillId="0" borderId="0" xfId="0" applyFont="1"/>
    <xf numFmtId="0" fontId="2" fillId="2" borderId="1" xfId="1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4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6" xfId="0" applyFont="1" applyBorder="1"/>
    <xf numFmtId="0" fontId="6" fillId="4" borderId="14" xfId="3"/>
    <xf numFmtId="0" fontId="2" fillId="2" borderId="2" xfId="1" applyFont="1" applyBorder="1"/>
    <xf numFmtId="0" fontId="2" fillId="2" borderId="3" xfId="1" applyFont="1" applyBorder="1"/>
    <xf numFmtId="0" fontId="2" fillId="2" borderId="4" xfId="1" applyFont="1" applyBorder="1"/>
    <xf numFmtId="0" fontId="6" fillId="4" borderId="3" xfId="3" applyBorder="1"/>
    <xf numFmtId="0" fontId="6" fillId="4" borderId="4" xfId="3" applyBorder="1"/>
    <xf numFmtId="0" fontId="5" fillId="3" borderId="0" xfId="2" applyBorder="1"/>
    <xf numFmtId="0" fontId="5" fillId="3" borderId="8" xfId="2" applyBorder="1"/>
  </cellXfs>
  <cellStyles count="4">
    <cellStyle name="20% - Accent1" xfId="1" builtinId="30"/>
    <cellStyle name="Invoer" xfId="2" builtinId="20"/>
    <cellStyle name="Standaard" xfId="0" builtinId="0"/>
    <cellStyle name="Uitvoer" xfId="3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442913</xdr:colOff>
      <xdr:row>1</xdr:row>
      <xdr:rowOff>14287</xdr:rowOff>
    </xdr:from>
    <xdr:to>
      <xdr:col>8</xdr:col>
      <xdr:colOff>546426</xdr:colOff>
      <xdr:row>6</xdr:row>
      <xdr:rowOff>176212</xdr:rowOff>
    </xdr:to>
    <xdr:pic>
      <xdr:nvPicPr>
        <xdr:cNvPr id="3" name="Afbeelding 2" descr="http://www.changinghealthcare.nl/wp-content/uploads/2012/03/logo-SER-1.jpg">
          <a:extLst>
            <a:ext uri="{FF2B5EF4-FFF2-40B4-BE49-F238E27FC236}">
              <a16:creationId xmlns:a16="http://schemas.microsoft.com/office/drawing/2014/main" id="{6D10A496-DE87-4667-BF64-433576E05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5088" y="376237"/>
          <a:ext cx="1532263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I42"/>
  <sheetViews>
    <sheetView showGridLines="0" tabSelected="1" topLeftCell="A4" workbookViewId="0">
      <selection activeCell="K13" sqref="K13"/>
    </sheetView>
  </sheetViews>
  <sheetFormatPr defaultRowHeight="14.25" x14ac:dyDescent="0.45"/>
  <cols>
    <col min="2" max="3" width="33.1328125" customWidth="1"/>
    <col min="4" max="4" width="43.3984375" customWidth="1"/>
    <col min="7" max="7" width="11" bestFit="1" customWidth="1"/>
  </cols>
  <sheetData>
    <row r="4" spans="2:9" ht="21" x14ac:dyDescent="0.65">
      <c r="B4" s="14" t="s">
        <v>55</v>
      </c>
    </row>
    <row r="6" spans="2:9" x14ac:dyDescent="0.45">
      <c r="B6" s="13" t="s">
        <v>0</v>
      </c>
      <c r="C6" t="s">
        <v>1</v>
      </c>
    </row>
    <row r="7" spans="2:9" x14ac:dyDescent="0.45">
      <c r="B7" s="13" t="s">
        <v>3</v>
      </c>
      <c r="C7" s="1" t="s">
        <v>2</v>
      </c>
    </row>
    <row r="8" spans="2:9" x14ac:dyDescent="0.45">
      <c r="B8" s="13" t="s">
        <v>4</v>
      </c>
      <c r="C8" t="s">
        <v>5</v>
      </c>
    </row>
    <row r="9" spans="2:9" ht="14.65" thickBot="1" x14ac:dyDescent="0.5"/>
    <row r="10" spans="2:9" ht="14.65" thickBot="1" x14ac:dyDescent="0.5">
      <c r="B10" s="15" t="s">
        <v>6</v>
      </c>
      <c r="C10" s="15" t="s">
        <v>7</v>
      </c>
      <c r="D10" s="15" t="s">
        <v>8</v>
      </c>
      <c r="E10" s="15" t="s">
        <v>9</v>
      </c>
      <c r="F10" s="28" t="s">
        <v>48</v>
      </c>
      <c r="G10" s="29" t="s">
        <v>51</v>
      </c>
      <c r="H10" s="29" t="s">
        <v>52</v>
      </c>
      <c r="I10" s="30" t="s">
        <v>53</v>
      </c>
    </row>
    <row r="11" spans="2:9" x14ac:dyDescent="0.45">
      <c r="B11" s="12" t="s">
        <v>10</v>
      </c>
      <c r="C11" s="4"/>
      <c r="D11" s="5"/>
      <c r="E11" s="3"/>
      <c r="F11" s="3"/>
      <c r="G11" s="31">
        <f>SUM(G12:G13)/2</f>
        <v>0</v>
      </c>
      <c r="H11" s="31">
        <v>1</v>
      </c>
      <c r="I11" s="32">
        <f>G11*H11</f>
        <v>0</v>
      </c>
    </row>
    <row r="12" spans="2:9" x14ac:dyDescent="0.45">
      <c r="B12" s="6"/>
      <c r="C12" s="2" t="s">
        <v>11</v>
      </c>
      <c r="D12" s="7" t="s">
        <v>12</v>
      </c>
      <c r="E12" s="6"/>
      <c r="F12" s="6" t="s">
        <v>49</v>
      </c>
      <c r="G12" s="33"/>
      <c r="H12" s="2"/>
      <c r="I12" s="7"/>
    </row>
    <row r="13" spans="2:9" ht="14.65" thickBot="1" x14ac:dyDescent="0.5">
      <c r="B13" s="8"/>
      <c r="C13" s="9" t="s">
        <v>13</v>
      </c>
      <c r="D13" s="10" t="s">
        <v>14</v>
      </c>
      <c r="E13" s="8"/>
      <c r="F13" s="6" t="s">
        <v>50</v>
      </c>
      <c r="G13" s="33"/>
      <c r="H13" s="2"/>
      <c r="I13" s="7"/>
    </row>
    <row r="14" spans="2:9" x14ac:dyDescent="0.45">
      <c r="B14" s="12" t="s">
        <v>15</v>
      </c>
      <c r="C14" s="4"/>
      <c r="D14" s="5"/>
      <c r="E14" s="3"/>
      <c r="F14" s="3"/>
      <c r="G14" s="31">
        <f>SUM(G15:G17)/3</f>
        <v>0</v>
      </c>
      <c r="H14" s="31">
        <v>2</v>
      </c>
      <c r="I14" s="32">
        <f>G14*H14</f>
        <v>0</v>
      </c>
    </row>
    <row r="15" spans="2:9" x14ac:dyDescent="0.45">
      <c r="B15" s="6"/>
      <c r="C15" s="11" t="s">
        <v>16</v>
      </c>
      <c r="D15" s="7" t="s">
        <v>19</v>
      </c>
      <c r="E15" s="6"/>
      <c r="F15" s="6" t="s">
        <v>49</v>
      </c>
      <c r="G15" s="33"/>
      <c r="H15" s="2"/>
      <c r="I15" s="7"/>
    </row>
    <row r="16" spans="2:9" x14ac:dyDescent="0.45">
      <c r="B16" s="6"/>
      <c r="C16" s="11" t="s">
        <v>17</v>
      </c>
      <c r="D16" s="7" t="s">
        <v>20</v>
      </c>
      <c r="E16" s="6"/>
      <c r="F16" s="6" t="s">
        <v>49</v>
      </c>
      <c r="G16" s="33"/>
      <c r="H16" s="2"/>
      <c r="I16" s="7"/>
    </row>
    <row r="17" spans="2:9" ht="14.65" thickBot="1" x14ac:dyDescent="0.5">
      <c r="B17" s="8"/>
      <c r="C17" s="9" t="s">
        <v>18</v>
      </c>
      <c r="D17" s="10" t="s">
        <v>21</v>
      </c>
      <c r="E17" s="8"/>
      <c r="F17" s="8" t="s">
        <v>50</v>
      </c>
      <c r="G17" s="34"/>
      <c r="H17" s="9"/>
      <c r="I17" s="10"/>
    </row>
    <row r="18" spans="2:9" x14ac:dyDescent="0.45">
      <c r="B18" s="12" t="s">
        <v>22</v>
      </c>
      <c r="C18" s="4"/>
      <c r="D18" s="5"/>
      <c r="E18" s="16"/>
      <c r="F18" s="3"/>
      <c r="G18" s="31">
        <f>SUM(G19:G20)/2</f>
        <v>0</v>
      </c>
      <c r="H18" s="31">
        <v>1</v>
      </c>
      <c r="I18" s="32">
        <f>G18*H18</f>
        <v>0</v>
      </c>
    </row>
    <row r="19" spans="2:9" x14ac:dyDescent="0.45">
      <c r="B19" s="6"/>
      <c r="C19" s="2" t="s">
        <v>23</v>
      </c>
      <c r="D19" s="7" t="s">
        <v>24</v>
      </c>
      <c r="E19" s="17"/>
      <c r="F19" s="6" t="s">
        <v>50</v>
      </c>
      <c r="G19" s="33"/>
      <c r="H19" s="2"/>
      <c r="I19" s="7"/>
    </row>
    <row r="20" spans="2:9" ht="14.65" thickBot="1" x14ac:dyDescent="0.5">
      <c r="B20" s="8"/>
      <c r="C20" s="9"/>
      <c r="D20" s="10" t="s">
        <v>25</v>
      </c>
      <c r="E20" s="18"/>
      <c r="F20" s="8" t="s">
        <v>50</v>
      </c>
      <c r="G20" s="34"/>
      <c r="H20" s="9"/>
      <c r="I20" s="10"/>
    </row>
    <row r="21" spans="2:9" x14ac:dyDescent="0.45">
      <c r="B21" s="12" t="s">
        <v>26</v>
      </c>
      <c r="C21" s="4"/>
      <c r="D21" s="5"/>
      <c r="E21" s="16"/>
      <c r="F21" s="3"/>
      <c r="G21" s="31">
        <f>SUM(G22:G25)/4</f>
        <v>0</v>
      </c>
      <c r="H21" s="31">
        <v>1</v>
      </c>
      <c r="I21" s="32">
        <f>G21*H21</f>
        <v>0</v>
      </c>
    </row>
    <row r="22" spans="2:9" x14ac:dyDescent="0.45">
      <c r="B22" s="6"/>
      <c r="C22" s="2" t="s">
        <v>27</v>
      </c>
      <c r="D22" s="7"/>
      <c r="E22" s="17"/>
      <c r="F22" s="6" t="s">
        <v>49</v>
      </c>
      <c r="G22" s="33"/>
      <c r="H22" s="2"/>
      <c r="I22" s="7"/>
    </row>
    <row r="23" spans="2:9" x14ac:dyDescent="0.45">
      <c r="B23" s="6"/>
      <c r="C23" s="2" t="s">
        <v>28</v>
      </c>
      <c r="D23" s="7"/>
      <c r="E23" s="17"/>
      <c r="F23" s="6" t="s">
        <v>49</v>
      </c>
      <c r="G23" s="33"/>
      <c r="H23" s="2"/>
      <c r="I23" s="7"/>
    </row>
    <row r="24" spans="2:9" x14ac:dyDescent="0.45">
      <c r="B24" s="6"/>
      <c r="C24" s="2" t="s">
        <v>29</v>
      </c>
      <c r="D24" s="7"/>
      <c r="E24" s="17"/>
      <c r="F24" s="6" t="s">
        <v>49</v>
      </c>
      <c r="G24" s="33"/>
      <c r="H24" s="2"/>
      <c r="I24" s="7"/>
    </row>
    <row r="25" spans="2:9" ht="14.65" thickBot="1" x14ac:dyDescent="0.5">
      <c r="B25" s="8"/>
      <c r="C25" s="9" t="s">
        <v>30</v>
      </c>
      <c r="D25" s="10"/>
      <c r="E25" s="18"/>
      <c r="F25" s="8" t="s">
        <v>49</v>
      </c>
      <c r="G25" s="34"/>
      <c r="H25" s="9"/>
      <c r="I25" s="10"/>
    </row>
    <row r="26" spans="2:9" x14ac:dyDescent="0.45">
      <c r="B26" s="12" t="s">
        <v>31</v>
      </c>
      <c r="C26" s="4"/>
      <c r="D26" s="5"/>
      <c r="E26" s="16"/>
      <c r="F26" s="3"/>
      <c r="G26" s="31">
        <f>SUM(G27:G29)/3</f>
        <v>0</v>
      </c>
      <c r="H26" s="31">
        <v>2</v>
      </c>
      <c r="I26" s="32">
        <f>G26*H26</f>
        <v>0</v>
      </c>
    </row>
    <row r="27" spans="2:9" x14ac:dyDescent="0.45">
      <c r="B27" s="6"/>
      <c r="C27" s="2" t="s">
        <v>32</v>
      </c>
      <c r="D27" s="7"/>
      <c r="E27" s="17"/>
      <c r="F27" s="6" t="s">
        <v>49</v>
      </c>
      <c r="G27" s="33"/>
      <c r="H27" s="2"/>
      <c r="I27" s="7"/>
    </row>
    <row r="28" spans="2:9" x14ac:dyDescent="0.45">
      <c r="B28" s="6"/>
      <c r="C28" s="2" t="s">
        <v>33</v>
      </c>
      <c r="D28" s="7"/>
      <c r="E28" s="17"/>
      <c r="F28" s="6" t="s">
        <v>49</v>
      </c>
      <c r="G28" s="33"/>
      <c r="H28" s="2"/>
      <c r="I28" s="7"/>
    </row>
    <row r="29" spans="2:9" ht="14.65" thickBot="1" x14ac:dyDescent="0.5">
      <c r="B29" s="8"/>
      <c r="C29" s="9" t="s">
        <v>34</v>
      </c>
      <c r="D29" s="10"/>
      <c r="E29" s="18"/>
      <c r="F29" s="8" t="s">
        <v>50</v>
      </c>
      <c r="G29" s="34"/>
      <c r="H29" s="9"/>
      <c r="I29" s="10"/>
    </row>
    <row r="30" spans="2:9" x14ac:dyDescent="0.45">
      <c r="B30" s="12" t="s">
        <v>35</v>
      </c>
      <c r="C30" s="4"/>
      <c r="D30" s="5"/>
      <c r="E30" s="16"/>
      <c r="F30" s="3"/>
      <c r="G30" s="31">
        <f>SUM(G31)/1</f>
        <v>0</v>
      </c>
      <c r="H30" s="31">
        <v>1</v>
      </c>
      <c r="I30" s="32">
        <f>G30*H30</f>
        <v>0</v>
      </c>
    </row>
    <row r="31" spans="2:9" ht="14.65" thickBot="1" x14ac:dyDescent="0.5">
      <c r="B31" s="8"/>
      <c r="C31" s="9" t="s">
        <v>36</v>
      </c>
      <c r="D31" s="10"/>
      <c r="E31" s="18"/>
      <c r="F31" s="8" t="s">
        <v>50</v>
      </c>
      <c r="G31" s="34"/>
      <c r="H31" s="9"/>
      <c r="I31" s="10"/>
    </row>
    <row r="32" spans="2:9" x14ac:dyDescent="0.45">
      <c r="B32" s="12" t="s">
        <v>37</v>
      </c>
      <c r="C32" s="4"/>
      <c r="D32" s="5"/>
      <c r="E32" s="16"/>
      <c r="F32" s="3"/>
      <c r="G32" s="31">
        <f>SUM(G33:G37)/5</f>
        <v>0</v>
      </c>
      <c r="H32" s="31">
        <v>2</v>
      </c>
      <c r="I32" s="32">
        <f>G32*H32</f>
        <v>0</v>
      </c>
    </row>
    <row r="33" spans="2:9" x14ac:dyDescent="0.45">
      <c r="B33" s="6"/>
      <c r="C33" s="2" t="s">
        <v>38</v>
      </c>
      <c r="D33" s="7" t="s">
        <v>43</v>
      </c>
      <c r="E33" s="17"/>
      <c r="F33" s="6" t="s">
        <v>50</v>
      </c>
      <c r="G33" s="33"/>
      <c r="H33" s="2"/>
      <c r="I33" s="7"/>
    </row>
    <row r="34" spans="2:9" x14ac:dyDescent="0.45">
      <c r="B34" s="6"/>
      <c r="C34" s="2" t="s">
        <v>39</v>
      </c>
      <c r="D34" s="7" t="s">
        <v>44</v>
      </c>
      <c r="E34" s="17"/>
      <c r="F34" s="6" t="s">
        <v>50</v>
      </c>
      <c r="G34" s="33"/>
      <c r="H34" s="2"/>
      <c r="I34" s="7"/>
    </row>
    <row r="35" spans="2:9" x14ac:dyDescent="0.45">
      <c r="B35" s="6"/>
      <c r="C35" s="2" t="s">
        <v>40</v>
      </c>
      <c r="D35" s="7" t="s">
        <v>45</v>
      </c>
      <c r="E35" s="17"/>
      <c r="F35" s="6" t="s">
        <v>50</v>
      </c>
      <c r="G35" s="33"/>
      <c r="H35" s="2"/>
      <c r="I35" s="7"/>
    </row>
    <row r="36" spans="2:9" x14ac:dyDescent="0.45">
      <c r="B36" s="6"/>
      <c r="C36" s="2" t="s">
        <v>41</v>
      </c>
      <c r="D36" s="26" t="s">
        <v>46</v>
      </c>
      <c r="E36" s="17"/>
      <c r="F36" s="6" t="s">
        <v>50</v>
      </c>
      <c r="G36" s="33"/>
      <c r="H36" s="2"/>
      <c r="I36" s="7"/>
    </row>
    <row r="37" spans="2:9" ht="14.65" thickBot="1" x14ac:dyDescent="0.5">
      <c r="B37" s="8"/>
      <c r="C37" s="9" t="s">
        <v>42</v>
      </c>
      <c r="D37" s="10" t="s">
        <v>47</v>
      </c>
      <c r="E37" s="18"/>
      <c r="F37" s="8" t="s">
        <v>50</v>
      </c>
      <c r="G37" s="34"/>
      <c r="H37" s="9"/>
      <c r="I37" s="10"/>
    </row>
    <row r="38" spans="2:9" x14ac:dyDescent="0.45">
      <c r="B38" s="3"/>
      <c r="C38" s="4"/>
      <c r="D38" s="5"/>
      <c r="E38" s="3"/>
      <c r="F38" s="20" t="s">
        <v>54</v>
      </c>
      <c r="G38" s="21"/>
      <c r="H38" s="22"/>
      <c r="I38" s="27">
        <f>SUM(I11:I37)/10</f>
        <v>0</v>
      </c>
    </row>
    <row r="39" spans="2:9" ht="14.65" thickBot="1" x14ac:dyDescent="0.5">
      <c r="B39" s="8"/>
      <c r="C39" s="9"/>
      <c r="D39" s="10"/>
      <c r="E39" s="8"/>
      <c r="F39" s="23"/>
      <c r="G39" s="24"/>
      <c r="H39" s="25"/>
      <c r="I39" s="10">
        <v>0</v>
      </c>
    </row>
    <row r="42" spans="2:9" x14ac:dyDescent="0.45">
      <c r="C42" s="19"/>
    </row>
  </sheetData>
  <mergeCells count="2">
    <mergeCell ref="F38:H38"/>
    <mergeCell ref="F39:H3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Veldhuizen, Eelco</dc:creator>
  <cp:lastModifiedBy>Veldhuizen, Eelco</cp:lastModifiedBy>
  <dcterms:created xsi:type="dcterms:W3CDTF">2021-06-03T15:33:54Z</dcterms:created>
  <dcterms:modified xsi:type="dcterms:W3CDTF">2021-07-26T07:24:32Z</dcterms:modified>
</cp:coreProperties>
</file>