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J:\Documenten kluis\ID2\4540BFA5-5575-47D3-84B3-884923C11A9E\0\74000-74999\74110\L\L\"/>
    </mc:Choice>
  </mc:AlternateContent>
  <xr:revisionPtr revIDLastSave="0" documentId="13_ncr:1_{BE420CE5-5891-4E3A-94CA-221077B0523E}" xr6:coauthVersionLast="45" xr6:coauthVersionMax="45" xr10:uidLastSave="{00000000-0000-0000-0000-000000000000}"/>
  <bookViews>
    <workbookView xWindow="-98" yWindow="-98" windowWidth="28996" windowHeight="15796" activeTab="1" xr2:uid="{00000000-000D-0000-FFFF-FFFF00000000}"/>
  </bookViews>
  <sheets>
    <sheet name="Afprijslijst" sheetId="2" r:id="rId1"/>
    <sheet name="Technisch Beheer" sheetId="3" r:id="rId2"/>
    <sheet name="SfB-W" sheetId="4" state="hidden" r:id="rId3"/>
    <sheet name="SfB-E" sheetId="6" state="hidden" r:id="rId4"/>
  </sheets>
  <definedNames>
    <definedName name="_xlnm.Print_Area" localSheetId="1">'Technisch Beheer'!$B$2:$I$31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4" i="2" l="1"/>
  <c r="D48" i="2"/>
  <c r="D43" i="2"/>
  <c r="D42" i="2"/>
  <c r="D45" i="2"/>
  <c r="E24" i="3" l="1"/>
</calcChain>
</file>

<file path=xl/sharedStrings.xml><?xml version="1.0" encoding="utf-8"?>
<sst xmlns="http://schemas.openxmlformats.org/spreadsheetml/2006/main" count="985" uniqueCount="951">
  <si>
    <t>onderwerp:</t>
  </si>
  <si>
    <t>project:</t>
  </si>
  <si>
    <t>Centrale elektrotechnische voorzieningen</t>
  </si>
  <si>
    <t>Verlichting</t>
  </si>
  <si>
    <t>Communicatie</t>
  </si>
  <si>
    <t>Beveiliging</t>
  </si>
  <si>
    <t xml:space="preserve">AANBIEDING PRESTATIEGERICHT BEHEER EN ONDERHOUD E-INSTALLATIES   </t>
  </si>
  <si>
    <t>Naam bedrijf en vertegenwoordiger:</t>
  </si>
  <si>
    <t>Vul hier uw bedrijfsnaam en naam bevoegde medewerker in</t>
  </si>
  <si>
    <t>Handtekening vertegenwoordiger:</t>
  </si>
  <si>
    <t>Datum:</t>
  </si>
  <si>
    <t>Vul alleen de gele cellen in</t>
  </si>
  <si>
    <t>(Hoofd)verdeelinrichting</t>
  </si>
  <si>
    <t>Verdeelinrichting</t>
  </si>
  <si>
    <t>Krachtinstallatie</t>
  </si>
  <si>
    <t>Noodverlichtingsinstallatie decentraal</t>
  </si>
  <si>
    <t>Verlichtingsinstallatie</t>
  </si>
  <si>
    <t>Bliksembeveiliging en aardingsinstallatie</t>
  </si>
  <si>
    <t>Slagboominstallatie</t>
  </si>
  <si>
    <t>Brandmeld- &amp; ontruimingsinstallatie</t>
  </si>
  <si>
    <t>Signalering mindervaliden toiletten</t>
  </si>
  <si>
    <t>Alarm, Inbraak, deurgrendels, toegangbeheer</t>
  </si>
  <si>
    <t>CO-LPG detectiesysteem</t>
  </si>
  <si>
    <t>Data installatie</t>
  </si>
  <si>
    <t>Communicatie en klokinstallatie</t>
  </si>
  <si>
    <t>Overige installaties</t>
  </si>
  <si>
    <t>Totaal</t>
  </si>
  <si>
    <t>Bedragen zijn:</t>
  </si>
  <si>
    <t>- Exclusief BTW</t>
  </si>
  <si>
    <t>- Inclusief indexering</t>
  </si>
  <si>
    <t>- Inclusief opslagen, winst en risico</t>
  </si>
  <si>
    <t>Omschrijving</t>
  </si>
  <si>
    <t>per jaar</t>
  </si>
  <si>
    <t>Voorraadbeheer kritische materialen</t>
  </si>
  <si>
    <t>Installatieverantwoordelijkheid E-installaties</t>
  </si>
  <si>
    <t>Wet- en regelgeving E-installaties</t>
  </si>
  <si>
    <t>Revisiebeheer en onderhoudsvoorschriften</t>
  </si>
  <si>
    <t>Inrichten storingsregistratie en -afhandeling</t>
  </si>
  <si>
    <t>Beheren en bijwerken Installatiebestand SER</t>
  </si>
  <si>
    <t>Overleg, rapportages, prestatiemetingen</t>
  </si>
  <si>
    <t>Conditiemeting NEN 2767 (per 2 jaar)</t>
  </si>
  <si>
    <t>Inspectie en keuring NEN 3140 (per 4 jaar)</t>
  </si>
  <si>
    <t>subtotaal technisch beheer E-installaties</t>
  </si>
  <si>
    <t>Onderhoudkosten per jaar</t>
  </si>
  <si>
    <t>Bijlage 6 - Afprijslijst onderhoud installaties SER - Technisch beheer</t>
  </si>
  <si>
    <t>5-</t>
  </si>
  <si>
    <t>INSTALLATIES WERKTUIGBOUWKUNDIG</t>
  </si>
  <si>
    <t>50</t>
  </si>
  <si>
    <t>-gereserveerd-</t>
  </si>
  <si>
    <t>52</t>
  </si>
  <si>
    <t>Afvoeren</t>
  </si>
  <si>
    <t>52.0</t>
  </si>
  <si>
    <t>afvoeren; algemeen</t>
  </si>
  <si>
    <t>52.1</t>
  </si>
  <si>
    <t>afvoeren; regenwater</t>
  </si>
  <si>
    <t>52.10</t>
  </si>
  <si>
    <t>afvoeren; regenwater, algemeen (verzamelniveau)</t>
  </si>
  <si>
    <t>52.11</t>
  </si>
  <si>
    <t>afvoeren; regenwater, afvoerinstallatie; in het gebouw</t>
  </si>
  <si>
    <t>52.12</t>
  </si>
  <si>
    <t>afvoeren; regenwater, afvoerinstallatie; buiten het gebouw</t>
  </si>
  <si>
    <t>52.16</t>
  </si>
  <si>
    <t>afvoeren; regenwater, pompsysteem, afscheiders, bezinkputten</t>
  </si>
  <si>
    <t>52.19</t>
  </si>
  <si>
    <t xml:space="preserve">afvoeren; regenwater, berging, infiltratie </t>
  </si>
  <si>
    <t>52.2</t>
  </si>
  <si>
    <t>afvoeren; fecaliën</t>
  </si>
  <si>
    <t>52.20</t>
  </si>
  <si>
    <t>afvoeren; fecaliën, algemeen (verzamelniveau)</t>
  </si>
  <si>
    <t>52.21</t>
  </si>
  <si>
    <t>afvoeren; fecaliën, standaardsysteem</t>
  </si>
  <si>
    <t>52.22</t>
  </si>
  <si>
    <t>afvoeren; fecaliën, vacuümsysteem</t>
  </si>
  <si>
    <t>52.23</t>
  </si>
  <si>
    <t>afvoeren; fecaliën, overdruksysteem</t>
  </si>
  <si>
    <t>52.24</t>
  </si>
  <si>
    <t>afvoeren; fecaliën, gescheiden (urine)</t>
  </si>
  <si>
    <t>52.26</t>
  </si>
  <si>
    <t>afvoeren; fecaliën, pompsysteem, afscheiders, bezinkputten</t>
  </si>
  <si>
    <t>52.3</t>
  </si>
  <si>
    <t>afvoeren; afvalwater</t>
  </si>
  <si>
    <t>52.30</t>
  </si>
  <si>
    <t>afvoeren; afvalwater, algemeen (verzamelniveau)</t>
  </si>
  <si>
    <t>52.31</t>
  </si>
  <si>
    <t>afvoeren; afvalwater, huishoudelijk afval</t>
  </si>
  <si>
    <t>52.32</t>
  </si>
  <si>
    <t>afvoeren; afvalwater, bedrijfsafval</t>
  </si>
  <si>
    <t>52.36</t>
  </si>
  <si>
    <t>afvoeren; afvalwater, pompsysteem, afscheiders, bezinkputten</t>
  </si>
  <si>
    <t>52.4</t>
  </si>
  <si>
    <t>afvoeren; gecombineerd</t>
  </si>
  <si>
    <t>52.40</t>
  </si>
  <si>
    <t>afvoeren; gecombineerd, algemeen (verzamelniveau)</t>
  </si>
  <si>
    <t>52.41</t>
  </si>
  <si>
    <t>afvoeren; gecombineerd, geïntegreerd systeem</t>
  </si>
  <si>
    <t>52.46</t>
  </si>
  <si>
    <t>afvoeren; gecombineerd, pompsysteem, afscheiders, bezinkputten</t>
  </si>
  <si>
    <t>52.5</t>
  </si>
  <si>
    <t>afvoeren; vuilwaterafvoer speciaal</t>
  </si>
  <si>
    <t>52.50</t>
  </si>
  <si>
    <t>afvoeren; vuilwaterafvoer speciaal, algemeen (verzamelniveau)</t>
  </si>
  <si>
    <t>52.51</t>
  </si>
  <si>
    <t>afvoeren; vuilwaterafvoer speciaal, chemisch verontreinigd afvalwater</t>
  </si>
  <si>
    <t>52.52</t>
  </si>
  <si>
    <t>afvoeren; vuilwaterafvoer speciaal, biologisch besmet afvalwater</t>
  </si>
  <si>
    <t>52.53</t>
  </si>
  <si>
    <t>afvoeren; vuilwaterafvoer speciaal, radioactief besmet afvalwater</t>
  </si>
  <si>
    <t>52.56</t>
  </si>
  <si>
    <t>afvoeren; vuilwaterafvoer speciaal, pompsysteem</t>
  </si>
  <si>
    <t>52.6</t>
  </si>
  <si>
    <t>afvoeren; vaste stoffen</t>
  </si>
  <si>
    <t>52.60</t>
  </si>
  <si>
    <t>afvoeren; vaste stoffen, algemeen (verzamelniveau)</t>
  </si>
  <si>
    <t>52.61</t>
  </si>
  <si>
    <t>afvoeren; vaste stoffen, stortkokers</t>
  </si>
  <si>
    <t>52.62</t>
  </si>
  <si>
    <t>afvoeren; vaste stoffen, vacuümsysteem</t>
  </si>
  <si>
    <t>52.63</t>
  </si>
  <si>
    <t>afvoeren; vaste stoffen, persluchtsysteem</t>
  </si>
  <si>
    <t>52.64</t>
  </si>
  <si>
    <t>afvoeren; vaste stoffen, verdichtingsysteem</t>
  </si>
  <si>
    <t>52.65</t>
  </si>
  <si>
    <t>afvoeren; vaste stoffen, verbrandingsysteem</t>
  </si>
  <si>
    <t>52.9</t>
  </si>
  <si>
    <t>vaste gebouwgebonden voorzieningen behorend bij afvoeren</t>
  </si>
  <si>
    <t>52.90</t>
  </si>
  <si>
    <t>vaste gebouwgebonden voorzieningen behorend bij afvoeren, algemeen (verzamelniveau)</t>
  </si>
  <si>
    <t>53</t>
  </si>
  <si>
    <t>Water</t>
  </si>
  <si>
    <t>53.0</t>
  </si>
  <si>
    <t>water; algemeen</t>
  </si>
  <si>
    <t>53.1</t>
  </si>
  <si>
    <t>water; drinkwater</t>
  </si>
  <si>
    <t>53.10</t>
  </si>
  <si>
    <t>water; drinkwater, algemeen (verzamelniveau)</t>
  </si>
  <si>
    <t>53.11</t>
  </si>
  <si>
    <t>water; drinkwater, netaansluiting</t>
  </si>
  <si>
    <t>53.12</t>
  </si>
  <si>
    <t>water; drinkwater, bronaansluiting</t>
  </si>
  <si>
    <t>53.13</t>
  </si>
  <si>
    <t>water; drinkwater, reinwaterkelderaansluiting / ringleiding</t>
  </si>
  <si>
    <t>53.16</t>
  </si>
  <si>
    <t>water; drinkwater, drukverhogingsinstallatie</t>
  </si>
  <si>
    <t>53.19</t>
  </si>
  <si>
    <t>water; drinkwater, voorraadvaten</t>
  </si>
  <si>
    <t>53.2</t>
  </si>
  <si>
    <t>water; verwarmd tapwater</t>
  </si>
  <si>
    <t>53.20</t>
  </si>
  <si>
    <t>water; verwarmd tapwater, algemeen (verzamelniveau)</t>
  </si>
  <si>
    <t>53.21</t>
  </si>
  <si>
    <t>water; verwarmd tapwater, met voorraad</t>
  </si>
  <si>
    <t>53.23</t>
  </si>
  <si>
    <t>water; verwarmd tapwater, doorstroom</t>
  </si>
  <si>
    <t>53.3</t>
  </si>
  <si>
    <t>water; bedrijfswater</t>
  </si>
  <si>
    <t>53.30</t>
  </si>
  <si>
    <t>water; bedrijfswater, algemeen (verzamelniveau)</t>
  </si>
  <si>
    <t>53.31</t>
  </si>
  <si>
    <t>water; bedrijfswater, onthard-watersysteem</t>
  </si>
  <si>
    <t>53.32</t>
  </si>
  <si>
    <t>water; bedrijfswater, demi-watersysteem</t>
  </si>
  <si>
    <t>53.33</t>
  </si>
  <si>
    <t>water; bedrijfswater, gedistilleerd-watersysteem</t>
  </si>
  <si>
    <t>53.34</t>
  </si>
  <si>
    <t>water; bedrijfswater, zwembad-watersysteem</t>
  </si>
  <si>
    <t>53.36</t>
  </si>
  <si>
    <t xml:space="preserve">water; bedrijfswater; drukverhogingsinstallatie </t>
  </si>
  <si>
    <t>53.37</t>
  </si>
  <si>
    <t>water; bedrijfswater, onderbrekingsinstallatie (breektank)</t>
  </si>
  <si>
    <t>53.39</t>
  </si>
  <si>
    <t>water; bedrijfswater, voorraadvaten</t>
  </si>
  <si>
    <t>53.4</t>
  </si>
  <si>
    <t>water; gebruiksstoom en condens</t>
  </si>
  <si>
    <t>53.40</t>
  </si>
  <si>
    <t>water; gebruiksstoom en condens, algemeen (verzamelniveau)</t>
  </si>
  <si>
    <t>53.41</t>
  </si>
  <si>
    <t>water; gebruiksstoom en condens, lage-druk stoomsysteem</t>
  </si>
  <si>
    <t>53.42</t>
  </si>
  <si>
    <t>water; gebruiksstoom en condens, hoge-druk stoomsysteem</t>
  </si>
  <si>
    <t>53.5</t>
  </si>
  <si>
    <t>water; waterbehandeling</t>
  </si>
  <si>
    <t>53.50</t>
  </si>
  <si>
    <t>water; waterbehandeling, algemeen (verzamelniveau)</t>
  </si>
  <si>
    <t>53.51</t>
  </si>
  <si>
    <t>water; waterbehandeling, filtratiesysteem</t>
  </si>
  <si>
    <t>53.52</t>
  </si>
  <si>
    <t>water; waterbehandeling, absorptiesysteem</t>
  </si>
  <si>
    <t>53.53</t>
  </si>
  <si>
    <t>water; waterbehandeling, ontgassingsysteem</t>
  </si>
  <si>
    <t>53.54</t>
  </si>
  <si>
    <t>water; waterbehandeling, destillatiesysteem</t>
  </si>
  <si>
    <t>53.9</t>
  </si>
  <si>
    <t>vaste gebouwgebonden voorzieningen behorend bij water</t>
  </si>
  <si>
    <t>53.90</t>
  </si>
  <si>
    <t>vaste gebouwgebonden voorzieningen behorend bij water, algemeen (verzamelniveau)</t>
  </si>
  <si>
    <t>Gassen</t>
  </si>
  <si>
    <t>54.0</t>
  </si>
  <si>
    <t>gassen; algemeen</t>
  </si>
  <si>
    <t>54.1</t>
  </si>
  <si>
    <t>gassen, brandstof</t>
  </si>
  <si>
    <t>54.10</t>
  </si>
  <si>
    <t>gassen; brandstof, algemeen (verzamelniveau)</t>
  </si>
  <si>
    <t>54.11</t>
  </si>
  <si>
    <t>gassen; brandstof, aardgasvoorziening / menggasvoorziening</t>
  </si>
  <si>
    <t>54.12</t>
  </si>
  <si>
    <t>gassen; brandstof, butaanvoorziening</t>
  </si>
  <si>
    <t>54.13</t>
  </si>
  <si>
    <t>gassen; brandstof, propaanvoorziening</t>
  </si>
  <si>
    <t>54.14</t>
  </si>
  <si>
    <t>gassen; brandstof, LPG-voorziening</t>
  </si>
  <si>
    <t>54.15</t>
  </si>
  <si>
    <t>gassen; brandstof, biogasvoorziening</t>
  </si>
  <si>
    <t>54.16</t>
  </si>
  <si>
    <t>gassen; brandstof, waterstofvoorziening</t>
  </si>
  <si>
    <t>54.2</t>
  </si>
  <si>
    <t>gassen; perslucht</t>
  </si>
  <si>
    <t>54.20</t>
  </si>
  <si>
    <t>gassen; perslucht, algemeen (verzamelniveau)</t>
  </si>
  <si>
    <t>54.21</t>
  </si>
  <si>
    <t>gassen; perslucht, persluchtvoorziening</t>
  </si>
  <si>
    <t>54.23</t>
  </si>
  <si>
    <t>gassen; perslucht, compressor</t>
  </si>
  <si>
    <t>54.24</t>
  </si>
  <si>
    <t>gassen; perslucht, buffertank</t>
  </si>
  <si>
    <t>54.3</t>
  </si>
  <si>
    <t>gassen; medisch</t>
  </si>
  <si>
    <t>54.30</t>
  </si>
  <si>
    <t>gassen; medisch, algemeen (verzamelniveau)</t>
  </si>
  <si>
    <t>54.31</t>
  </si>
  <si>
    <t>gassen; medisch, zuurstofvoorziening</t>
  </si>
  <si>
    <t>54.32</t>
  </si>
  <si>
    <t>gassen; medisch, carbogeenvoorziening</t>
  </si>
  <si>
    <t>54.33</t>
  </si>
  <si>
    <t>gassen; medisch, lachgasvoorziening</t>
  </si>
  <si>
    <t>54.34</t>
  </si>
  <si>
    <t>gassen; medisch, koolzuurvoorziening</t>
  </si>
  <si>
    <t>54.35</t>
  </si>
  <si>
    <t>gassen; medisch, medische luchtvoorziening</t>
  </si>
  <si>
    <t>54.4</t>
  </si>
  <si>
    <t>gassen; technisch</t>
  </si>
  <si>
    <t>54.40</t>
  </si>
  <si>
    <t>gassen; technisch, algemeen (verzamelniveau)</t>
  </si>
  <si>
    <t>54.41</t>
  </si>
  <si>
    <t>gassen; technisch, stikstofvoorziening</t>
  </si>
  <si>
    <t>54.42</t>
  </si>
  <si>
    <t>gassen; technisch, waterstofvoorziening</t>
  </si>
  <si>
    <t>54.43</t>
  </si>
  <si>
    <t>gassen; technisch, argonvoorziening</t>
  </si>
  <si>
    <t>54.44</t>
  </si>
  <si>
    <t>gassen; technisch, heliumvoorziening</t>
  </si>
  <si>
    <t>54.45</t>
  </si>
  <si>
    <t>gassen; technisch, acetyleenvoorziening</t>
  </si>
  <si>
    <t>54.46</t>
  </si>
  <si>
    <t>gassen; technisch, propaanvoorziening</t>
  </si>
  <si>
    <t>54.47</t>
  </si>
  <si>
    <t>gassen; technisch, koolzuurvoorziening</t>
  </si>
  <si>
    <t>54.48</t>
  </si>
  <si>
    <t>gassen; technisch, zuurstofvoorziening</t>
  </si>
  <si>
    <t>54.49</t>
  </si>
  <si>
    <t>gassen; technisch, methaanvoorziening</t>
  </si>
  <si>
    <t>54.5</t>
  </si>
  <si>
    <t>gassen, bijzonder</t>
  </si>
  <si>
    <t>54.50</t>
  </si>
  <si>
    <t>gassen; bijzonder, algemeen (verzamelniveau)</t>
  </si>
  <si>
    <t>54.51</t>
  </si>
  <si>
    <t>gassen; bijzonder, voorziening; zuivere gassen</t>
  </si>
  <si>
    <t>54.52</t>
  </si>
  <si>
    <t>gassen; bijzonder, voorziening; menggassen</t>
  </si>
  <si>
    <t>54.6</t>
  </si>
  <si>
    <t>gassen; vacuüm</t>
  </si>
  <si>
    <t>54.60</t>
  </si>
  <si>
    <t>gassen; vacuüm, algemeen (verzamelniveau)</t>
  </si>
  <si>
    <t>54.61</t>
  </si>
  <si>
    <t>gassen; vacuüm, vacuümvoorziening</t>
  </si>
  <si>
    <t>54.63</t>
  </si>
  <si>
    <t>gassen; vacuüm, pompsysteem</t>
  </si>
  <si>
    <t>54.9</t>
  </si>
  <si>
    <t>vaste gebouwgebonden voorzieningen behorend bij gassen</t>
  </si>
  <si>
    <t>54.90</t>
  </si>
  <si>
    <t>vaste gebouwgebonden voorzieningen behorend bij gassen, algemeen (verzamelniveau)</t>
  </si>
  <si>
    <t>Koeling</t>
  </si>
  <si>
    <t>55.0</t>
  </si>
  <si>
    <t>koeling; algemeen</t>
  </si>
  <si>
    <t>55.1</t>
  </si>
  <si>
    <t>koeling; opwekking lokaal</t>
  </si>
  <si>
    <t>55.10</t>
  </si>
  <si>
    <t>koeling; lokaal, algemeen (verzamelniveau)</t>
  </si>
  <si>
    <t>55.11</t>
  </si>
  <si>
    <t>koeling; lokaal, raamkoelers/splitsystemen</t>
  </si>
  <si>
    <t>55.13</t>
  </si>
  <si>
    <t>koeling; lokaal, compactsystemen (packaged)</t>
  </si>
  <si>
    <t>55.2</t>
  </si>
  <si>
    <t>koeling; opwekking centraal</t>
  </si>
  <si>
    <t>55.20</t>
  </si>
  <si>
    <t>koeling; opwekking centraal, algemeen (verzamelniveau)</t>
  </si>
  <si>
    <t>55.21</t>
  </si>
  <si>
    <t>koeling; opwekking centraal, warmtepompsystemen</t>
  </si>
  <si>
    <t>55.22</t>
  </si>
  <si>
    <t>koeling; opwekking centraal, absorptiesystemen</t>
  </si>
  <si>
    <t>55.23</t>
  </si>
  <si>
    <t>koeling; opwekking centraal, grondwatersystemen (incl. tegenstroomapparaat)</t>
  </si>
  <si>
    <t>55.24</t>
  </si>
  <si>
    <t>koeling; opwekking centraal, oppervlaktewatersystemen (incl. tegenstroomapparaat)</t>
  </si>
  <si>
    <t>55.26</t>
  </si>
  <si>
    <t>koeling; opwekking centraal, vrije-koeling</t>
  </si>
  <si>
    <t>55.27</t>
  </si>
  <si>
    <t>koeling; opwekking centraal, warmte koude opslag (WKO compleet incl. tegenstroomapparaat)</t>
  </si>
  <si>
    <t>55.28</t>
  </si>
  <si>
    <t>koeling; opwekking centraal, koudenet</t>
  </si>
  <si>
    <t>55.3</t>
  </si>
  <si>
    <t>koeling; distributie hoofdverdeling (t/m verdeler/verzamelaar)</t>
  </si>
  <si>
    <t>55.30</t>
  </si>
  <si>
    <t>koeling; distributie hoofdverdeling, algemeen (verzamelniveau)</t>
  </si>
  <si>
    <t>55.31</t>
  </si>
  <si>
    <t>koeling; distributie hoofdverdeling, distributiesystemen</t>
  </si>
  <si>
    <t>55.4</t>
  </si>
  <si>
    <t>koeling; distributie (vanaf verdeler/verzamelaar)</t>
  </si>
  <si>
    <t>55.40</t>
  </si>
  <si>
    <t>koeling; distributie, algemeen (verzamelniveau)</t>
  </si>
  <si>
    <t>55.41</t>
  </si>
  <si>
    <t>koeling; distributie, distributiesystemen</t>
  </si>
  <si>
    <t>55.5</t>
  </si>
  <si>
    <t>koeling, opslag</t>
  </si>
  <si>
    <t>55.50</t>
  </si>
  <si>
    <t>koeling; opslag, algemeen (verzamelniveau)</t>
  </si>
  <si>
    <t>55.8</t>
  </si>
  <si>
    <t>koeling; afgifte</t>
  </si>
  <si>
    <t>55.80</t>
  </si>
  <si>
    <t>koeling; afgifte, algemeen (verzamelniveau)</t>
  </si>
  <si>
    <t>55.81</t>
  </si>
  <si>
    <t>koeling; afgifte, fancoil /inductie units, nakoelers</t>
  </si>
  <si>
    <t>55.83</t>
  </si>
  <si>
    <t>koeling; afgifte, koel(klimaat)plafonds</t>
  </si>
  <si>
    <t>55.84</t>
  </si>
  <si>
    <t>koeling; afgifte, vloerkoeling/wandkoeling</t>
  </si>
  <si>
    <t>55.9</t>
  </si>
  <si>
    <t>vaste gebouwgebonden voorzieningen behorend bij koeling</t>
  </si>
  <si>
    <t>55.90</t>
  </si>
  <si>
    <t>vaste gebouwgebonden voorzieningen behorend bij koeling, algemeen (verzamelniveau)</t>
  </si>
  <si>
    <t>Verwarming</t>
  </si>
  <si>
    <t>56.0</t>
  </si>
  <si>
    <t>verwarming; algemeen</t>
  </si>
  <si>
    <t>56.1</t>
  </si>
  <si>
    <t>verwarming; opwekking lokaal</t>
  </si>
  <si>
    <t>56.10</t>
  </si>
  <si>
    <t>verwarming; opwekking lokaal, algemeen (verzamelniveau)</t>
  </si>
  <si>
    <t>56.11</t>
  </si>
  <si>
    <t>verwarming; opwekking lokaal, direct gestookte toestellen</t>
  </si>
  <si>
    <t>56.12</t>
  </si>
  <si>
    <t>verwarming; opwekking lokaal, stoombevochtigers</t>
  </si>
  <si>
    <t>56.2</t>
  </si>
  <si>
    <t>verwarming; opwekking centraal</t>
  </si>
  <si>
    <t>56.20</t>
  </si>
  <si>
    <t>verwarming; opwekking centraal, algemeen (verzamelniveau)</t>
  </si>
  <si>
    <t>56.21</t>
  </si>
  <si>
    <t>verwarming; opwekking centraal, verwarmingstoestellen (ketels, HR, VR, biomassa)</t>
  </si>
  <si>
    <t>56.22</t>
  </si>
  <si>
    <t>verwarming; opwekking centraal, stoomketels en toebehoren (ontgassers, etc.)</t>
  </si>
  <si>
    <t>56.23</t>
  </si>
  <si>
    <t xml:space="preserve">verwarming; opwekking centraal, warmtekrachtkoppeling (WKK) en toebehoren </t>
  </si>
  <si>
    <t>56.25</t>
  </si>
  <si>
    <t>verwarming; opwekking centraal, zonnecollectoren</t>
  </si>
  <si>
    <t>56.26</t>
  </si>
  <si>
    <t>verwarming; opwekking centraal, electrolyser, brandstofcel</t>
  </si>
  <si>
    <t>56.27</t>
  </si>
  <si>
    <t>verwarming; opwekking centraal, aardwarmte (geothermie)</t>
  </si>
  <si>
    <t>56.28</t>
  </si>
  <si>
    <t>verwarming; opwekking centraal, warmtenet</t>
  </si>
  <si>
    <t>56.3</t>
  </si>
  <si>
    <t>verwarming; distributie hoofdverdeling (t/m verdeler/verzamelaar)</t>
  </si>
  <si>
    <t>56.30</t>
  </si>
  <si>
    <t>verwarming; distributie hoofdverdeling , algemeen (verzamelniveau)</t>
  </si>
  <si>
    <t>56.31</t>
  </si>
  <si>
    <t>verwarming; distributie hoofdverdeling, distributiesystemen</t>
  </si>
  <si>
    <t>56.4</t>
  </si>
  <si>
    <t>verwarming; distributie (vanaf verdeler/verzamelaar)</t>
  </si>
  <si>
    <t>56.40</t>
  </si>
  <si>
    <t>verwarming; distributie, algemeen (verzamelniveau)</t>
  </si>
  <si>
    <t>56.41</t>
  </si>
  <si>
    <t>verwarming; distributie, distributiesystemen</t>
  </si>
  <si>
    <t>56.5</t>
  </si>
  <si>
    <t>verwarming; opslag</t>
  </si>
  <si>
    <t>56.50</t>
  </si>
  <si>
    <t>verwarming; opslag, algemeen (verzamelniveau)</t>
  </si>
  <si>
    <t>56.8</t>
  </si>
  <si>
    <t>verwarming; afgifte</t>
  </si>
  <si>
    <t>56.80</t>
  </si>
  <si>
    <t>verwarming; afgifte, algemeen (verzamelniveau)</t>
  </si>
  <si>
    <t>56.81</t>
  </si>
  <si>
    <t>verwarming; afgifte, radiator/convectorsystemen</t>
  </si>
  <si>
    <t>56.83</t>
  </si>
  <si>
    <t>verwarming; afgifte, warmte(klimaat)plafonds</t>
  </si>
  <si>
    <t>56.84</t>
  </si>
  <si>
    <t>verwarming; afgifte, vloerverwarming/wandverwarming</t>
  </si>
  <si>
    <t>56.86</t>
  </si>
  <si>
    <t>verwarming; afgifte, stralingspanelen</t>
  </si>
  <si>
    <t>56.9</t>
  </si>
  <si>
    <t>vaste gebouwgebonden voorzieningen behorend bij verwarming</t>
  </si>
  <si>
    <t>56.90</t>
  </si>
  <si>
    <t>vaste gebouwgebonden voorzieningen behorend bij verwarming, algemeen (verzamelniveau)</t>
  </si>
  <si>
    <t>57</t>
  </si>
  <si>
    <t>Luchtbehandeling</t>
  </si>
  <si>
    <t>57.0</t>
  </si>
  <si>
    <t>luchtbehandeling; algemeen</t>
  </si>
  <si>
    <t>57.1</t>
  </si>
  <si>
    <t>luchtbehandeling; natuurlijk</t>
  </si>
  <si>
    <t>57.10</t>
  </si>
  <si>
    <t>luchtbehandeling; natuurlijk, algemeen (verzamelniveau)</t>
  </si>
  <si>
    <t>57.11</t>
  </si>
  <si>
    <t>luchtbehandeling; natuurlijk, voorzieningen; regelbaar</t>
  </si>
  <si>
    <t>57.12</t>
  </si>
  <si>
    <t>luchtbehandeling; natuurlijk, voorzieningen; niet regelbaar</t>
  </si>
  <si>
    <t>57.2</t>
  </si>
  <si>
    <t>luchtbehandeling; mechanisch lokaal</t>
  </si>
  <si>
    <t>57.20</t>
  </si>
  <si>
    <t>luchtbehandeling; mechanisch lokaal, algemeen (verzamelniveau)</t>
  </si>
  <si>
    <t>57.21</t>
  </si>
  <si>
    <t>luchtbehandeling; mechanisch lokaal, ventilatie-installatie</t>
  </si>
  <si>
    <t>57.22</t>
  </si>
  <si>
    <t>luchtbehandeling; mechanisch lokaal, afzuiginstallatie</t>
  </si>
  <si>
    <t>57.3</t>
  </si>
  <si>
    <t>luchtbehandeling; mechanisch centraal</t>
  </si>
  <si>
    <t>57.30</t>
  </si>
  <si>
    <t>luchtbehandeling; mechanisch centraal, algemeen (verzamelniveau)</t>
  </si>
  <si>
    <t>57.31</t>
  </si>
  <si>
    <t>luchtbehandeling; mechanisch centraal, ventilatie-installatie</t>
  </si>
  <si>
    <t>57.32</t>
  </si>
  <si>
    <t>luchtbehandeling; mechanisch centraal, afzuiginstallatie</t>
  </si>
  <si>
    <t>57.4</t>
  </si>
  <si>
    <t>luchtbehandeling; distributie</t>
  </si>
  <si>
    <t>57.40</t>
  </si>
  <si>
    <t>luchtbehandeling; distributie, algemeen (verzamelniveau)</t>
  </si>
  <si>
    <t>57.41</t>
  </si>
  <si>
    <t>luchtbehandeling; distributie, kanalen</t>
  </si>
  <si>
    <t>57.42</t>
  </si>
  <si>
    <t>luchtbehandeling; distributie, kanalen separate afzuigsystemen</t>
  </si>
  <si>
    <t>57.8</t>
  </si>
  <si>
    <t>luchtbehandeling; afgifte</t>
  </si>
  <si>
    <t>57.80</t>
  </si>
  <si>
    <t>luchtbehandeling; afgifte, algemeen (verzamelniveau)</t>
  </si>
  <si>
    <t>57.81</t>
  </si>
  <si>
    <t>luchtbehandeling; afgifte, appendages</t>
  </si>
  <si>
    <t>57.82</t>
  </si>
  <si>
    <t>luchtbehandeling; afgifte, roosters</t>
  </si>
  <si>
    <t>57.9</t>
  </si>
  <si>
    <t>vaste gebouwgebonden voorzieningen behorend bij luchtbehandeling</t>
  </si>
  <si>
    <t>57.90</t>
  </si>
  <si>
    <t>vaste gebouwgebonden voorzieningen behorend bij luchtbehandeling, algemeen (verzamelniveau)</t>
  </si>
  <si>
    <t>Meet- en regelinstallaties</t>
  </si>
  <si>
    <t>58.0</t>
  </si>
  <si>
    <t>meet- en regelinstallaties; algemeen</t>
  </si>
  <si>
    <t>58.1</t>
  </si>
  <si>
    <t>meet- en regelinstallaties; verdeling lokaal inclusief regelapparatuur</t>
  </si>
  <si>
    <t>58.10</t>
  </si>
  <si>
    <t>meet- en regelinstallaties; verdeling lokaal inclusief regelapparatuur, algemeen (verzamelniveau)</t>
  </si>
  <si>
    <t>58.11</t>
  </si>
  <si>
    <t>meet- en regelinstallaties; verdeling lokaal inclusief regelapparatuur, specifieke regeling</t>
  </si>
  <si>
    <t>58.2</t>
  </si>
  <si>
    <t>meet- en regelinstallaties; verdeling centraal Gebouw Beheer Systeem (GBS)</t>
  </si>
  <si>
    <t>58.20</t>
  </si>
  <si>
    <t>meet- en regelinstallaties; verdeling centraal Gebouw Beheer Systeem (GBS), algemeen (verzamelniveau)</t>
  </si>
  <si>
    <t>58.21</t>
  </si>
  <si>
    <t>meet- en regelinstallaties; verdeling centraal Gebouw Beheer Systeem (GBS), hardware</t>
  </si>
  <si>
    <t>58.22</t>
  </si>
  <si>
    <t>meet- en regelinstallaties; verdeling centraal Gebouw Beheer Systeem (GBS), software</t>
  </si>
  <si>
    <t>58.6</t>
  </si>
  <si>
    <t>meet- en regelinstallaties; distributie centraal</t>
  </si>
  <si>
    <t>58.60</t>
  </si>
  <si>
    <t>meet- en regelinstallaties; distributie centraal, algemeen (verzamelniveau)</t>
  </si>
  <si>
    <t>58.61</t>
  </si>
  <si>
    <t>meet- en regelinstallaties; distributie centraal, regelkasten voedingen / krachtstroom</t>
  </si>
  <si>
    <t>58.62</t>
  </si>
  <si>
    <t>meet- en regelinstallaties; distributie centraal, regelkasten zwakstroom (DDC)</t>
  </si>
  <si>
    <t>58.66</t>
  </si>
  <si>
    <t>meet- en regelinstallaties; distributie centraal, bekabeling, voedingsleidingen</t>
  </si>
  <si>
    <t>58.67</t>
  </si>
  <si>
    <t>meet- en regelinstallaties; distributie centraal, bekabeling, signaalleidingen</t>
  </si>
  <si>
    <t>58.8</t>
  </si>
  <si>
    <t>meet- en regelinstallaties; meting en sturing</t>
  </si>
  <si>
    <t>58.80</t>
  </si>
  <si>
    <t>meet- en regelinstallaties; meting en sturing, veldapparatuur, algemeen (verzamelniveau)</t>
  </si>
  <si>
    <t>58.81</t>
  </si>
  <si>
    <t>meet- en regelinstallaties; meting en sturing, veldapparatuur, centrale gebouwinstallaties</t>
  </si>
  <si>
    <t>58.82</t>
  </si>
  <si>
    <t>meet- en regelinstallaties; meting en sturing, veldapparatuur, naregelingen</t>
  </si>
  <si>
    <t>58.9</t>
  </si>
  <si>
    <t>vaste gebouwgebonden voorzieningen behorend bij regeling werktuigkundige installaties</t>
  </si>
  <si>
    <t>58.90</t>
  </si>
  <si>
    <t>vaste gebouwgebonden voorzieningen behorend bij regeling werktuigkundige installaties, algemeen (verzamelniveau)</t>
  </si>
  <si>
    <t>Werktuigkundige brandveiligheid</t>
  </si>
  <si>
    <t>59.0</t>
  </si>
  <si>
    <t>brandveiligheid; algemeen</t>
  </si>
  <si>
    <t>59.1</t>
  </si>
  <si>
    <t>brandveiligheid; gasblusinstallatie</t>
  </si>
  <si>
    <t>59.10</t>
  </si>
  <si>
    <t>brandveiligheid; gasblusinstallatie; algemeen (verzamelniveau)</t>
  </si>
  <si>
    <t>59.11</t>
  </si>
  <si>
    <t>brandveiligheid; gasblusinstallatie; inergen</t>
  </si>
  <si>
    <t>59.12</t>
  </si>
  <si>
    <t>brandveiligheid; gasblusinstallatie; chemisch</t>
  </si>
  <si>
    <t>59.13</t>
  </si>
  <si>
    <t>brandveiligheid; gasblusinstallatie; zuurstofreductie</t>
  </si>
  <si>
    <t>59.2</t>
  </si>
  <si>
    <t>brandveiligheid; waterblusinstallatie</t>
  </si>
  <si>
    <t>59.20</t>
  </si>
  <si>
    <t>brandveiligheid; waterblusinstallatie, algemeen (verzamelniveau)</t>
  </si>
  <si>
    <t>59.21</t>
  </si>
  <si>
    <t>brandveiligheid; waterblusinstallatie, sprinkler</t>
  </si>
  <si>
    <t>59.22</t>
  </si>
  <si>
    <t>brandveiligheid; waterblusinstallatie, watermistinstallatie</t>
  </si>
  <si>
    <t>59.23</t>
  </si>
  <si>
    <t>brandveiligheid; waterblusinstallatie, droge blusleiding</t>
  </si>
  <si>
    <t>59.24</t>
  </si>
  <si>
    <t>brandveiligheid; waterblusinstallatie, brandslanghaspels</t>
  </si>
  <si>
    <t>59.3</t>
  </si>
  <si>
    <t>brandveiligheid; brandventilatieinstallatie</t>
  </si>
  <si>
    <t>59.30</t>
  </si>
  <si>
    <t>brandveiligheid; brandventilatieinstallatie, algemeen (verzamelniveau)</t>
  </si>
  <si>
    <t>59.31</t>
  </si>
  <si>
    <t>brandveiligheid; brandventilatieinstallatie, rook/warmte afvoer</t>
  </si>
  <si>
    <t>59.32</t>
  </si>
  <si>
    <t>brandveiligheid; brandventilatieinstallatie, overdrukinstallatie</t>
  </si>
  <si>
    <t>59.9</t>
  </si>
  <si>
    <t>vaste gebouwgebonden voorzieningen behorend bij brandveiligheid</t>
  </si>
  <si>
    <t>59.90</t>
  </si>
  <si>
    <t>vaste gebouwgebonden voorzieningen behorend bij brandveiligheid, algemeen (verzamelniveau)</t>
  </si>
  <si>
    <t>Overige W-installaties</t>
  </si>
  <si>
    <t>6-</t>
  </si>
  <si>
    <t>INSTALLATIES ELEKTROTECHNISCH</t>
  </si>
  <si>
    <t>61</t>
  </si>
  <si>
    <t>61.0</t>
  </si>
  <si>
    <t>centrale elektrotechnische voorzieningen; algemeen</t>
  </si>
  <si>
    <t>61.1</t>
  </si>
  <si>
    <t>centrale elektrotechnische voorzieningen; energie-opwekking</t>
  </si>
  <si>
    <t>61.10</t>
  </si>
  <si>
    <t>centrale elektrotechnische voorzieningen; energie-opwekking, algemeen (verzamelniveau)</t>
  </si>
  <si>
    <t>61.11</t>
  </si>
  <si>
    <t>centrale elektrotechnische voorzieningen; energie-opwekking, noodverlichtingsunits, centraal</t>
  </si>
  <si>
    <t>61.12</t>
  </si>
  <si>
    <t>centrale elektrotechnische voorzieningen; energie-opwekking, nobreak units statisch</t>
  </si>
  <si>
    <t>61.13</t>
  </si>
  <si>
    <t>centrale elektrotechnische voorzieningen; energie-opwekking, noodstroomaggregaat</t>
  </si>
  <si>
    <t>61.14</t>
  </si>
  <si>
    <t>centrale elektrotechnische voorzieningen; energie-opwekking, nobreak units dynamisch</t>
  </si>
  <si>
    <t>61.15</t>
  </si>
  <si>
    <t>centrale elektrotechnische voorzieningen; energie-opwekking, Photo Voltaic (PV) panelen</t>
  </si>
  <si>
    <t>61.16</t>
  </si>
  <si>
    <t>centrale elektrotechnische voorzieningen; energie-opwekking, wind-energie</t>
  </si>
  <si>
    <t>61.17</t>
  </si>
  <si>
    <t>centrale elektrotechnische voorzieningen; energie-opwekking, brandstofcel</t>
  </si>
  <si>
    <t>61.2</t>
  </si>
  <si>
    <t>centrale elektrotechnische voorzieningen; aarding en bliksembeveiliging</t>
  </si>
  <si>
    <t>61.20</t>
  </si>
  <si>
    <t>centrale elektrotechnische voorzieningen; aarding, algemeen (verzamelniveau)</t>
  </si>
  <si>
    <t>61.21</t>
  </si>
  <si>
    <t>centrale elektrotechnische voorzieningen; aarding, veiligheidsaarding/overspanning</t>
  </si>
  <si>
    <t>61.22</t>
  </si>
  <si>
    <t>centrale elektrotechnische voorzieningen; aarding, medische aarding</t>
  </si>
  <si>
    <t>61.23</t>
  </si>
  <si>
    <t>centrale elektrotechnische voorzieningen; aarding, speciale aarding</t>
  </si>
  <si>
    <t>61.24</t>
  </si>
  <si>
    <t>centrale elektrotechnische voorzieningen; aarding, statische elektriciteit</t>
  </si>
  <si>
    <t>61.26</t>
  </si>
  <si>
    <t>centrale elektrotechnische voorzieningen; aarding, potentiaalvereffening</t>
  </si>
  <si>
    <t>61.27</t>
  </si>
  <si>
    <t>centrale elektrotechnische voorzieningen; bliksemafleiding, algemeen</t>
  </si>
  <si>
    <t>61.28</t>
  </si>
  <si>
    <t>centrale elektrotechnische voorzieningen; bliksemafleiding</t>
  </si>
  <si>
    <t>61.3</t>
  </si>
  <si>
    <t>centrale elektrotechnische voorzieningen; kanalisatie</t>
  </si>
  <si>
    <t>61.30</t>
  </si>
  <si>
    <t>centrale elektrotechnische voorzieningen; kanalisatie, algemeen (verzamelniveau)</t>
  </si>
  <si>
    <t>61.31</t>
  </si>
  <si>
    <t>centrale elektrotechnische voorzieningen; kanalisatie, t.b.v. installaties voor middenspanning</t>
  </si>
  <si>
    <t>61.32</t>
  </si>
  <si>
    <t>centrale elektrotechnische voorzieningen; kanalisatie, t.b.v. installaties voor lage spanning</t>
  </si>
  <si>
    <t>61.33</t>
  </si>
  <si>
    <t>centrale elektrotechnische voorzieningen; kanalisatie, t.b.v. installaties voor communicatie of beveiliging</t>
  </si>
  <si>
    <t>61.4</t>
  </si>
  <si>
    <t>centrale elektrotechnische voorzieningen; energiedistributie middenspanning &gt;1kV</t>
  </si>
  <si>
    <t>61.40</t>
  </si>
  <si>
    <t>centrale elektrotechnische voorzieningen; energiedistributie middenspanning &gt;1kV, algemeen (verzamelniveau)</t>
  </si>
  <si>
    <t>61.41</t>
  </si>
  <si>
    <t>centrale elektrotechnische voorzieningen; energiedistributie middenspanning &gt;1kV, voedingsleiding middenspanningverdeler</t>
  </si>
  <si>
    <t>61.42</t>
  </si>
  <si>
    <t>centrale elektrotechnische voorzieningen; energiedistributie middenspanning &gt;1kV, middenspanningsverdeler</t>
  </si>
  <si>
    <t>61.43</t>
  </si>
  <si>
    <t>centrale elektrotechnische voorzieningen; energiedistributie middenspanning &gt;1kV, voedingleiding MS</t>
  </si>
  <si>
    <t>61.44</t>
  </si>
  <si>
    <t>centrale elektrotechnische voorzieningen; energiedistributie middenspanning &gt;1kV, transformator</t>
  </si>
  <si>
    <t>61.5</t>
  </si>
  <si>
    <t xml:space="preserve">centrale elektrotechnische voorzieningen; energiedistributie laagspanning ≤1kV </t>
  </si>
  <si>
    <t>61.50</t>
  </si>
  <si>
    <t>centrale elektrotechnische voorzieningen; energiedistributie laagspanning ≤1kV ,algemeen (verzamelniveau)</t>
  </si>
  <si>
    <t>61.51</t>
  </si>
  <si>
    <t>centrale elektrotechnische voorzieningen; energiedistributie laagspanning ≤1kV, voedingsleiding laagspanningshoofdverdeler</t>
  </si>
  <si>
    <t>61.52</t>
  </si>
  <si>
    <t>centrale elektrotechnische voorzieningen; energiedistributie laagspanning ≤1kV, laagspanningshoofdverdeler</t>
  </si>
  <si>
    <t>61.53</t>
  </si>
  <si>
    <t>centrale elektrotechnische voorzieningen; energiedistributie laagspanning ≤1kV, voedingsleiding LS</t>
  </si>
  <si>
    <t>61.54</t>
  </si>
  <si>
    <t>centrale elektrotechnische voorzieningen; energiedistributie laagspanning ≤1kV, sub- en eindverdeler</t>
  </si>
  <si>
    <t>61.55</t>
  </si>
  <si>
    <t>centrale elektrotechnische voorzieningen; energiedistributie laagspanning ≤1kV, medische verdeler (scheidingstransformator)</t>
  </si>
  <si>
    <t>61.9</t>
  </si>
  <si>
    <t>vaste gebouwgebonden voorzieningen behorend bij centrale elektrotechnische voorzieningen</t>
  </si>
  <si>
    <t>61.90</t>
  </si>
  <si>
    <t>vaste gebouwgebonden voorzieningen behorend bij centrale elektrotechnische voorzieningen, algemeen (verzamelniveau)</t>
  </si>
  <si>
    <t>62</t>
  </si>
  <si>
    <t>Energievoorziening gebruikersaansluitingen</t>
  </si>
  <si>
    <t>62.0</t>
  </si>
  <si>
    <t>energievoorziening gebruikersaansluitingen algemeen</t>
  </si>
  <si>
    <t>62.1</t>
  </si>
  <si>
    <t>energievoorziening gebruikersaansluitingen; generiek wissel</t>
  </si>
  <si>
    <t>62.10</t>
  </si>
  <si>
    <t>energievoorziening gebruikersaansluitingen; generiek wissel, algemeen (verzamelniveau)</t>
  </si>
  <si>
    <t>62.11</t>
  </si>
  <si>
    <t>energievoorziening gebruikersaansluitingen; generiek wissel, voedingsleiding</t>
  </si>
  <si>
    <t>62.12</t>
  </si>
  <si>
    <t>energievoorziening gebruikersaansluitingen; generiek wissel, aansluitpunten</t>
  </si>
  <si>
    <t>62.2</t>
  </si>
  <si>
    <t>energievoorziening gebruikersaansluitingen; specifiek wissel</t>
  </si>
  <si>
    <t>62.20</t>
  </si>
  <si>
    <t>energievoorziening gebruikersaansluitingen; specifiek wissel, algemeen (verzamelniveau)</t>
  </si>
  <si>
    <t>62.21</t>
  </si>
  <si>
    <t>energievoorziening gebruikersaansluitingen; specifiek wissel, voedingsleiding</t>
  </si>
  <si>
    <t>62.22</t>
  </si>
  <si>
    <t>energievoorziening gebruikersaansluitingen; specifiek wissel, aansluitpunten</t>
  </si>
  <si>
    <t>62.3</t>
  </si>
  <si>
    <t>energievoorziening gebruikersaansluitingen; generiek gelijk</t>
  </si>
  <si>
    <t>62.30</t>
  </si>
  <si>
    <t>energievoorziening gebruikersaansluitingen; generiek gelijk, algemeen (verzamelniveau)</t>
  </si>
  <si>
    <t>62.31</t>
  </si>
  <si>
    <t>energievoorziening gebruikersaansluitingen; generiek gelijk, voedingsleiding</t>
  </si>
  <si>
    <t>62.32</t>
  </si>
  <si>
    <t>energievoorziening gebruikersaansluitingen; generiek gelijk, aansluitpunten</t>
  </si>
  <si>
    <t>62.4</t>
  </si>
  <si>
    <t>energievoorziening gebruikersaansluitingen; specifiek gelijk</t>
  </si>
  <si>
    <t>62.40</t>
  </si>
  <si>
    <t>energievoorziening gebruikersaansluitingen; specifiek gelijk, algemeen (verzamelniveau)</t>
  </si>
  <si>
    <t>62.41</t>
  </si>
  <si>
    <t>energievoorziening gebruikersaansluitingen; specifiek gelijk, voedingsleiding</t>
  </si>
  <si>
    <t>62.42</t>
  </si>
  <si>
    <t>energievoorziening gebruikersaansluitingen; specifiek gelijk, aansluitpunten</t>
  </si>
  <si>
    <t>62.9</t>
  </si>
  <si>
    <t>vaste gebouwgebonden voorzieningen behorend bij energievoorziening gebruikersaansluitingen</t>
  </si>
  <si>
    <t>62.90</t>
  </si>
  <si>
    <t>vaste gebouwgebonden voorzieningen behorend bij energievoorziening gebruikersaansluitingen, algemeen (verzamelniveau)</t>
  </si>
  <si>
    <t>63.0</t>
  </si>
  <si>
    <t>verlichting; algemeen</t>
  </si>
  <si>
    <t>63.1</t>
  </si>
  <si>
    <t>verlichting; verlichting, bediening, regeling en signalering</t>
  </si>
  <si>
    <t>63.10</t>
  </si>
  <si>
    <t xml:space="preserve">verlichting; verlichting, bediening, regeling en signalering, algemeen (verzamelniveau) </t>
  </si>
  <si>
    <t>63.11</t>
  </si>
  <si>
    <t>verlichting; verlichting, bediening, regeling en signalering, voedingsleidingen</t>
  </si>
  <si>
    <t>63.2</t>
  </si>
  <si>
    <t>verlichting; verlichting standaard armaturen</t>
  </si>
  <si>
    <t>63.20</t>
  </si>
  <si>
    <t>verlichting; verlichting standaard armaturen, algemeen (verzamelniveau)</t>
  </si>
  <si>
    <t>63.21</t>
  </si>
  <si>
    <t>verlichting; verlichting standaard armaturen, armaturen</t>
  </si>
  <si>
    <t>63.22</t>
  </si>
  <si>
    <t>verlichting; verlichting standaard armaturen, noodarmaturen</t>
  </si>
  <si>
    <t>63.3</t>
  </si>
  <si>
    <t>verlichting; verlichting overige armaturen</t>
  </si>
  <si>
    <t>63.30</t>
  </si>
  <si>
    <t>verlichting; verlichting overige armaturen, algemeen (verzamelniveau)</t>
  </si>
  <si>
    <t>63.31</t>
  </si>
  <si>
    <t>verlichting; verlichting overige armaturen, reclameverlichting</t>
  </si>
  <si>
    <t>63.4</t>
  </si>
  <si>
    <t>verlichting; vluchtwegsignalering</t>
  </si>
  <si>
    <t>63.40</t>
  </si>
  <si>
    <t>verlichting; vluchtwegsignalering, algemeen (verzamelniveau)</t>
  </si>
  <si>
    <t>63.41</t>
  </si>
  <si>
    <t>verlichting; vluchtwegsignalering, centrale signalering</t>
  </si>
  <si>
    <t>63.42</t>
  </si>
  <si>
    <t>verlichting; vluchtwegsignalering, armaturen</t>
  </si>
  <si>
    <t>63.43</t>
  </si>
  <si>
    <t>verlichting; vluchtwegsignalering, voedings/signaalleidingen</t>
  </si>
  <si>
    <t>63.9</t>
  </si>
  <si>
    <t>vaste gebouwgebonden voorzieningen behorend bij verlichting</t>
  </si>
  <si>
    <t>63.90</t>
  </si>
  <si>
    <t>vaste gebouwgebonden voorzieningen behorend bij verlichting, algemeen (verzamelniveau)</t>
  </si>
  <si>
    <t>64</t>
  </si>
  <si>
    <t>64.0</t>
  </si>
  <si>
    <t>communicatie; algemeen</t>
  </si>
  <si>
    <t>64.1</t>
  </si>
  <si>
    <t>communicatie; signalen</t>
  </si>
  <si>
    <t>64.10</t>
  </si>
  <si>
    <t>communicatie; signalen, algemeen (verzamelniveau)</t>
  </si>
  <si>
    <t>64.11</t>
  </si>
  <si>
    <t>communicatie; signalen, algemene signaleringen</t>
  </si>
  <si>
    <t>64.13</t>
  </si>
  <si>
    <t>communicatie; signalen, tijdsignalering</t>
  </si>
  <si>
    <t>64.14</t>
  </si>
  <si>
    <t>communicatie, signalen, aanwezigheids- en beletsignalering</t>
  </si>
  <si>
    <t>64.2</t>
  </si>
  <si>
    <t>communicatie; geluiden</t>
  </si>
  <si>
    <t>64.20</t>
  </si>
  <si>
    <t>communicatie; overdracht van geluid/spraak, algemeen (verzamelniveau)</t>
  </si>
  <si>
    <t>64.21</t>
  </si>
  <si>
    <t>communicatie; overdracht van geluid/spraak, telefoon</t>
  </si>
  <si>
    <t>64.22</t>
  </si>
  <si>
    <t>communicatie; overdracht van geluid/spraak, intercom</t>
  </si>
  <si>
    <t>64.23</t>
  </si>
  <si>
    <t>communicatie; overdracht van geluid/spraak, radio/mobilofoon</t>
  </si>
  <si>
    <t>64.24</t>
  </si>
  <si>
    <t>communicatie; overdracht van geluid/spraak, geluidsdistributie</t>
  </si>
  <si>
    <t>64.25</t>
  </si>
  <si>
    <t>communicatie; overdracht van geluid/spraak, vertaalsystemen</t>
  </si>
  <si>
    <t>64.26</t>
  </si>
  <si>
    <t>communicatie; overdracht van geluid/spraak, conferentiesystemen</t>
  </si>
  <si>
    <t>64.3</t>
  </si>
  <si>
    <t>communicatie; beelden</t>
  </si>
  <si>
    <t>64.30</t>
  </si>
  <si>
    <t>communicatie; beelden, algemeen (verzamelniveau)</t>
  </si>
  <si>
    <t>64.31</t>
  </si>
  <si>
    <t>communicatie; beelden, gesloten televisiecircuits</t>
  </si>
  <si>
    <t>64.32</t>
  </si>
  <si>
    <t>communicatie; beelden, beeldreproductie</t>
  </si>
  <si>
    <t>64.33</t>
  </si>
  <si>
    <t>communicatie; beelden, film/dia/overhead</t>
  </si>
  <si>
    <t>64.34</t>
  </si>
  <si>
    <t>communicatie; beelden, vergader- en presentatiesystemen</t>
  </si>
  <si>
    <t>64.5</t>
  </si>
  <si>
    <t>communicatie; geïntegreerde systemen, data</t>
  </si>
  <si>
    <t>64.50</t>
  </si>
  <si>
    <t>communicatie; geïntegreerde systemen, data, algemeen (verzamelniveau)</t>
  </si>
  <si>
    <t>64.51</t>
  </si>
  <si>
    <t>communicatie; geïntegreerde systemen, data, centrale apparatuur</t>
  </si>
  <si>
    <t>64.52</t>
  </si>
  <si>
    <t>communicatie; geïntegreerde systemen, data, distributie bekabeling</t>
  </si>
  <si>
    <t>64.53</t>
  </si>
  <si>
    <t>communicatie; geïntegreerde systemen, data, generiek, aansluitpunten</t>
  </si>
  <si>
    <t>64.54</t>
  </si>
  <si>
    <t>communicatie; geïntegreerde systemen, data, specifiek aansluitpunten</t>
  </si>
  <si>
    <t>64.55</t>
  </si>
  <si>
    <t>communicatie; geïntegreerde systemen, data, decentrale apparatuur</t>
  </si>
  <si>
    <t>64.6</t>
  </si>
  <si>
    <t>communicatie; antenne-inrichtingen</t>
  </si>
  <si>
    <t>64.60</t>
  </si>
  <si>
    <t>communicatie; antenne-inrichtingen, algemeen (verzamelniveau)</t>
  </si>
  <si>
    <t>64.61</t>
  </si>
  <si>
    <t>communicatie; antenne-inrichtingen, centrale apparatuur</t>
  </si>
  <si>
    <t>64.62</t>
  </si>
  <si>
    <t>communicatie; antenne-inrichtingen, voedings- en signaalleidingen</t>
  </si>
  <si>
    <t>64.63</t>
  </si>
  <si>
    <t>communicatie; antenne-inrichtingen, decentrale apparatuur</t>
  </si>
  <si>
    <t>64.9</t>
  </si>
  <si>
    <t>vaste gebouwgebonden voorzieningen behorend bij communicatie</t>
  </si>
  <si>
    <t>64.90</t>
  </si>
  <si>
    <t>vaste gebouwgebonden voorzieningen behorend bij communicatie, algemeen (verzamelniveau)</t>
  </si>
  <si>
    <t>65</t>
  </si>
  <si>
    <t>65.0</t>
  </si>
  <si>
    <t>beveiliging; algemeen</t>
  </si>
  <si>
    <t>65.1</t>
  </si>
  <si>
    <t>beveiliging; brandmeldings- en ontruimingsinstallatie</t>
  </si>
  <si>
    <t>65.10</t>
  </si>
  <si>
    <t>beveiliging; brandmeldings- en ontruimingsinstallatie, algemeen (verzamelniveau)</t>
  </si>
  <si>
    <t>65.11</t>
  </si>
  <si>
    <t>beveiliging; brandmeldings- en ontruimingsinstallatie, detectie en alarmering</t>
  </si>
  <si>
    <t>65.2</t>
  </si>
  <si>
    <t>beveiliging; braak-en toegangsbeheer</t>
  </si>
  <si>
    <t>65.20</t>
  </si>
  <si>
    <t>beveiliging; braak-en toegangsbeheer, algemeen (verzamelniveau)</t>
  </si>
  <si>
    <t>65.21</t>
  </si>
  <si>
    <t>beveiliging; braak-en toegangsbeheer, detectie en alarmering</t>
  </si>
  <si>
    <t>65.22</t>
  </si>
  <si>
    <t>beveiliging; braak-en toegangsbeheer, toegangsbeheer</t>
  </si>
  <si>
    <t>65.23</t>
  </si>
  <si>
    <t>beveiliging; braak-en toegangsbeheer, CCTV</t>
  </si>
  <si>
    <t>65.3</t>
  </si>
  <si>
    <t>beveiliging; overlast-, detectie- en alarmeringsinstallatie</t>
  </si>
  <si>
    <t>65.30</t>
  </si>
  <si>
    <t>beveiliging; overlast-, detectie- en alarmeringsinstallatie, algemeen (verzamelniveau)</t>
  </si>
  <si>
    <t>65.31</t>
  </si>
  <si>
    <t>beveiliging; overlast-, detectie- en alarmeringsinstallatie, zon- en lichtwering</t>
  </si>
  <si>
    <t>65.32</t>
  </si>
  <si>
    <t>beveiliging; overlast-, detectie- en alarmeringsinstallatie, elektromagnetische voorzieningen</t>
  </si>
  <si>
    <t>65.34</t>
  </si>
  <si>
    <t>beveiliging; overlast-, detectie- en alarmeringsinstallatie, gassenbeveiligingsapparatuur</t>
  </si>
  <si>
    <t>65.4</t>
  </si>
  <si>
    <t>beveiliging; overlast-, sociale alarmeringsinstallatie</t>
  </si>
  <si>
    <t>65.40</t>
  </si>
  <si>
    <t>beveiliging; overlast-, sociale alarmeringsinstallatie, algemeen (verzamelniveau)</t>
  </si>
  <si>
    <t>65.41</t>
  </si>
  <si>
    <t>beveiliging; overlast-, sociale alarmeringsinstallatie, sociale alarmeringsapparatuur</t>
  </si>
  <si>
    <t>65.42</t>
  </si>
  <si>
    <t>beveiliging; overlast-, sociale alarmeringsinstallatie, algemene personenoproepapparatuur</t>
  </si>
  <si>
    <t>65.43</t>
  </si>
  <si>
    <t>beveiliging; overlast-, sociale alarmeringsinstallatie, algemene zusteroproepapparatuur</t>
  </si>
  <si>
    <t>65.9</t>
  </si>
  <si>
    <t>vaste gebouwgebonden voorzieningen behorend bij beveiliging</t>
  </si>
  <si>
    <t>65.90</t>
  </si>
  <si>
    <t>vaste gebouwgebonden voorzieningen behorend bij beveiliging, algemeen (verzamelniveau)</t>
  </si>
  <si>
    <t>66</t>
  </si>
  <si>
    <t>Transport</t>
  </si>
  <si>
    <t>66.0</t>
  </si>
  <si>
    <t>transport; algemeen</t>
  </si>
  <si>
    <t>66.1</t>
  </si>
  <si>
    <t>transport; liftinstallaties</t>
  </si>
  <si>
    <t>66.10</t>
  </si>
  <si>
    <t>transport; liftinstallaties, algemeen (verzamelniveau)</t>
  </si>
  <si>
    <t>66.11</t>
  </si>
  <si>
    <t>transport; liftinstallaties, tractieliften</t>
  </si>
  <si>
    <t>66.12</t>
  </si>
  <si>
    <t>transport; liftinstallaties, hydraulische liften</t>
  </si>
  <si>
    <t>66.13</t>
  </si>
  <si>
    <t>transport; liftinstallaties, trapliften</t>
  </si>
  <si>
    <t>66.14</t>
  </si>
  <si>
    <t>transport; liftinstallaties, heftableaus</t>
  </si>
  <si>
    <t>66.2</t>
  </si>
  <si>
    <t>transport; roltrappen, rolpaden en hellingbanen</t>
  </si>
  <si>
    <t>66.20</t>
  </si>
  <si>
    <t>transport; roltrappen, rolpaden en hellingbanen, algemeen (verzamelniveau)</t>
  </si>
  <si>
    <t>66.21</t>
  </si>
  <si>
    <t>transport; roltrappen, rolpaden en hellingbanen, roltrappen</t>
  </si>
  <si>
    <t>66.22</t>
  </si>
  <si>
    <t>transport; roltrappen, rolpaden en hellingbanen, rolpaden</t>
  </si>
  <si>
    <t>66.23</t>
  </si>
  <si>
    <t>transport; roltrappen, rolpaden en hellingbanen, hellingbanen</t>
  </si>
  <si>
    <t>66.3</t>
  </si>
  <si>
    <t>transport; goederen</t>
  </si>
  <si>
    <t>66.30</t>
  </si>
  <si>
    <t>transport; goederen, algemeen (verzamelniveau)</t>
  </si>
  <si>
    <t>66.31</t>
  </si>
  <si>
    <t>transport; goederen, goederenliften</t>
  </si>
  <si>
    <t>66.32</t>
  </si>
  <si>
    <t>transport; goederen, goederenheffers</t>
  </si>
  <si>
    <t>66.33</t>
  </si>
  <si>
    <t>transport; goederen, baantransportmiddelen</t>
  </si>
  <si>
    <t>66.34</t>
  </si>
  <si>
    <t>transport; goederen, bandtransportmiddelen</t>
  </si>
  <si>
    <t>66.35</t>
  </si>
  <si>
    <t>transport; goederen, baktransportmiddelen</t>
  </si>
  <si>
    <t>66.36</t>
  </si>
  <si>
    <t>transport; goederen, hijswerktuigen en takels</t>
  </si>
  <si>
    <t>66.37</t>
  </si>
  <si>
    <t>transport; goederen, vrije-baan-transportvoertuigen</t>
  </si>
  <si>
    <t>66.4</t>
  </si>
  <si>
    <t>transport; documenten</t>
  </si>
  <si>
    <t>66.40</t>
  </si>
  <si>
    <t>transport; documenten, algemeen (verzamelniveau)</t>
  </si>
  <si>
    <t>66.41</t>
  </si>
  <si>
    <t>transport; documenten, buizenpost</t>
  </si>
  <si>
    <t>66.42</t>
  </si>
  <si>
    <t>transport; documenten, railcontainer banen</t>
  </si>
  <si>
    <t>66.44</t>
  </si>
  <si>
    <t>transport; documenten, bandtransportmiddelen</t>
  </si>
  <si>
    <t>66.9</t>
  </si>
  <si>
    <t>vaste gebouwgebonden voorzieningen behorend bij transport</t>
  </si>
  <si>
    <t>66.90</t>
  </si>
  <si>
    <t>vaste gebouwgebonden voorzieningen behorend bij transport, algemeen (verzamelniveau)</t>
  </si>
  <si>
    <t>Gebouw management systeem</t>
  </si>
  <si>
    <t>67.0</t>
  </si>
  <si>
    <t>gebouw management systeem; algemeen</t>
  </si>
  <si>
    <t>67.5</t>
  </si>
  <si>
    <t>gebouw management systeem; centrale apparatuur</t>
  </si>
  <si>
    <t>67.50</t>
  </si>
  <si>
    <t>gebouw management systeem; centrale apparatuur, algemeen (verzamelniveau)</t>
  </si>
  <si>
    <t>67.51</t>
  </si>
  <si>
    <t>gebouw management systeem; centrale apparatuur, systeemconfiguratie hardware</t>
  </si>
  <si>
    <t>67.55</t>
  </si>
  <si>
    <t>gebouw management systeem; centrale apparatuur, systeemconfiguratie software</t>
  </si>
  <si>
    <t>67.6</t>
  </si>
  <si>
    <t>gebouw management systeem; distributie, bekabeling</t>
  </si>
  <si>
    <t>67.60</t>
  </si>
  <si>
    <t>gebouw management systeem; distributie, bekabeling, algemeen (verzamelniveau)</t>
  </si>
  <si>
    <t>67.61</t>
  </si>
  <si>
    <t>gebouw management systeem; distributie, bekabeling, schakelkasten, voedingsleidingen</t>
  </si>
  <si>
    <t>67.62</t>
  </si>
  <si>
    <t>gebouw management systeem; distributie, bekabeling, regelkasten, signaalleidingen</t>
  </si>
  <si>
    <t>67.7</t>
  </si>
  <si>
    <t>gebouw management systeem; meting en sturing</t>
  </si>
  <si>
    <t>67.70</t>
  </si>
  <si>
    <t>gebouw management systeem; meting en sturing, veldapparatuur algemeen (verzamelniveau)</t>
  </si>
  <si>
    <t>67.71</t>
  </si>
  <si>
    <t>gebouw management systeem; meting en sturing, veldapparatuur componenten managementsysteem</t>
  </si>
  <si>
    <t>67.72</t>
  </si>
  <si>
    <t>gebouw management systeem; meting en sturing, veldapparatuur componenten signaleringen</t>
  </si>
  <si>
    <t>67.8</t>
  </si>
  <si>
    <t>gebouw management systeem; bekabeling</t>
  </si>
  <si>
    <t>67.80</t>
  </si>
  <si>
    <t>gebouw management systeem; bekabeling, algemeen (verzamelniveau)</t>
  </si>
  <si>
    <t>67.81</t>
  </si>
  <si>
    <t>gebouw management systeem; bekabeling, voedingsleidingen</t>
  </si>
  <si>
    <t>67.82</t>
  </si>
  <si>
    <t>gebouw management systeem; bekabeling, signaalleidingen</t>
  </si>
  <si>
    <t>67.9</t>
  </si>
  <si>
    <t>vaste gebouwgebonden voorzieningen behorend bij gebouw management systeem</t>
  </si>
  <si>
    <t>67.90</t>
  </si>
  <si>
    <t>vaste gebouwgebonden voorzieningen behorend bij gebouw management systeem, algemeen (verzamelniveau)</t>
  </si>
  <si>
    <t>68</t>
  </si>
  <si>
    <t>Asset Management Systeem</t>
  </si>
  <si>
    <t>68.0</t>
  </si>
  <si>
    <t>asset management systeem; algemeen</t>
  </si>
  <si>
    <t>68.5</t>
  </si>
  <si>
    <t>asset management systeem; centrale apparatuur</t>
  </si>
  <si>
    <t>68.50</t>
  </si>
  <si>
    <t>asset management systeem; centrale apparatuur, algemeen (verzamelniveau)</t>
  </si>
  <si>
    <t>68.51</t>
  </si>
  <si>
    <t>asset management systeem; centrale apparatuur, systeemconfiguratie hardware</t>
  </si>
  <si>
    <t>68.55</t>
  </si>
  <si>
    <t>asset management systeem; centrale apparatuur, systeemconfiguratie software</t>
  </si>
  <si>
    <t>68.6</t>
  </si>
  <si>
    <t>asset management systeem; distributie, bekabeling</t>
  </si>
  <si>
    <t>68.60</t>
  </si>
  <si>
    <t>asset management systeem; distributie, bekabeling, algemeen (verzamelniveau)</t>
  </si>
  <si>
    <t>68.61</t>
  </si>
  <si>
    <t>asset management systeem; distributie, bekabeling, schakelkasten, voedingsleidingen</t>
  </si>
  <si>
    <t>68.62</t>
  </si>
  <si>
    <t>asset management systeem; distributie, bekabeling, regelkasten, signaalleidingen</t>
  </si>
  <si>
    <t>68.7</t>
  </si>
  <si>
    <t>asset management systeem; meting en sturing</t>
  </si>
  <si>
    <t>68.70</t>
  </si>
  <si>
    <t>asset management systeem; meting en sturing, veldapparatuur algemeen (verzamelniveau)</t>
  </si>
  <si>
    <t>68.71</t>
  </si>
  <si>
    <t>asset management systeem; meting en sturing, veldapparatuur componenten managementsysteem</t>
  </si>
  <si>
    <t>68.72</t>
  </si>
  <si>
    <t>asset management systeem; meting en sturing, veldapparatuur componenten signaleringen</t>
  </si>
  <si>
    <t>68.9</t>
  </si>
  <si>
    <t>vaste gebouwgebonden voorzieningen behorend bij asset management systeem</t>
  </si>
  <si>
    <t>68.90</t>
  </si>
  <si>
    <t>vaste gebouwgebonden voorzieningen behorend bij asset management systeem, algemeen (verzamelniveau)</t>
  </si>
  <si>
    <t>MJOP 10 jaar en verbeterplannen E/W-installaties</t>
  </si>
  <si>
    <t>Administratie en registratie E/W-installaties</t>
  </si>
  <si>
    <t>Omschrijving component E</t>
  </si>
  <si>
    <t>Omschrijving component W</t>
  </si>
  <si>
    <t>Afsluiters</t>
  </si>
  <si>
    <t>Hydrofoorinstallatie</t>
  </si>
  <si>
    <t>Vuilwaterpompen</t>
  </si>
  <si>
    <t>Gebouwbeheersysteem (Sauter)</t>
  </si>
  <si>
    <t>Gebouwbeheersysteem (Priva)</t>
  </si>
  <si>
    <t>Luchtbevochtiging</t>
  </si>
  <si>
    <t>Circulatiepompen W</t>
  </si>
  <si>
    <t>Circulatiepompen GKW</t>
  </si>
  <si>
    <t>Koelmachines</t>
  </si>
  <si>
    <t>Boilers</t>
  </si>
  <si>
    <t>Waterbehandeling</t>
  </si>
  <si>
    <t>Luchtbehandelingskasten</t>
  </si>
  <si>
    <t>Projectberekening</t>
  </si>
  <si>
    <t xml:space="preserve">Betreft:   </t>
  </si>
  <si>
    <t xml:space="preserve">Project:  </t>
  </si>
  <si>
    <t>Prijspeil:</t>
  </si>
  <si>
    <t>Afprijslijst</t>
  </si>
  <si>
    <t xml:space="preserve">TOTAAL ONDERHOUD EN BEHEER </t>
  </si>
  <si>
    <t>Subtotaal Onderhoud  E</t>
  </si>
  <si>
    <t>Subtotaal Onderhoud  W</t>
  </si>
  <si>
    <t>Subtotaal technisch beheer E-installaties</t>
  </si>
  <si>
    <t>Werktuigkundig en Elektrotechnisch onderhoud 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</si>
</sst>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€&quot;\ * #,##0_-;_-&quot;€&quot;\ * #,##0\-;_-&quot;€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Univers"/>
      <family val="2"/>
    </font>
    <font>
      <sz val="11"/>
      <name val="Arial"/>
      <family val="2"/>
    </font>
    <font>
      <i/>
      <sz val="10"/>
      <name val="Univers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4"/>
      <name val="Arial"/>
      <family val="2"/>
    </font>
    <font>
      <sz val="10"/>
      <color indexed="55"/>
      <name val="Univers"/>
      <family val="2"/>
    </font>
    <font>
      <b/>
      <sz val="11"/>
      <color indexed="9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sz val="8"/>
      <color theme="0"/>
      <name val="Arial"/>
      <family val="2"/>
    </font>
    <font>
      <i/>
      <sz val="12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4"/>
      <name val="Arial"/>
    </font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theme="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Protection="1">
      <protection hidden="1"/>
    </xf>
    <xf numFmtId="0" fontId="4" fillId="2" borderId="0" xfId="0" quotePrefix="1" applyFont="1" applyFill="1" applyBorder="1" applyAlignment="1" applyProtection="1">
      <alignment horizontal="left" vertical="center"/>
      <protection hidden="1"/>
    </xf>
    <xf numFmtId="0" fontId="2" fillId="2" borderId="0" xfId="0" quotePrefix="1" applyFont="1" applyFill="1" applyBorder="1" applyAlignment="1" applyProtection="1">
      <alignment horizontal="left" vertical="center"/>
      <protection hidden="1"/>
    </xf>
    <xf numFmtId="0" fontId="8" fillId="0" borderId="0" xfId="2" applyProtection="1"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8" fillId="0" borderId="13" xfId="2" applyBorder="1" applyAlignment="1" applyProtection="1">
      <alignment horizontal="left" vertical="top" wrapText="1"/>
      <protection hidden="1"/>
    </xf>
    <xf numFmtId="0" fontId="8" fillId="0" borderId="13" xfId="2" applyBorder="1" applyAlignment="1" applyProtection="1">
      <alignment vertical="top" wrapText="1"/>
      <protection hidden="1"/>
    </xf>
    <xf numFmtId="164" fontId="4" fillId="6" borderId="6" xfId="1" applyNumberFormat="1" applyFont="1" applyFill="1" applyBorder="1" applyAlignment="1" applyProtection="1">
      <alignment horizontal="center"/>
      <protection locked="0"/>
    </xf>
    <xf numFmtId="0" fontId="8" fillId="0" borderId="13" xfId="2" applyFont="1" applyBorder="1" applyAlignment="1" applyProtection="1">
      <alignment vertical="top" wrapText="1"/>
      <protection hidden="1"/>
    </xf>
    <xf numFmtId="0" fontId="15" fillId="0" borderId="0" xfId="0" applyFont="1" applyProtection="1"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10" fillId="3" borderId="2" xfId="0" applyFont="1" applyFill="1" applyBorder="1" applyAlignment="1" applyProtection="1">
      <alignment horizontal="center" vertical="center" wrapText="1"/>
      <protection hidden="1"/>
    </xf>
    <xf numFmtId="0" fontId="10" fillId="3" borderId="3" xfId="0" applyFont="1" applyFill="1" applyBorder="1" applyAlignment="1" applyProtection="1">
      <alignment horizontal="center" vertical="center" wrapText="1"/>
      <protection hidden="1"/>
    </xf>
    <xf numFmtId="0" fontId="10" fillId="3" borderId="4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2" borderId="14" xfId="0" applyFont="1" applyFill="1" applyBorder="1" applyAlignment="1" applyProtection="1">
      <alignment horizontal="left"/>
      <protection hidden="1"/>
    </xf>
    <xf numFmtId="3" fontId="4" fillId="2" borderId="7" xfId="1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4" fillId="0" borderId="6" xfId="1" applyNumberFormat="1" applyFont="1" applyFill="1" applyBorder="1" applyAlignment="1" applyProtection="1">
      <alignment horizontal="center"/>
      <protection hidden="1"/>
    </xf>
    <xf numFmtId="0" fontId="17" fillId="0" borderId="16" xfId="0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center"/>
      <protection hidden="1"/>
    </xf>
    <xf numFmtId="0" fontId="17" fillId="0" borderId="0" xfId="0" applyFont="1" applyFill="1" applyBorder="1" applyAlignment="1" applyProtection="1">
      <protection hidden="1"/>
    </xf>
    <xf numFmtId="164" fontId="4" fillId="0" borderId="0" xfId="1" applyNumberFormat="1" applyFont="1" applyFill="1" applyBorder="1" applyAlignment="1" applyProtection="1">
      <alignment horizontal="center"/>
      <protection hidden="1"/>
    </xf>
    <xf numFmtId="0" fontId="20" fillId="0" borderId="15" xfId="0" applyFont="1" applyFill="1" applyBorder="1" applyAlignment="1" applyProtection="1">
      <alignment horizontal="right"/>
      <protection hidden="1"/>
    </xf>
    <xf numFmtId="0" fontId="19" fillId="3" borderId="9" xfId="0" applyFont="1" applyFill="1" applyBorder="1" applyAlignment="1" applyProtection="1">
      <alignment horizontal="center" vertical="center" wrapText="1"/>
      <protection hidden="1"/>
    </xf>
    <xf numFmtId="0" fontId="8" fillId="0" borderId="0" xfId="2" applyAlignment="1" applyProtection="1">
      <alignment horizontal="left"/>
      <protection hidden="1"/>
    </xf>
    <xf numFmtId="0" fontId="0" fillId="0" borderId="0" xfId="0" applyAlignment="1">
      <alignment horizontal="left"/>
    </xf>
    <xf numFmtId="0" fontId="4" fillId="5" borderId="0" xfId="0" applyFont="1" applyFill="1" applyBorder="1" applyAlignment="1" applyProtection="1">
      <alignment horizontal="center" vertical="center" wrapText="1"/>
      <protection hidden="1"/>
    </xf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12" xfId="0" applyBorder="1"/>
    <xf numFmtId="0" fontId="9" fillId="0" borderId="20" xfId="2" applyFont="1" applyBorder="1" applyProtection="1">
      <protection hidden="1"/>
    </xf>
    <xf numFmtId="0" fontId="9" fillId="0" borderId="0" xfId="2" applyFont="1" applyBorder="1" applyAlignment="1" applyProtection="1">
      <alignment horizontal="left"/>
      <protection hidden="1"/>
    </xf>
    <xf numFmtId="0" fontId="8" fillId="0" borderId="0" xfId="2" applyBorder="1" applyProtection="1">
      <protection hidden="1"/>
    </xf>
    <xf numFmtId="0" fontId="8" fillId="0" borderId="20" xfId="2" applyBorder="1" applyProtection="1">
      <protection hidden="1"/>
    </xf>
    <xf numFmtId="0" fontId="8" fillId="0" borderId="0" xfId="2" applyBorder="1" applyAlignment="1" applyProtection="1">
      <alignment horizontal="center"/>
      <protection hidden="1"/>
    </xf>
    <xf numFmtId="0" fontId="11" fillId="0" borderId="0" xfId="2" applyFont="1" applyBorder="1" applyAlignment="1" applyProtection="1">
      <alignment horizontal="center"/>
      <protection hidden="1"/>
    </xf>
    <xf numFmtId="0" fontId="9" fillId="0" borderId="0" xfId="2" applyFont="1" applyBorder="1" applyAlignment="1" applyProtection="1">
      <alignment horizontal="right"/>
      <protection hidden="1"/>
    </xf>
    <xf numFmtId="0" fontId="13" fillId="0" borderId="0" xfId="2" applyFont="1" applyBorder="1" applyProtection="1">
      <protection hidden="1"/>
    </xf>
    <xf numFmtId="0" fontId="13" fillId="0" borderId="0" xfId="2" applyFont="1" applyBorder="1" applyAlignment="1" applyProtection="1">
      <alignment horizontal="left"/>
      <protection hidden="1"/>
    </xf>
    <xf numFmtId="0" fontId="13" fillId="0" borderId="0" xfId="2" quotePrefix="1" applyFont="1" applyBorder="1" applyProtection="1">
      <protection hidden="1"/>
    </xf>
    <xf numFmtId="0" fontId="13" fillId="0" borderId="0" xfId="2" quotePrefix="1" applyFont="1" applyBorder="1" applyAlignment="1" applyProtection="1">
      <alignment horizontal="left"/>
      <protection hidden="1"/>
    </xf>
    <xf numFmtId="0" fontId="8" fillId="0" borderId="21" xfId="2" applyBorder="1" applyProtection="1">
      <protection hidden="1"/>
    </xf>
    <xf numFmtId="0" fontId="8" fillId="0" borderId="22" xfId="2" applyBorder="1" applyProtection="1">
      <protection hidden="1"/>
    </xf>
    <xf numFmtId="0" fontId="8" fillId="0" borderId="22" xfId="2" applyBorder="1" applyAlignment="1" applyProtection="1">
      <alignment horizontal="left"/>
      <protection hidden="1"/>
    </xf>
    <xf numFmtId="0" fontId="0" fillId="0" borderId="22" xfId="0" applyBorder="1"/>
    <xf numFmtId="0" fontId="0" fillId="0" borderId="23" xfId="0" applyBorder="1"/>
    <xf numFmtId="0" fontId="0" fillId="0" borderId="20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12" xfId="0" applyBorder="1" applyProtection="1">
      <protection hidden="1"/>
    </xf>
    <xf numFmtId="0" fontId="5" fillId="0" borderId="0" xfId="0" applyFont="1" applyBorder="1" applyProtection="1">
      <protection hidden="1"/>
    </xf>
    <xf numFmtId="0" fontId="7" fillId="0" borderId="0" xfId="0" applyFont="1" applyBorder="1" applyProtection="1">
      <protection hidden="1"/>
    </xf>
    <xf numFmtId="0" fontId="7" fillId="0" borderId="12" xfId="0" applyFont="1" applyBorder="1" applyProtection="1"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3" xfId="0" applyBorder="1" applyProtection="1">
      <protection hidden="1"/>
    </xf>
    <xf numFmtId="0" fontId="21" fillId="0" borderId="18" xfId="0" applyFont="1" applyBorder="1" applyProtection="1">
      <protection hidden="1"/>
    </xf>
    <xf numFmtId="0" fontId="21" fillId="0" borderId="20" xfId="0" applyFont="1" applyBorder="1" applyProtection="1">
      <protection hidden="1"/>
    </xf>
    <xf numFmtId="0" fontId="21" fillId="0" borderId="0" xfId="0" applyFont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21" fillId="0" borderId="0" xfId="0" applyFont="1" applyFill="1" applyBorder="1" applyProtection="1">
      <protection hidden="1"/>
    </xf>
    <xf numFmtId="0" fontId="21" fillId="0" borderId="17" xfId="0" applyFont="1" applyBorder="1"/>
    <xf numFmtId="0" fontId="21" fillId="0" borderId="18" xfId="0" applyFont="1" applyBorder="1"/>
    <xf numFmtId="0" fontId="21" fillId="0" borderId="18" xfId="0" applyFont="1" applyBorder="1" applyAlignment="1">
      <alignment horizontal="left"/>
    </xf>
    <xf numFmtId="0" fontId="21" fillId="0" borderId="20" xfId="0" applyFont="1" applyBorder="1"/>
    <xf numFmtId="0" fontId="21" fillId="0" borderId="0" xfId="0" applyFont="1" applyBorder="1"/>
    <xf numFmtId="0" fontId="12" fillId="0" borderId="0" xfId="0" applyFont="1" applyBorder="1"/>
    <xf numFmtId="0" fontId="8" fillId="0" borderId="0" xfId="2" applyFont="1" applyBorder="1" applyProtection="1"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0" fontId="3" fillId="0" borderId="15" xfId="0" applyFont="1" applyFill="1" applyBorder="1" applyAlignment="1" applyProtection="1">
      <alignment horizontal="left"/>
      <protection hidden="1"/>
    </xf>
    <xf numFmtId="0" fontId="21" fillId="0" borderId="17" xfId="0" applyFont="1" applyBorder="1" applyProtection="1">
      <protection hidden="1"/>
    </xf>
    <xf numFmtId="0" fontId="14" fillId="0" borderId="18" xfId="0" applyFont="1" applyBorder="1" applyProtection="1">
      <protection hidden="1"/>
    </xf>
    <xf numFmtId="164" fontId="21" fillId="0" borderId="18" xfId="0" applyNumberFormat="1" applyFont="1" applyBorder="1" applyProtection="1">
      <protection hidden="1"/>
    </xf>
    <xf numFmtId="0" fontId="15" fillId="0" borderId="18" xfId="0" applyFont="1" applyBorder="1" applyProtection="1">
      <protection hidden="1"/>
    </xf>
    <xf numFmtId="0" fontId="14" fillId="0" borderId="0" xfId="0" applyFont="1" applyBorder="1" applyProtection="1">
      <protection hidden="1"/>
    </xf>
    <xf numFmtId="164" fontId="21" fillId="0" borderId="0" xfId="0" applyNumberFormat="1" applyFont="1" applyBorder="1" applyProtection="1">
      <protection hidden="1"/>
    </xf>
    <xf numFmtId="0" fontId="15" fillId="0" borderId="0" xfId="0" applyFont="1" applyBorder="1" applyProtection="1">
      <protection hidden="1"/>
    </xf>
    <xf numFmtId="0" fontId="8" fillId="0" borderId="0" xfId="0" applyFont="1" applyBorder="1" applyProtection="1">
      <protection hidden="1"/>
    </xf>
    <xf numFmtId="0" fontId="18" fillId="0" borderId="0" xfId="2" applyFont="1" applyBorder="1" applyProtection="1">
      <protection hidden="1"/>
    </xf>
    <xf numFmtId="0" fontId="6" fillId="0" borderId="22" xfId="0" applyFont="1" applyFill="1" applyBorder="1" applyAlignment="1" applyProtection="1">
      <alignment horizontal="center"/>
      <protection hidden="1"/>
    </xf>
    <xf numFmtId="0" fontId="13" fillId="0" borderId="22" xfId="2" quotePrefix="1" applyFont="1" applyBorder="1" applyProtection="1">
      <protection hidden="1"/>
    </xf>
    <xf numFmtId="0" fontId="18" fillId="0" borderId="22" xfId="2" applyFont="1" applyBorder="1" applyProtection="1">
      <protection hidden="1"/>
    </xf>
    <xf numFmtId="164" fontId="4" fillId="0" borderId="22" xfId="1" applyNumberFormat="1" applyFont="1" applyFill="1" applyBorder="1" applyAlignment="1" applyProtection="1">
      <alignment horizontal="center"/>
      <protection hidden="1"/>
    </xf>
    <xf numFmtId="0" fontId="15" fillId="0" borderId="22" xfId="0" applyFont="1" applyBorder="1" applyProtection="1">
      <protection hidden="1"/>
    </xf>
    <xf numFmtId="0" fontId="11" fillId="0" borderId="0" xfId="0" applyFont="1" applyAlignment="1">
      <alignment horizontal="left"/>
    </xf>
    <xf numFmtId="0" fontId="23" fillId="7" borderId="0" xfId="0" applyFont="1" applyFill="1" applyAlignment="1">
      <alignment horizontal="left"/>
    </xf>
    <xf numFmtId="0" fontId="5" fillId="0" borderId="0" xfId="0" applyFont="1" applyBorder="1" applyAlignment="1" applyProtection="1">
      <alignment horizontal="right"/>
      <protection hidden="1"/>
    </xf>
    <xf numFmtId="0" fontId="10" fillId="3" borderId="10" xfId="0" applyFont="1" applyFill="1" applyBorder="1" applyAlignment="1" applyProtection="1">
      <alignment vertical="center" wrapText="1"/>
      <protection hidden="1"/>
    </xf>
    <xf numFmtId="0" fontId="10" fillId="3" borderId="11" xfId="0" applyFont="1" applyFill="1" applyBorder="1" applyAlignment="1" applyProtection="1">
      <alignment vertical="center" wrapText="1"/>
      <protection hidden="1"/>
    </xf>
    <xf numFmtId="0" fontId="24" fillId="0" borderId="0" xfId="0" applyFont="1"/>
    <xf numFmtId="0" fontId="25" fillId="0" borderId="0" xfId="0" applyFont="1"/>
    <xf numFmtId="0" fontId="22" fillId="0" borderId="20" xfId="2" applyFont="1" applyBorder="1" applyAlignment="1" applyProtection="1">
      <alignment horizontal="center" vertical="center" textRotation="90"/>
      <protection hidden="1"/>
    </xf>
    <xf numFmtId="0" fontId="8" fillId="0" borderId="0" xfId="2" applyBorder="1" applyAlignment="1" applyProtection="1">
      <alignment vertical="top" wrapText="1"/>
      <protection hidden="1"/>
    </xf>
    <xf numFmtId="0" fontId="8" fillId="8" borderId="13" xfId="2" applyFill="1" applyBorder="1" applyAlignment="1" applyProtection="1">
      <alignment vertical="top" wrapText="1"/>
      <protection hidden="1"/>
    </xf>
    <xf numFmtId="44" fontId="4" fillId="6" borderId="5" xfId="1" applyFont="1" applyFill="1" applyBorder="1" applyAlignment="1" applyProtection="1">
      <alignment horizontal="center"/>
      <protection locked="0"/>
    </xf>
    <xf numFmtId="44" fontId="4" fillId="6" borderId="6" xfId="1" applyFont="1" applyFill="1" applyBorder="1" applyAlignment="1" applyProtection="1">
      <alignment horizontal="center"/>
      <protection locked="0"/>
    </xf>
    <xf numFmtId="44" fontId="4" fillId="6" borderId="8" xfId="1" applyFont="1" applyFill="1" applyBorder="1" applyAlignment="1" applyProtection="1">
      <alignment horizontal="center"/>
      <protection locked="0"/>
    </xf>
    <xf numFmtId="44" fontId="8" fillId="0" borderId="0" xfId="1" applyFont="1" applyBorder="1" applyAlignment="1" applyProtection="1">
      <alignment horizontal="left"/>
      <protection hidden="1"/>
    </xf>
    <xf numFmtId="44" fontId="0" fillId="0" borderId="0" xfId="1" applyFont="1" applyBorder="1"/>
    <xf numFmtId="44" fontId="4" fillId="8" borderId="13" xfId="1" applyFont="1" applyFill="1" applyBorder="1" applyAlignment="1" applyProtection="1">
      <alignment horizontal="center"/>
      <protection locked="0"/>
    </xf>
    <xf numFmtId="44" fontId="4" fillId="8" borderId="13" xfId="1" applyFont="1" applyFill="1" applyBorder="1" applyAlignment="1" applyProtection="1">
      <alignment horizontal="center"/>
      <protection hidden="1"/>
    </xf>
    <xf numFmtId="44" fontId="12" fillId="8" borderId="13" xfId="1" applyFont="1" applyFill="1" applyBorder="1" applyProtection="1">
      <protection hidden="1"/>
    </xf>
    <xf numFmtId="14" fontId="25" fillId="0" borderId="0" xfId="0" applyNumberFormat="1" applyFont="1" applyAlignment="1">
      <alignment horizontal="left"/>
    </xf>
    <xf numFmtId="0" fontId="22" fillId="0" borderId="7" xfId="2" applyFont="1" applyBorder="1" applyAlignment="1" applyProtection="1">
      <alignment horizontal="center" vertical="center" textRotation="90"/>
      <protection hidden="1"/>
    </xf>
    <xf numFmtId="165" fontId="4" fillId="4" borderId="0" xfId="1" quotePrefix="1" applyNumberFormat="1" applyFont="1" applyFill="1" applyBorder="1" applyAlignment="1" applyProtection="1">
      <alignment horizontal="center"/>
      <protection hidden="1"/>
    </xf>
    <xf numFmtId="165" fontId="4" fillId="4" borderId="12" xfId="1" quotePrefix="1" applyNumberFormat="1" applyFont="1" applyFill="1" applyBorder="1" applyAlignment="1" applyProtection="1">
      <alignment horizontal="center"/>
      <protection hidden="1"/>
    </xf>
    <xf numFmtId="0" fontId="26" fillId="0" borderId="0" xfId="0" applyFont="1" applyAlignment="1">
      <alignment horizontal="right"/>
    </xf>
  </cellXfs>
  <cellStyles count="4">
    <cellStyle name="Standaard" xfId="0" builtinId="0"/>
    <cellStyle name="Standaard 2" xfId="2" xr:uid="{00000000-0005-0000-0000-000001000000}"/>
    <cellStyle name="Valuta" xfId="1" builtinId="4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57150</xdr:rowOff>
    </xdr:from>
    <xdr:to>
      <xdr:col>6</xdr:col>
      <xdr:colOff>884563</xdr:colOff>
      <xdr:row>4</xdr:row>
      <xdr:rowOff>180975</xdr:rowOff>
    </xdr:to>
    <xdr:pic>
      <xdr:nvPicPr>
        <xdr:cNvPr id="2" name="Afbeelding 1" descr="http://www.changinghealthcare.nl/wp-content/uploads/2012/03/logo-SER-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247650"/>
          <a:ext cx="145606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57150</xdr:rowOff>
    </xdr:from>
    <xdr:to>
      <xdr:col>8</xdr:col>
      <xdr:colOff>579763</xdr:colOff>
      <xdr:row>7</xdr:row>
      <xdr:rowOff>0</xdr:rowOff>
    </xdr:to>
    <xdr:pic>
      <xdr:nvPicPr>
        <xdr:cNvPr id="3" name="Afbeelding 2" descr="http://www.changinghealthcare.nl/wp-content/uploads/2012/03/logo-SER-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47650"/>
          <a:ext cx="145606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62"/>
  <sheetViews>
    <sheetView showGridLines="0" workbookViewId="0">
      <selection activeCell="C7" sqref="C7:C8"/>
    </sheetView>
  </sheetViews>
  <sheetFormatPr defaultRowHeight="14.25" x14ac:dyDescent="0.45"/>
  <cols>
    <col min="1" max="1" width="2.86328125" customWidth="1"/>
    <col min="2" max="2" width="5.86328125" customWidth="1"/>
    <col min="3" max="3" width="45.86328125" customWidth="1"/>
    <col min="4" max="4" width="23.46484375" style="27" customWidth="1"/>
    <col min="7" max="7" width="13.33203125" customWidth="1"/>
  </cols>
  <sheetData>
    <row r="2" spans="2:7" ht="51" customHeight="1" x14ac:dyDescent="0.45">
      <c r="B2" s="63"/>
      <c r="C2" s="64"/>
      <c r="D2" s="65"/>
      <c r="E2" s="64"/>
      <c r="F2" s="29"/>
      <c r="G2" s="30"/>
    </row>
    <row r="3" spans="2:7" ht="15" customHeight="1" x14ac:dyDescent="0.5">
      <c r="B3" s="66"/>
      <c r="C3" s="91" t="s">
        <v>941</v>
      </c>
      <c r="D3" s="91"/>
      <c r="E3" s="67"/>
      <c r="F3" s="31"/>
      <c r="G3" s="32"/>
    </row>
    <row r="4" spans="2:7" ht="15" customHeight="1" x14ac:dyDescent="0.45">
      <c r="B4" s="66"/>
      <c r="C4" s="92"/>
      <c r="D4" s="92"/>
      <c r="E4" s="67"/>
      <c r="F4" s="31"/>
      <c r="G4" s="32"/>
    </row>
    <row r="5" spans="2:7" ht="15" customHeight="1" x14ac:dyDescent="0.45">
      <c r="B5" s="66"/>
      <c r="C5" s="108" t="s">
        <v>942</v>
      </c>
      <c r="D5" s="92" t="s">
        <v>945</v>
      </c>
      <c r="E5" s="67"/>
      <c r="F5" s="31"/>
      <c r="G5" s="32"/>
    </row>
    <row r="6" spans="2:7" ht="15" customHeight="1" x14ac:dyDescent="0.45">
      <c r="B6" s="66"/>
      <c r="C6" s="108" t="s">
        <v>943</v>
      </c>
      <c r="D6" s="92" t="s">
        <v>950</v>
      </c>
      <c r="E6" s="67"/>
      <c r="F6" s="31"/>
      <c r="G6" s="32"/>
    </row>
    <row r="7" spans="2:7" ht="15" customHeight="1" x14ac:dyDescent="0.45">
      <c r="B7" s="66"/>
      <c r="C7" s="108" t="s">
        <v>944</v>
      </c>
      <c r="D7" s="104">
        <v>44562</v>
      </c>
      <c r="E7" s="67"/>
      <c r="F7" s="31"/>
      <c r="G7" s="32"/>
    </row>
    <row r="8" spans="2:7" ht="15" customHeight="1" x14ac:dyDescent="0.45">
      <c r="B8" s="33"/>
      <c r="C8" s="108" t="s">
        <v>10</v>
      </c>
      <c r="D8" s="104">
        <v>44356</v>
      </c>
      <c r="E8" s="69"/>
      <c r="F8" s="31"/>
      <c r="G8" s="32"/>
    </row>
    <row r="9" spans="2:7" ht="15" customHeight="1" x14ac:dyDescent="0.45">
      <c r="B9" s="33"/>
      <c r="C9" s="68"/>
      <c r="D9" s="34"/>
      <c r="E9" s="69"/>
      <c r="F9" s="31"/>
      <c r="G9" s="32"/>
    </row>
    <row r="10" spans="2:7" ht="30.75" customHeight="1" x14ac:dyDescent="0.45">
      <c r="B10" s="36"/>
      <c r="C10" s="37"/>
      <c r="D10" s="28" t="s">
        <v>43</v>
      </c>
      <c r="E10" s="35"/>
      <c r="F10" s="31"/>
      <c r="G10" s="32"/>
    </row>
    <row r="11" spans="2:7" ht="15.75" customHeight="1" thickBot="1" x14ac:dyDescent="0.5">
      <c r="B11" s="36"/>
      <c r="C11" s="38"/>
      <c r="D11" s="25" t="s">
        <v>11</v>
      </c>
      <c r="E11" s="35"/>
      <c r="F11" s="31"/>
      <c r="G11" s="32"/>
    </row>
    <row r="12" spans="2:7" ht="15.75" customHeight="1" x14ac:dyDescent="0.45">
      <c r="B12" s="105" t="s">
        <v>927</v>
      </c>
      <c r="C12" s="6" t="s">
        <v>12</v>
      </c>
      <c r="D12" s="96"/>
      <c r="E12" s="31"/>
      <c r="G12" s="32"/>
    </row>
    <row r="13" spans="2:7" ht="15.75" customHeight="1" x14ac:dyDescent="0.45">
      <c r="B13" s="105"/>
      <c r="C13" s="7" t="s">
        <v>13</v>
      </c>
      <c r="D13" s="97"/>
      <c r="E13" s="31"/>
      <c r="G13" s="32"/>
    </row>
    <row r="14" spans="2:7" ht="15.75" customHeight="1" x14ac:dyDescent="0.45">
      <c r="B14" s="105"/>
      <c r="C14" s="7" t="s">
        <v>17</v>
      </c>
      <c r="D14" s="97"/>
      <c r="E14" s="31"/>
      <c r="G14" s="32"/>
    </row>
    <row r="15" spans="2:7" ht="15.75" customHeight="1" x14ac:dyDescent="0.45">
      <c r="B15" s="105"/>
      <c r="C15" s="7" t="s">
        <v>18</v>
      </c>
      <c r="D15" s="97"/>
      <c r="E15" s="31"/>
      <c r="G15" s="32"/>
    </row>
    <row r="16" spans="2:7" ht="15.75" customHeight="1" x14ac:dyDescent="0.45">
      <c r="B16" s="105"/>
      <c r="C16" s="7" t="s">
        <v>14</v>
      </c>
      <c r="D16" s="97"/>
      <c r="E16" s="31"/>
      <c r="G16" s="32"/>
    </row>
    <row r="17" spans="2:7" ht="15.75" customHeight="1" x14ac:dyDescent="0.45">
      <c r="B17" s="105"/>
      <c r="C17" s="9" t="s">
        <v>15</v>
      </c>
      <c r="D17" s="97"/>
      <c r="E17" s="31"/>
      <c r="G17" s="32"/>
    </row>
    <row r="18" spans="2:7" ht="15.75" customHeight="1" x14ac:dyDescent="0.45">
      <c r="B18" s="105"/>
      <c r="C18" s="7" t="s">
        <v>16</v>
      </c>
      <c r="D18" s="97"/>
      <c r="E18" s="31"/>
      <c r="G18" s="32"/>
    </row>
    <row r="19" spans="2:7" ht="15.75" customHeight="1" x14ac:dyDescent="0.45">
      <c r="B19" s="105"/>
      <c r="C19" s="7" t="s">
        <v>24</v>
      </c>
      <c r="D19" s="97"/>
      <c r="E19" s="31"/>
      <c r="G19" s="32"/>
    </row>
    <row r="20" spans="2:7" ht="15.75" customHeight="1" x14ac:dyDescent="0.45">
      <c r="B20" s="105"/>
      <c r="C20" s="9" t="s">
        <v>19</v>
      </c>
      <c r="D20" s="97"/>
      <c r="E20" s="31"/>
      <c r="G20" s="32"/>
    </row>
    <row r="21" spans="2:7" ht="15.75" customHeight="1" x14ac:dyDescent="0.45">
      <c r="B21" s="105"/>
      <c r="C21" s="9" t="s">
        <v>20</v>
      </c>
      <c r="D21" s="97"/>
      <c r="E21" s="31"/>
      <c r="G21" s="32"/>
    </row>
    <row r="22" spans="2:7" ht="15.75" customHeight="1" x14ac:dyDescent="0.45">
      <c r="B22" s="105"/>
      <c r="C22" s="9" t="s">
        <v>21</v>
      </c>
      <c r="D22" s="97"/>
      <c r="E22" s="31"/>
      <c r="G22" s="32"/>
    </row>
    <row r="23" spans="2:7" ht="15.75" customHeight="1" x14ac:dyDescent="0.45">
      <c r="B23" s="105"/>
      <c r="C23" s="7" t="s">
        <v>22</v>
      </c>
      <c r="D23" s="97"/>
      <c r="E23" s="31"/>
      <c r="G23" s="32"/>
    </row>
    <row r="24" spans="2:7" ht="15.75" customHeight="1" x14ac:dyDescent="0.45">
      <c r="B24" s="105"/>
      <c r="C24" s="7" t="s">
        <v>23</v>
      </c>
      <c r="D24" s="97"/>
      <c r="E24" s="31"/>
      <c r="G24" s="32"/>
    </row>
    <row r="25" spans="2:7" ht="15.75" customHeight="1" x14ac:dyDescent="0.45">
      <c r="B25" s="105"/>
      <c r="C25" s="7" t="s">
        <v>25</v>
      </c>
      <c r="D25" s="98"/>
      <c r="E25" s="31"/>
      <c r="G25" s="32"/>
    </row>
    <row r="26" spans="2:7" x14ac:dyDescent="0.45">
      <c r="B26" s="36"/>
      <c r="C26" s="35"/>
      <c r="D26" s="99"/>
      <c r="E26" s="35"/>
      <c r="G26" s="32"/>
    </row>
    <row r="27" spans="2:7" x14ac:dyDescent="0.45">
      <c r="B27" s="105" t="s">
        <v>928</v>
      </c>
      <c r="C27" s="6" t="s">
        <v>929</v>
      </c>
      <c r="D27" s="96"/>
      <c r="E27" s="31"/>
      <c r="F27" s="27"/>
      <c r="G27" s="32"/>
    </row>
    <row r="28" spans="2:7" x14ac:dyDescent="0.45">
      <c r="B28" s="105"/>
      <c r="C28" s="7" t="s">
        <v>930</v>
      </c>
      <c r="D28" s="97"/>
      <c r="E28" s="31"/>
      <c r="F28" s="27"/>
      <c r="G28" s="32"/>
    </row>
    <row r="29" spans="2:7" x14ac:dyDescent="0.45">
      <c r="B29" s="105"/>
      <c r="C29" s="7" t="s">
        <v>931</v>
      </c>
      <c r="D29" s="97"/>
      <c r="E29" s="31"/>
      <c r="F29" s="27"/>
      <c r="G29" s="32"/>
    </row>
    <row r="30" spans="2:7" x14ac:dyDescent="0.45">
      <c r="B30" s="105"/>
      <c r="C30" s="7" t="s">
        <v>939</v>
      </c>
      <c r="D30" s="97"/>
      <c r="E30" s="31"/>
      <c r="F30" s="27"/>
      <c r="G30" s="32"/>
    </row>
    <row r="31" spans="2:7" x14ac:dyDescent="0.45">
      <c r="B31" s="105"/>
      <c r="C31" s="7" t="s">
        <v>940</v>
      </c>
      <c r="D31" s="97"/>
      <c r="E31" s="31"/>
      <c r="F31" s="27"/>
      <c r="G31" s="32"/>
    </row>
    <row r="32" spans="2:7" x14ac:dyDescent="0.45">
      <c r="B32" s="105"/>
      <c r="C32" s="9" t="s">
        <v>934</v>
      </c>
      <c r="D32" s="97"/>
      <c r="E32" s="31"/>
      <c r="F32" s="27"/>
      <c r="G32" s="32"/>
    </row>
    <row r="33" spans="2:7" x14ac:dyDescent="0.45">
      <c r="B33" s="105"/>
      <c r="C33" s="7" t="s">
        <v>935</v>
      </c>
      <c r="D33" s="97"/>
      <c r="E33" s="31"/>
      <c r="F33" s="27"/>
      <c r="G33" s="32"/>
    </row>
    <row r="34" spans="2:7" x14ac:dyDescent="0.45">
      <c r="B34" s="105"/>
      <c r="C34" s="7" t="s">
        <v>936</v>
      </c>
      <c r="D34" s="97"/>
      <c r="E34" s="31"/>
      <c r="G34" s="32"/>
    </row>
    <row r="35" spans="2:7" x14ac:dyDescent="0.45">
      <c r="B35" s="105"/>
      <c r="C35" s="9" t="s">
        <v>937</v>
      </c>
      <c r="D35" s="97"/>
      <c r="E35" s="31"/>
      <c r="G35" s="32"/>
    </row>
    <row r="36" spans="2:7" x14ac:dyDescent="0.45">
      <c r="B36" s="105"/>
      <c r="C36" s="9" t="s">
        <v>938</v>
      </c>
      <c r="D36" s="97"/>
      <c r="E36" s="31"/>
      <c r="G36" s="32"/>
    </row>
    <row r="37" spans="2:7" x14ac:dyDescent="0.45">
      <c r="B37" s="105"/>
      <c r="D37" s="97"/>
      <c r="E37" s="31"/>
      <c r="G37" s="32"/>
    </row>
    <row r="38" spans="2:7" x14ac:dyDescent="0.45">
      <c r="B38" s="105"/>
      <c r="C38" s="7" t="s">
        <v>933</v>
      </c>
      <c r="D38" s="97"/>
      <c r="E38" s="31"/>
      <c r="G38" s="32"/>
    </row>
    <row r="39" spans="2:7" x14ac:dyDescent="0.45">
      <c r="B39" s="105"/>
      <c r="C39" s="7" t="s">
        <v>932</v>
      </c>
      <c r="D39" s="97"/>
      <c r="E39" s="31"/>
      <c r="G39" s="32"/>
    </row>
    <row r="40" spans="2:7" x14ac:dyDescent="0.45">
      <c r="B40" s="105"/>
      <c r="C40" s="7" t="s">
        <v>25</v>
      </c>
      <c r="D40" s="98"/>
      <c r="E40" s="31"/>
      <c r="G40" s="32"/>
    </row>
    <row r="41" spans="2:7" x14ac:dyDescent="0.45">
      <c r="B41" s="93"/>
      <c r="C41" s="94"/>
      <c r="D41" s="100"/>
      <c r="E41" s="31"/>
      <c r="G41" s="32"/>
    </row>
    <row r="42" spans="2:7" x14ac:dyDescent="0.45">
      <c r="B42" s="93"/>
      <c r="C42" s="95" t="s">
        <v>947</v>
      </c>
      <c r="D42" s="101">
        <f>SUM(D12:D25)</f>
        <v>0</v>
      </c>
      <c r="E42" s="31"/>
      <c r="G42" s="32"/>
    </row>
    <row r="43" spans="2:7" x14ac:dyDescent="0.45">
      <c r="B43" s="93"/>
      <c r="C43" s="95" t="s">
        <v>948</v>
      </c>
      <c r="D43" s="101">
        <f>SUM(D27:D40)</f>
        <v>0</v>
      </c>
      <c r="E43" s="31"/>
      <c r="G43" s="32"/>
    </row>
    <row r="44" spans="2:7" x14ac:dyDescent="0.45">
      <c r="B44" s="36"/>
      <c r="C44" s="35"/>
      <c r="D44" s="99"/>
      <c r="E44" s="35"/>
      <c r="F44" s="31"/>
      <c r="G44" s="32"/>
    </row>
    <row r="45" spans="2:7" x14ac:dyDescent="0.45">
      <c r="B45" s="36"/>
      <c r="C45" s="95" t="s">
        <v>949</v>
      </c>
      <c r="D45" s="102">
        <f>'Technisch Beheer'!E24</f>
        <v>0</v>
      </c>
      <c r="E45" s="35"/>
      <c r="F45" s="31"/>
      <c r="G45" s="32"/>
    </row>
    <row r="46" spans="2:7" x14ac:dyDescent="0.45">
      <c r="B46" s="36"/>
      <c r="C46" s="35"/>
      <c r="D46" s="99"/>
      <c r="E46" s="35"/>
      <c r="F46" s="31"/>
      <c r="G46" s="32"/>
    </row>
    <row r="47" spans="2:7" x14ac:dyDescent="0.45">
      <c r="B47" s="36"/>
      <c r="C47" s="35"/>
      <c r="D47" s="99"/>
      <c r="E47" s="35"/>
      <c r="F47" s="31"/>
      <c r="G47" s="32"/>
    </row>
    <row r="48" spans="2:7" x14ac:dyDescent="0.45">
      <c r="B48" s="36"/>
      <c r="C48" s="39" t="s">
        <v>946</v>
      </c>
      <c r="D48" s="103">
        <f>SUM(D45,D43,D42)</f>
        <v>0</v>
      </c>
      <c r="E48" s="35"/>
      <c r="F48" s="31"/>
      <c r="G48" s="32"/>
    </row>
    <row r="49" spans="1:7" x14ac:dyDescent="0.45">
      <c r="B49" s="36"/>
      <c r="C49" s="40" t="s">
        <v>27</v>
      </c>
      <c r="D49" s="41"/>
      <c r="E49" s="35"/>
      <c r="F49" s="31"/>
      <c r="G49" s="32"/>
    </row>
    <row r="50" spans="1:7" x14ac:dyDescent="0.45">
      <c r="B50" s="36"/>
      <c r="C50" s="42" t="s">
        <v>28</v>
      </c>
      <c r="D50" s="43"/>
      <c r="E50" s="35"/>
      <c r="F50" s="31"/>
      <c r="G50" s="32"/>
    </row>
    <row r="51" spans="1:7" x14ac:dyDescent="0.45">
      <c r="B51" s="36"/>
      <c r="C51" s="42" t="s">
        <v>29</v>
      </c>
      <c r="D51" s="43"/>
      <c r="E51" s="35"/>
      <c r="F51" s="31"/>
      <c r="G51" s="32"/>
    </row>
    <row r="52" spans="1:7" x14ac:dyDescent="0.45">
      <c r="B52" s="36"/>
      <c r="C52" s="42" t="s">
        <v>30</v>
      </c>
      <c r="D52" s="43"/>
      <c r="E52" s="35"/>
      <c r="F52" s="31"/>
      <c r="G52" s="32"/>
    </row>
    <row r="53" spans="1:7" x14ac:dyDescent="0.45">
      <c r="B53" s="44"/>
      <c r="C53" s="45"/>
      <c r="D53" s="46"/>
      <c r="E53" s="45"/>
      <c r="F53" s="47"/>
      <c r="G53" s="48"/>
    </row>
    <row r="54" spans="1:7" x14ac:dyDescent="0.45">
      <c r="A54" s="1"/>
      <c r="B54" s="49"/>
      <c r="C54" s="50"/>
      <c r="D54" s="50"/>
      <c r="E54" s="88" t="s">
        <v>6</v>
      </c>
      <c r="F54" s="106">
        <f>D48</f>
        <v>0</v>
      </c>
      <c r="G54" s="107"/>
    </row>
    <row r="55" spans="1:7" x14ac:dyDescent="0.45">
      <c r="A55" s="1"/>
      <c r="B55" s="49"/>
      <c r="C55" s="50"/>
      <c r="D55" s="50"/>
      <c r="E55" s="50"/>
      <c r="F55" s="1"/>
      <c r="G55" s="51"/>
    </row>
    <row r="56" spans="1:7" x14ac:dyDescent="0.45">
      <c r="A56" s="1"/>
      <c r="B56" s="49"/>
      <c r="C56" s="52" t="s">
        <v>7</v>
      </c>
      <c r="D56" s="53" t="s">
        <v>8</v>
      </c>
      <c r="E56" s="50"/>
      <c r="F56" s="1"/>
      <c r="G56" s="51"/>
    </row>
    <row r="57" spans="1:7" x14ac:dyDescent="0.45">
      <c r="A57" s="1"/>
      <c r="B57" s="49"/>
      <c r="C57" s="50"/>
      <c r="D57" s="50"/>
      <c r="E57" s="50"/>
      <c r="F57" s="1"/>
      <c r="G57" s="51"/>
    </row>
    <row r="58" spans="1:7" x14ac:dyDescent="0.45">
      <c r="A58" s="1"/>
      <c r="B58" s="49"/>
      <c r="C58" s="50"/>
      <c r="D58" s="50"/>
      <c r="E58" s="50"/>
      <c r="F58" s="1"/>
      <c r="G58" s="51"/>
    </row>
    <row r="59" spans="1:7" x14ac:dyDescent="0.45">
      <c r="A59" s="1"/>
      <c r="B59" s="49"/>
      <c r="C59" s="52" t="s">
        <v>9</v>
      </c>
      <c r="D59" s="50"/>
      <c r="E59" s="52" t="s">
        <v>10</v>
      </c>
      <c r="F59" s="1"/>
      <c r="G59" s="54"/>
    </row>
    <row r="60" spans="1:7" x14ac:dyDescent="0.45">
      <c r="A60" s="1"/>
      <c r="B60" s="55"/>
      <c r="C60" s="56"/>
      <c r="D60" s="56"/>
      <c r="E60" s="56"/>
      <c r="F60" s="56"/>
      <c r="G60" s="57"/>
    </row>
    <row r="61" spans="1:7" x14ac:dyDescent="0.45">
      <c r="B61" s="4"/>
      <c r="C61" s="4"/>
      <c r="D61" s="26"/>
      <c r="E61" s="4"/>
    </row>
    <row r="62" spans="1:7" x14ac:dyDescent="0.45">
      <c r="B62" s="4"/>
      <c r="C62" s="4"/>
      <c r="D62" s="26"/>
      <c r="E62" s="4"/>
    </row>
  </sheetData>
  <mergeCells count="3">
    <mergeCell ref="B12:B25"/>
    <mergeCell ref="B27:B40"/>
    <mergeCell ref="F54:G5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2"/>
  <sheetViews>
    <sheetView showGridLines="0" tabSelected="1" workbookViewId="0">
      <selection activeCell="G8" sqref="G8"/>
    </sheetView>
  </sheetViews>
  <sheetFormatPr defaultRowHeight="14.25" x14ac:dyDescent="0.45"/>
  <cols>
    <col min="1" max="1" width="2.86328125" customWidth="1"/>
    <col min="2" max="2" width="4.33203125" customWidth="1"/>
    <col min="3" max="3" width="4" customWidth="1"/>
    <col min="4" max="4" width="46.86328125" customWidth="1"/>
    <col min="5" max="6" width="21.33203125" customWidth="1"/>
  </cols>
  <sheetData>
    <row r="1" spans="2:9" ht="15" customHeight="1" x14ac:dyDescent="0.45"/>
    <row r="2" spans="2:9" ht="18.75" customHeight="1" x14ac:dyDescent="0.5">
      <c r="B2" s="72"/>
      <c r="C2" s="73" t="s">
        <v>44</v>
      </c>
      <c r="D2" s="58"/>
      <c r="E2" s="74"/>
      <c r="F2" s="74"/>
      <c r="G2" s="75"/>
      <c r="H2" s="29"/>
      <c r="I2" s="30"/>
    </row>
    <row r="3" spans="2:9" ht="17.649999999999999" x14ac:dyDescent="0.5">
      <c r="B3" s="59"/>
      <c r="C3" s="76"/>
      <c r="D3" s="60"/>
      <c r="E3" s="77"/>
      <c r="F3" s="77"/>
      <c r="G3" s="78"/>
      <c r="H3" s="31"/>
      <c r="I3" s="32"/>
    </row>
    <row r="4" spans="2:9" x14ac:dyDescent="0.45">
      <c r="B4" s="59"/>
      <c r="C4" s="61"/>
      <c r="D4" s="70" t="s">
        <v>0</v>
      </c>
      <c r="E4" s="92" t="s">
        <v>945</v>
      </c>
      <c r="F4" s="79"/>
      <c r="G4" s="50"/>
      <c r="H4" s="31"/>
      <c r="I4" s="32"/>
    </row>
    <row r="5" spans="2:9" x14ac:dyDescent="0.45">
      <c r="B5" s="59"/>
      <c r="C5" s="62"/>
      <c r="D5" s="70" t="s">
        <v>1</v>
      </c>
      <c r="E5" s="92" t="s">
        <v>950</v>
      </c>
      <c r="F5" s="3"/>
      <c r="G5" s="78"/>
      <c r="H5" s="31"/>
      <c r="I5" s="32"/>
    </row>
    <row r="6" spans="2:9" x14ac:dyDescent="0.45">
      <c r="B6" s="59"/>
      <c r="C6" s="62"/>
      <c r="D6" s="108" t="s">
        <v>944</v>
      </c>
      <c r="E6" s="104">
        <v>44562</v>
      </c>
      <c r="F6" s="3"/>
      <c r="G6" s="78"/>
      <c r="H6" s="31"/>
      <c r="I6" s="32"/>
    </row>
    <row r="7" spans="2:9" x14ac:dyDescent="0.45">
      <c r="B7" s="59"/>
      <c r="C7" s="62"/>
      <c r="D7" s="108" t="s">
        <v>10</v>
      </c>
      <c r="E7" s="104">
        <v>44356</v>
      </c>
      <c r="F7" s="3"/>
      <c r="G7" s="78"/>
      <c r="H7" s="31"/>
      <c r="I7" s="32"/>
    </row>
    <row r="8" spans="2:9" ht="14.65" thickBot="1" x14ac:dyDescent="0.5">
      <c r="B8" s="59"/>
      <c r="C8" s="62"/>
      <c r="D8" s="60"/>
      <c r="E8" s="2"/>
      <c r="F8" s="2"/>
      <c r="G8" s="78"/>
      <c r="H8" s="31"/>
      <c r="I8" s="32"/>
    </row>
    <row r="9" spans="2:9" x14ac:dyDescent="0.45">
      <c r="B9" s="49"/>
      <c r="C9" s="11"/>
      <c r="D9" s="5" t="s">
        <v>31</v>
      </c>
      <c r="E9" s="12" t="s">
        <v>26</v>
      </c>
      <c r="F9" s="50"/>
      <c r="G9" s="31"/>
      <c r="I9" s="32"/>
    </row>
    <row r="10" spans="2:9" ht="14.65" thickBot="1" x14ac:dyDescent="0.5">
      <c r="B10" s="49"/>
      <c r="C10" s="11"/>
      <c r="D10" s="13"/>
      <c r="E10" s="14" t="s">
        <v>32</v>
      </c>
      <c r="F10" s="50"/>
      <c r="G10" s="31"/>
      <c r="I10" s="32"/>
    </row>
    <row r="11" spans="2:9" ht="14.65" thickBot="1" x14ac:dyDescent="0.5">
      <c r="B11" s="49"/>
      <c r="C11" s="15"/>
      <c r="D11" s="16"/>
      <c r="E11" s="17"/>
      <c r="F11" s="78"/>
      <c r="G11" s="31"/>
      <c r="I11" s="32"/>
    </row>
    <row r="12" spans="2:9" ht="14.65" thickBot="1" x14ac:dyDescent="0.5">
      <c r="B12" s="49"/>
      <c r="C12" s="15"/>
      <c r="D12" s="89" t="s">
        <v>11</v>
      </c>
      <c r="E12" s="90"/>
      <c r="F12" s="78"/>
      <c r="G12" s="31"/>
      <c r="I12" s="32"/>
    </row>
    <row r="13" spans="2:9" x14ac:dyDescent="0.45">
      <c r="B13" s="49"/>
      <c r="C13" s="18"/>
      <c r="D13" s="71" t="s">
        <v>33</v>
      </c>
      <c r="E13" s="8"/>
      <c r="F13" s="78"/>
      <c r="G13" s="31"/>
      <c r="I13" s="32"/>
    </row>
    <row r="14" spans="2:9" x14ac:dyDescent="0.45">
      <c r="B14" s="49"/>
      <c r="C14" s="18"/>
      <c r="D14" s="71" t="s">
        <v>34</v>
      </c>
      <c r="E14" s="8"/>
      <c r="F14" s="78"/>
      <c r="G14" s="31"/>
      <c r="I14" s="32"/>
    </row>
    <row r="15" spans="2:9" x14ac:dyDescent="0.45">
      <c r="B15" s="49"/>
      <c r="C15" s="18"/>
      <c r="D15" s="71" t="s">
        <v>35</v>
      </c>
      <c r="E15" s="8"/>
      <c r="F15" s="78"/>
      <c r="G15" s="31"/>
      <c r="I15" s="32"/>
    </row>
    <row r="16" spans="2:9" x14ac:dyDescent="0.45">
      <c r="B16" s="49"/>
      <c r="C16" s="18"/>
      <c r="D16" s="71" t="s">
        <v>36</v>
      </c>
      <c r="E16" s="8"/>
      <c r="F16" s="78"/>
      <c r="G16" s="31"/>
      <c r="I16" s="32"/>
    </row>
    <row r="17" spans="2:9" x14ac:dyDescent="0.45">
      <c r="B17" s="49"/>
      <c r="C17" s="18"/>
      <c r="D17" s="71" t="s">
        <v>37</v>
      </c>
      <c r="E17" s="8"/>
      <c r="F17" s="78"/>
      <c r="G17" s="31"/>
      <c r="I17" s="32"/>
    </row>
    <row r="18" spans="2:9" x14ac:dyDescent="0.45">
      <c r="B18" s="49"/>
      <c r="C18" s="18"/>
      <c r="D18" s="71" t="s">
        <v>38</v>
      </c>
      <c r="E18" s="8"/>
      <c r="F18" s="78"/>
      <c r="G18" s="31"/>
      <c r="I18" s="32"/>
    </row>
    <row r="19" spans="2:9" x14ac:dyDescent="0.45">
      <c r="B19" s="49"/>
      <c r="C19" s="18"/>
      <c r="D19" s="71" t="s">
        <v>39</v>
      </c>
      <c r="E19" s="8"/>
      <c r="F19" s="78"/>
      <c r="G19" s="31"/>
      <c r="I19" s="32"/>
    </row>
    <row r="20" spans="2:9" x14ac:dyDescent="0.45">
      <c r="B20" s="49"/>
      <c r="C20" s="18"/>
      <c r="D20" s="71" t="s">
        <v>40</v>
      </c>
      <c r="E20" s="8"/>
      <c r="F20" s="78"/>
      <c r="G20" s="31"/>
      <c r="I20" s="32"/>
    </row>
    <row r="21" spans="2:9" x14ac:dyDescent="0.45">
      <c r="B21" s="49"/>
      <c r="C21" s="18"/>
      <c r="D21" s="71" t="s">
        <v>41</v>
      </c>
      <c r="E21" s="8"/>
      <c r="F21" s="78"/>
      <c r="G21" s="31"/>
      <c r="I21" s="32"/>
    </row>
    <row r="22" spans="2:9" x14ac:dyDescent="0.45">
      <c r="B22" s="49"/>
      <c r="C22" s="18"/>
      <c r="D22" s="71" t="s">
        <v>925</v>
      </c>
      <c r="E22" s="8"/>
      <c r="F22" s="78"/>
      <c r="G22" s="31"/>
      <c r="I22" s="32"/>
    </row>
    <row r="23" spans="2:9" x14ac:dyDescent="0.45">
      <c r="B23" s="49"/>
      <c r="C23" s="18"/>
      <c r="D23" s="71" t="s">
        <v>926</v>
      </c>
      <c r="E23" s="8"/>
      <c r="F23" s="78"/>
      <c r="G23" s="31"/>
      <c r="I23" s="32"/>
    </row>
    <row r="24" spans="2:9" ht="15.4" x14ac:dyDescent="0.45">
      <c r="B24" s="49"/>
      <c r="C24" s="18"/>
      <c r="D24" s="24" t="s">
        <v>42</v>
      </c>
      <c r="E24" s="19">
        <f>SUM(E13:E23)</f>
        <v>0</v>
      </c>
      <c r="F24" s="78"/>
      <c r="G24" s="31"/>
      <c r="I24" s="32"/>
    </row>
    <row r="25" spans="2:9" ht="14.65" thickBot="1" x14ac:dyDescent="0.5">
      <c r="B25" s="49"/>
      <c r="C25" s="18"/>
      <c r="D25" s="20"/>
      <c r="E25" s="21"/>
      <c r="F25" s="78"/>
      <c r="G25" s="31"/>
      <c r="I25" s="32"/>
    </row>
    <row r="26" spans="2:9" x14ac:dyDescent="0.45">
      <c r="B26" s="49"/>
      <c r="C26" s="18"/>
      <c r="D26" s="22"/>
      <c r="E26" s="23"/>
      <c r="F26" s="23"/>
      <c r="G26" s="78"/>
      <c r="H26" s="31"/>
      <c r="I26" s="32"/>
    </row>
    <row r="27" spans="2:9" x14ac:dyDescent="0.45">
      <c r="B27" s="49"/>
      <c r="C27" s="18"/>
      <c r="D27" s="22"/>
      <c r="E27" s="23"/>
      <c r="F27" s="23"/>
      <c r="G27" s="78"/>
      <c r="H27" s="31"/>
      <c r="I27" s="32"/>
    </row>
    <row r="28" spans="2:9" x14ac:dyDescent="0.45">
      <c r="B28" s="49"/>
      <c r="C28" s="18"/>
      <c r="D28" s="40" t="s">
        <v>27</v>
      </c>
      <c r="E28" s="80"/>
      <c r="F28" s="23"/>
      <c r="G28" s="78"/>
      <c r="H28" s="31"/>
      <c r="I28" s="32"/>
    </row>
    <row r="29" spans="2:9" x14ac:dyDescent="0.45">
      <c r="B29" s="49"/>
      <c r="C29" s="18"/>
      <c r="D29" s="42" t="s">
        <v>28</v>
      </c>
      <c r="E29" s="80"/>
      <c r="F29" s="23"/>
      <c r="G29" s="78"/>
      <c r="H29" s="31"/>
      <c r="I29" s="32"/>
    </row>
    <row r="30" spans="2:9" x14ac:dyDescent="0.45">
      <c r="B30" s="49"/>
      <c r="C30" s="18"/>
      <c r="D30" s="42" t="s">
        <v>29</v>
      </c>
      <c r="E30" s="80"/>
      <c r="F30" s="23"/>
      <c r="G30" s="78"/>
      <c r="H30" s="31"/>
      <c r="I30" s="32"/>
    </row>
    <row r="31" spans="2:9" x14ac:dyDescent="0.45">
      <c r="B31" s="55"/>
      <c r="C31" s="81"/>
      <c r="D31" s="82" t="s">
        <v>30</v>
      </c>
      <c r="E31" s="83"/>
      <c r="F31" s="84"/>
      <c r="G31" s="85"/>
      <c r="H31" s="47"/>
      <c r="I31" s="48"/>
    </row>
    <row r="32" spans="2:9" x14ac:dyDescent="0.45">
      <c r="B32" s="1"/>
      <c r="C32" s="18"/>
      <c r="D32" s="18"/>
      <c r="E32" s="18"/>
      <c r="F32" s="18"/>
      <c r="G32" s="10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CCD9-AC8D-412F-9286-7561E6B585BD}">
  <dimension ref="A1:F244"/>
  <sheetViews>
    <sheetView topLeftCell="A20" zoomScaleNormal="100" workbookViewId="0">
      <selection activeCell="B35" sqref="B35"/>
    </sheetView>
  </sheetViews>
  <sheetFormatPr defaultRowHeight="14.25" x14ac:dyDescent="0.45"/>
  <cols>
    <col min="2" max="2" width="89.06640625" customWidth="1"/>
    <col min="3" max="3" width="9.86328125" customWidth="1"/>
    <col min="6" max="6" width="31" customWidth="1"/>
  </cols>
  <sheetData>
    <row r="1" spans="1:6" x14ac:dyDescent="0.45">
      <c r="A1" s="86" t="s">
        <v>45</v>
      </c>
      <c r="B1" s="86" t="s">
        <v>46</v>
      </c>
    </row>
    <row r="2" spans="1:6" x14ac:dyDescent="0.45">
      <c r="A2" s="86" t="s">
        <v>47</v>
      </c>
      <c r="B2" s="86" t="s">
        <v>48</v>
      </c>
    </row>
    <row r="3" spans="1:6" x14ac:dyDescent="0.45">
      <c r="A3" s="86">
        <v>51</v>
      </c>
      <c r="B3" s="86" t="s">
        <v>48</v>
      </c>
    </row>
    <row r="4" spans="1:6" x14ac:dyDescent="0.45">
      <c r="A4" s="87" t="s">
        <v>49</v>
      </c>
      <c r="B4" s="87" t="s">
        <v>50</v>
      </c>
    </row>
    <row r="5" spans="1:6" x14ac:dyDescent="0.45">
      <c r="A5" s="86" t="s">
        <v>51</v>
      </c>
      <c r="B5" s="86" t="s">
        <v>52</v>
      </c>
      <c r="E5" s="27">
        <v>52</v>
      </c>
      <c r="F5" t="s">
        <v>50</v>
      </c>
    </row>
    <row r="6" spans="1:6" x14ac:dyDescent="0.45">
      <c r="A6" s="86" t="s">
        <v>53</v>
      </c>
      <c r="B6" s="86" t="s">
        <v>54</v>
      </c>
      <c r="E6" s="27">
        <v>53</v>
      </c>
      <c r="F6" t="s">
        <v>128</v>
      </c>
    </row>
    <row r="7" spans="1:6" x14ac:dyDescent="0.45">
      <c r="A7" s="86" t="s">
        <v>55</v>
      </c>
      <c r="B7" s="86" t="s">
        <v>56</v>
      </c>
      <c r="E7" s="27">
        <v>55</v>
      </c>
      <c r="F7" t="s">
        <v>280</v>
      </c>
    </row>
    <row r="8" spans="1:6" x14ac:dyDescent="0.45">
      <c r="A8" s="86" t="s">
        <v>57</v>
      </c>
      <c r="B8" s="86" t="s">
        <v>58</v>
      </c>
      <c r="E8" s="27">
        <v>56</v>
      </c>
      <c r="F8" t="s">
        <v>339</v>
      </c>
    </row>
    <row r="9" spans="1:6" x14ac:dyDescent="0.45">
      <c r="A9" s="86" t="s">
        <v>59</v>
      </c>
      <c r="B9" s="86" t="s">
        <v>60</v>
      </c>
      <c r="E9" s="27">
        <v>57</v>
      </c>
      <c r="F9" t="s">
        <v>401</v>
      </c>
    </row>
    <row r="10" spans="1:6" x14ac:dyDescent="0.45">
      <c r="A10" s="86" t="s">
        <v>61</v>
      </c>
      <c r="B10" s="86" t="s">
        <v>62</v>
      </c>
      <c r="E10" s="27">
        <v>58</v>
      </c>
      <c r="F10" t="s">
        <v>448</v>
      </c>
    </row>
    <row r="11" spans="1:6" x14ac:dyDescent="0.45">
      <c r="A11" s="86" t="s">
        <v>63</v>
      </c>
      <c r="B11" s="86" t="s">
        <v>64</v>
      </c>
      <c r="E11" s="27">
        <v>59</v>
      </c>
      <c r="F11" t="s">
        <v>489</v>
      </c>
    </row>
    <row r="12" spans="1:6" x14ac:dyDescent="0.45">
      <c r="A12" s="86" t="s">
        <v>65</v>
      </c>
      <c r="B12" s="86" t="s">
        <v>66</v>
      </c>
      <c r="E12" s="27"/>
      <c r="F12" t="s">
        <v>526</v>
      </c>
    </row>
    <row r="13" spans="1:6" x14ac:dyDescent="0.45">
      <c r="A13" s="86" t="s">
        <v>67</v>
      </c>
      <c r="B13" s="86" t="s">
        <v>68</v>
      </c>
    </row>
    <row r="14" spans="1:6" x14ac:dyDescent="0.45">
      <c r="A14" s="86" t="s">
        <v>69</v>
      </c>
      <c r="B14" s="86" t="s">
        <v>70</v>
      </c>
    </row>
    <row r="15" spans="1:6" x14ac:dyDescent="0.45">
      <c r="A15" s="86" t="s">
        <v>71</v>
      </c>
      <c r="B15" s="86" t="s">
        <v>72</v>
      </c>
    </row>
    <row r="16" spans="1:6" x14ac:dyDescent="0.45">
      <c r="A16" s="86" t="s">
        <v>73</v>
      </c>
      <c r="B16" s="86" t="s">
        <v>74</v>
      </c>
    </row>
    <row r="17" spans="1:2" x14ac:dyDescent="0.45">
      <c r="A17" s="86" t="s">
        <v>75</v>
      </c>
      <c r="B17" s="86" t="s">
        <v>76</v>
      </c>
    </row>
    <row r="18" spans="1:2" x14ac:dyDescent="0.45">
      <c r="A18" s="86" t="s">
        <v>77</v>
      </c>
      <c r="B18" s="86" t="s">
        <v>78</v>
      </c>
    </row>
    <row r="19" spans="1:2" x14ac:dyDescent="0.45">
      <c r="A19" s="86" t="s">
        <v>79</v>
      </c>
      <c r="B19" s="86" t="s">
        <v>80</v>
      </c>
    </row>
    <row r="20" spans="1:2" x14ac:dyDescent="0.45">
      <c r="A20" s="86" t="s">
        <v>81</v>
      </c>
      <c r="B20" s="86" t="s">
        <v>82</v>
      </c>
    </row>
    <row r="21" spans="1:2" x14ac:dyDescent="0.45">
      <c r="A21" s="86" t="s">
        <v>83</v>
      </c>
      <c r="B21" s="86" t="s">
        <v>84</v>
      </c>
    </row>
    <row r="22" spans="1:2" x14ac:dyDescent="0.45">
      <c r="A22" s="86" t="s">
        <v>85</v>
      </c>
      <c r="B22" s="86" t="s">
        <v>86</v>
      </c>
    </row>
    <row r="23" spans="1:2" x14ac:dyDescent="0.45">
      <c r="A23" s="86" t="s">
        <v>87</v>
      </c>
      <c r="B23" s="86" t="s">
        <v>88</v>
      </c>
    </row>
    <row r="24" spans="1:2" x14ac:dyDescent="0.45">
      <c r="A24" s="86" t="s">
        <v>89</v>
      </c>
      <c r="B24" s="86" t="s">
        <v>90</v>
      </c>
    </row>
    <row r="25" spans="1:2" x14ac:dyDescent="0.45">
      <c r="A25" s="86" t="s">
        <v>91</v>
      </c>
      <c r="B25" s="86" t="s">
        <v>92</v>
      </c>
    </row>
    <row r="26" spans="1:2" x14ac:dyDescent="0.45">
      <c r="A26" s="86" t="s">
        <v>93</v>
      </c>
      <c r="B26" s="86" t="s">
        <v>94</v>
      </c>
    </row>
    <row r="27" spans="1:2" x14ac:dyDescent="0.45">
      <c r="A27" s="86" t="s">
        <v>95</v>
      </c>
      <c r="B27" s="86" t="s">
        <v>96</v>
      </c>
    </row>
    <row r="28" spans="1:2" x14ac:dyDescent="0.45">
      <c r="A28" s="86" t="s">
        <v>97</v>
      </c>
      <c r="B28" s="86" t="s">
        <v>98</v>
      </c>
    </row>
    <row r="29" spans="1:2" x14ac:dyDescent="0.45">
      <c r="A29" s="86" t="s">
        <v>99</v>
      </c>
      <c r="B29" s="86" t="s">
        <v>100</v>
      </c>
    </row>
    <row r="30" spans="1:2" x14ac:dyDescent="0.45">
      <c r="A30" s="86" t="s">
        <v>101</v>
      </c>
      <c r="B30" s="86" t="s">
        <v>102</v>
      </c>
    </row>
    <row r="31" spans="1:2" x14ac:dyDescent="0.45">
      <c r="A31" s="86" t="s">
        <v>103</v>
      </c>
      <c r="B31" s="86" t="s">
        <v>104</v>
      </c>
    </row>
    <row r="32" spans="1:2" x14ac:dyDescent="0.45">
      <c r="A32" s="86" t="s">
        <v>105</v>
      </c>
      <c r="B32" s="86" t="s">
        <v>106</v>
      </c>
    </row>
    <row r="33" spans="1:2" x14ac:dyDescent="0.45">
      <c r="A33" s="86" t="s">
        <v>107</v>
      </c>
      <c r="B33" s="86" t="s">
        <v>108</v>
      </c>
    </row>
    <row r="34" spans="1:2" x14ac:dyDescent="0.45">
      <c r="A34" s="86" t="s">
        <v>109</v>
      </c>
      <c r="B34" s="86" t="s">
        <v>110</v>
      </c>
    </row>
    <row r="35" spans="1:2" x14ac:dyDescent="0.45">
      <c r="A35" s="86" t="s">
        <v>111</v>
      </c>
      <c r="B35" s="86" t="s">
        <v>112</v>
      </c>
    </row>
    <row r="36" spans="1:2" x14ac:dyDescent="0.45">
      <c r="A36" s="86" t="s">
        <v>113</v>
      </c>
      <c r="B36" s="86" t="s">
        <v>114</v>
      </c>
    </row>
    <row r="37" spans="1:2" x14ac:dyDescent="0.45">
      <c r="A37" s="86" t="s">
        <v>115</v>
      </c>
      <c r="B37" s="86" t="s">
        <v>116</v>
      </c>
    </row>
    <row r="38" spans="1:2" x14ac:dyDescent="0.45">
      <c r="A38" s="86" t="s">
        <v>117</v>
      </c>
      <c r="B38" s="86" t="s">
        <v>118</v>
      </c>
    </row>
    <row r="39" spans="1:2" x14ac:dyDescent="0.45">
      <c r="A39" s="86" t="s">
        <v>119</v>
      </c>
      <c r="B39" s="86" t="s">
        <v>120</v>
      </c>
    </row>
    <row r="40" spans="1:2" x14ac:dyDescent="0.45">
      <c r="A40" s="86" t="s">
        <v>121</v>
      </c>
      <c r="B40" s="86" t="s">
        <v>122</v>
      </c>
    </row>
    <row r="41" spans="1:2" x14ac:dyDescent="0.45">
      <c r="A41" s="86" t="s">
        <v>123</v>
      </c>
      <c r="B41" s="86" t="s">
        <v>124</v>
      </c>
    </row>
    <row r="42" spans="1:2" x14ac:dyDescent="0.45">
      <c r="A42" s="86" t="s">
        <v>125</v>
      </c>
      <c r="B42" s="86" t="s">
        <v>126</v>
      </c>
    </row>
    <row r="43" spans="1:2" x14ac:dyDescent="0.45">
      <c r="A43" s="87" t="s">
        <v>127</v>
      </c>
      <c r="B43" s="87" t="s">
        <v>128</v>
      </c>
    </row>
    <row r="44" spans="1:2" x14ac:dyDescent="0.45">
      <c r="A44" s="86" t="s">
        <v>129</v>
      </c>
      <c r="B44" s="86" t="s">
        <v>130</v>
      </c>
    </row>
    <row r="45" spans="1:2" x14ac:dyDescent="0.45">
      <c r="A45" s="86" t="s">
        <v>131</v>
      </c>
      <c r="B45" s="86" t="s">
        <v>132</v>
      </c>
    </row>
    <row r="46" spans="1:2" x14ac:dyDescent="0.45">
      <c r="A46" s="86" t="s">
        <v>133</v>
      </c>
      <c r="B46" s="86" t="s">
        <v>134</v>
      </c>
    </row>
    <row r="47" spans="1:2" x14ac:dyDescent="0.45">
      <c r="A47" s="86" t="s">
        <v>135</v>
      </c>
      <c r="B47" s="86" t="s">
        <v>136</v>
      </c>
    </row>
    <row r="48" spans="1:2" x14ac:dyDescent="0.45">
      <c r="A48" s="86" t="s">
        <v>137</v>
      </c>
      <c r="B48" s="86" t="s">
        <v>138</v>
      </c>
    </row>
    <row r="49" spans="1:2" x14ac:dyDescent="0.45">
      <c r="A49" s="86" t="s">
        <v>139</v>
      </c>
      <c r="B49" s="86" t="s">
        <v>140</v>
      </c>
    </row>
    <row r="50" spans="1:2" x14ac:dyDescent="0.45">
      <c r="A50" s="86" t="s">
        <v>141</v>
      </c>
      <c r="B50" s="86" t="s">
        <v>142</v>
      </c>
    </row>
    <row r="51" spans="1:2" x14ac:dyDescent="0.45">
      <c r="A51" s="86" t="s">
        <v>143</v>
      </c>
      <c r="B51" s="86" t="s">
        <v>144</v>
      </c>
    </row>
    <row r="52" spans="1:2" x14ac:dyDescent="0.45">
      <c r="A52" s="86" t="s">
        <v>145</v>
      </c>
      <c r="B52" s="86" t="s">
        <v>146</v>
      </c>
    </row>
    <row r="53" spans="1:2" x14ac:dyDescent="0.45">
      <c r="A53" s="86" t="s">
        <v>147</v>
      </c>
      <c r="B53" s="86" t="s">
        <v>148</v>
      </c>
    </row>
    <row r="54" spans="1:2" x14ac:dyDescent="0.45">
      <c r="A54" s="86" t="s">
        <v>149</v>
      </c>
      <c r="B54" s="86" t="s">
        <v>150</v>
      </c>
    </row>
    <row r="55" spans="1:2" x14ac:dyDescent="0.45">
      <c r="A55" s="86" t="s">
        <v>151</v>
      </c>
      <c r="B55" s="86" t="s">
        <v>152</v>
      </c>
    </row>
    <row r="56" spans="1:2" x14ac:dyDescent="0.45">
      <c r="A56" s="86" t="s">
        <v>153</v>
      </c>
      <c r="B56" s="86" t="s">
        <v>154</v>
      </c>
    </row>
    <row r="57" spans="1:2" x14ac:dyDescent="0.45">
      <c r="A57" s="86" t="s">
        <v>155</v>
      </c>
      <c r="B57" s="86" t="s">
        <v>156</v>
      </c>
    </row>
    <row r="58" spans="1:2" x14ac:dyDescent="0.45">
      <c r="A58" s="86" t="s">
        <v>157</v>
      </c>
      <c r="B58" s="86" t="s">
        <v>158</v>
      </c>
    </row>
    <row r="59" spans="1:2" x14ac:dyDescent="0.45">
      <c r="A59" s="86" t="s">
        <v>159</v>
      </c>
      <c r="B59" s="86" t="s">
        <v>160</v>
      </c>
    </row>
    <row r="60" spans="1:2" x14ac:dyDescent="0.45">
      <c r="A60" s="86" t="s">
        <v>161</v>
      </c>
      <c r="B60" s="86" t="s">
        <v>162</v>
      </c>
    </row>
    <row r="61" spans="1:2" x14ac:dyDescent="0.45">
      <c r="A61" s="86" t="s">
        <v>163</v>
      </c>
      <c r="B61" s="86" t="s">
        <v>164</v>
      </c>
    </row>
    <row r="62" spans="1:2" x14ac:dyDescent="0.45">
      <c r="A62" s="86" t="s">
        <v>165</v>
      </c>
      <c r="B62" s="86" t="s">
        <v>166</v>
      </c>
    </row>
    <row r="63" spans="1:2" x14ac:dyDescent="0.45">
      <c r="A63" s="86" t="s">
        <v>167</v>
      </c>
      <c r="B63" s="86" t="s">
        <v>168</v>
      </c>
    </row>
    <row r="64" spans="1:2" x14ac:dyDescent="0.45">
      <c r="A64" s="86" t="s">
        <v>169</v>
      </c>
      <c r="B64" s="86" t="s">
        <v>170</v>
      </c>
    </row>
    <row r="65" spans="1:2" x14ac:dyDescent="0.45">
      <c r="A65" s="86" t="s">
        <v>171</v>
      </c>
      <c r="B65" s="86" t="s">
        <v>172</v>
      </c>
    </row>
    <row r="66" spans="1:2" x14ac:dyDescent="0.45">
      <c r="A66" s="86" t="s">
        <v>173</v>
      </c>
      <c r="B66" s="86" t="s">
        <v>174</v>
      </c>
    </row>
    <row r="67" spans="1:2" x14ac:dyDescent="0.45">
      <c r="A67" s="86" t="s">
        <v>175</v>
      </c>
      <c r="B67" s="86" t="s">
        <v>176</v>
      </c>
    </row>
    <row r="68" spans="1:2" x14ac:dyDescent="0.45">
      <c r="A68" s="86" t="s">
        <v>177</v>
      </c>
      <c r="B68" s="86" t="s">
        <v>178</v>
      </c>
    </row>
    <row r="69" spans="1:2" x14ac:dyDescent="0.45">
      <c r="A69" s="86" t="s">
        <v>179</v>
      </c>
      <c r="B69" s="86" t="s">
        <v>180</v>
      </c>
    </row>
    <row r="70" spans="1:2" x14ac:dyDescent="0.45">
      <c r="A70" s="86" t="s">
        <v>181</v>
      </c>
      <c r="B70" s="86" t="s">
        <v>182</v>
      </c>
    </row>
    <row r="71" spans="1:2" x14ac:dyDescent="0.45">
      <c r="A71" s="86" t="s">
        <v>183</v>
      </c>
      <c r="B71" s="86" t="s">
        <v>184</v>
      </c>
    </row>
    <row r="72" spans="1:2" x14ac:dyDescent="0.45">
      <c r="A72" s="86" t="s">
        <v>185</v>
      </c>
      <c r="B72" s="86" t="s">
        <v>186</v>
      </c>
    </row>
    <row r="73" spans="1:2" x14ac:dyDescent="0.45">
      <c r="A73" s="86" t="s">
        <v>187</v>
      </c>
      <c r="B73" s="86" t="s">
        <v>188</v>
      </c>
    </row>
    <row r="74" spans="1:2" x14ac:dyDescent="0.45">
      <c r="A74" s="86" t="s">
        <v>189</v>
      </c>
      <c r="B74" s="86" t="s">
        <v>190</v>
      </c>
    </row>
    <row r="75" spans="1:2" x14ac:dyDescent="0.45">
      <c r="A75" s="86" t="s">
        <v>191</v>
      </c>
      <c r="B75" s="86" t="s">
        <v>192</v>
      </c>
    </row>
    <row r="76" spans="1:2" x14ac:dyDescent="0.45">
      <c r="A76" s="86" t="s">
        <v>193</v>
      </c>
      <c r="B76" s="86" t="s">
        <v>194</v>
      </c>
    </row>
    <row r="77" spans="1:2" x14ac:dyDescent="0.45">
      <c r="A77" s="87">
        <v>54</v>
      </c>
      <c r="B77" s="87" t="s">
        <v>195</v>
      </c>
    </row>
    <row r="78" spans="1:2" x14ac:dyDescent="0.45">
      <c r="A78" s="86" t="s">
        <v>196</v>
      </c>
      <c r="B78" s="86" t="s">
        <v>197</v>
      </c>
    </row>
    <row r="79" spans="1:2" x14ac:dyDescent="0.45">
      <c r="A79" s="86" t="s">
        <v>198</v>
      </c>
      <c r="B79" s="86" t="s">
        <v>199</v>
      </c>
    </row>
    <row r="80" spans="1:2" x14ac:dyDescent="0.45">
      <c r="A80" s="86" t="s">
        <v>200</v>
      </c>
      <c r="B80" s="86" t="s">
        <v>201</v>
      </c>
    </row>
    <row r="81" spans="1:2" x14ac:dyDescent="0.45">
      <c r="A81" s="86" t="s">
        <v>202</v>
      </c>
      <c r="B81" s="86" t="s">
        <v>203</v>
      </c>
    </row>
    <row r="82" spans="1:2" x14ac:dyDescent="0.45">
      <c r="A82" s="86" t="s">
        <v>204</v>
      </c>
      <c r="B82" s="86" t="s">
        <v>205</v>
      </c>
    </row>
    <row r="83" spans="1:2" x14ac:dyDescent="0.45">
      <c r="A83" s="86" t="s">
        <v>206</v>
      </c>
      <c r="B83" s="86" t="s">
        <v>207</v>
      </c>
    </row>
    <row r="84" spans="1:2" x14ac:dyDescent="0.45">
      <c r="A84" s="86" t="s">
        <v>208</v>
      </c>
      <c r="B84" s="86" t="s">
        <v>209</v>
      </c>
    </row>
    <row r="85" spans="1:2" x14ac:dyDescent="0.45">
      <c r="A85" s="86" t="s">
        <v>210</v>
      </c>
      <c r="B85" s="86" t="s">
        <v>211</v>
      </c>
    </row>
    <row r="86" spans="1:2" x14ac:dyDescent="0.45">
      <c r="A86" s="86" t="s">
        <v>212</v>
      </c>
      <c r="B86" s="86" t="s">
        <v>213</v>
      </c>
    </row>
    <row r="87" spans="1:2" x14ac:dyDescent="0.45">
      <c r="A87" s="86" t="s">
        <v>214</v>
      </c>
      <c r="B87" s="86" t="s">
        <v>215</v>
      </c>
    </row>
    <row r="88" spans="1:2" x14ac:dyDescent="0.45">
      <c r="A88" s="86" t="s">
        <v>216</v>
      </c>
      <c r="B88" s="86" t="s">
        <v>217</v>
      </c>
    </row>
    <row r="89" spans="1:2" x14ac:dyDescent="0.45">
      <c r="A89" s="86" t="s">
        <v>218</v>
      </c>
      <c r="B89" s="86" t="s">
        <v>219</v>
      </c>
    </row>
    <row r="90" spans="1:2" x14ac:dyDescent="0.45">
      <c r="A90" s="86" t="s">
        <v>220</v>
      </c>
      <c r="B90" s="86" t="s">
        <v>221</v>
      </c>
    </row>
    <row r="91" spans="1:2" x14ac:dyDescent="0.45">
      <c r="A91" s="86" t="s">
        <v>222</v>
      </c>
      <c r="B91" s="86" t="s">
        <v>223</v>
      </c>
    </row>
    <row r="92" spans="1:2" x14ac:dyDescent="0.45">
      <c r="A92" s="86" t="s">
        <v>224</v>
      </c>
      <c r="B92" s="86" t="s">
        <v>225</v>
      </c>
    </row>
    <row r="93" spans="1:2" x14ac:dyDescent="0.45">
      <c r="A93" s="86" t="s">
        <v>226</v>
      </c>
      <c r="B93" s="86" t="s">
        <v>227</v>
      </c>
    </row>
    <row r="94" spans="1:2" x14ac:dyDescent="0.45">
      <c r="A94" s="86" t="s">
        <v>228</v>
      </c>
      <c r="B94" s="86" t="s">
        <v>229</v>
      </c>
    </row>
    <row r="95" spans="1:2" x14ac:dyDescent="0.45">
      <c r="A95" s="86" t="s">
        <v>230</v>
      </c>
      <c r="B95" s="86" t="s">
        <v>231</v>
      </c>
    </row>
    <row r="96" spans="1:2" x14ac:dyDescent="0.45">
      <c r="A96" s="86" t="s">
        <v>232</v>
      </c>
      <c r="B96" s="86" t="s">
        <v>233</v>
      </c>
    </row>
    <row r="97" spans="1:2" x14ac:dyDescent="0.45">
      <c r="A97" s="86" t="s">
        <v>234</v>
      </c>
      <c r="B97" s="86" t="s">
        <v>235</v>
      </c>
    </row>
    <row r="98" spans="1:2" x14ac:dyDescent="0.45">
      <c r="A98" s="86" t="s">
        <v>236</v>
      </c>
      <c r="B98" s="86" t="s">
        <v>237</v>
      </c>
    </row>
    <row r="99" spans="1:2" x14ac:dyDescent="0.45">
      <c r="A99" s="86" t="s">
        <v>238</v>
      </c>
      <c r="B99" s="86" t="s">
        <v>239</v>
      </c>
    </row>
    <row r="100" spans="1:2" x14ac:dyDescent="0.45">
      <c r="A100" s="86" t="s">
        <v>240</v>
      </c>
      <c r="B100" s="86" t="s">
        <v>241</v>
      </c>
    </row>
    <row r="101" spans="1:2" x14ac:dyDescent="0.45">
      <c r="A101" s="86" t="s">
        <v>242</v>
      </c>
      <c r="B101" s="86" t="s">
        <v>243</v>
      </c>
    </row>
    <row r="102" spans="1:2" x14ac:dyDescent="0.45">
      <c r="A102" s="86" t="s">
        <v>244</v>
      </c>
      <c r="B102" s="86" t="s">
        <v>245</v>
      </c>
    </row>
    <row r="103" spans="1:2" x14ac:dyDescent="0.45">
      <c r="A103" s="86" t="s">
        <v>246</v>
      </c>
      <c r="B103" s="86" t="s">
        <v>247</v>
      </c>
    </row>
    <row r="104" spans="1:2" x14ac:dyDescent="0.45">
      <c r="A104" s="86" t="s">
        <v>248</v>
      </c>
      <c r="B104" s="86" t="s">
        <v>249</v>
      </c>
    </row>
    <row r="105" spans="1:2" x14ac:dyDescent="0.45">
      <c r="A105" s="86" t="s">
        <v>250</v>
      </c>
      <c r="B105" s="86" t="s">
        <v>251</v>
      </c>
    </row>
    <row r="106" spans="1:2" x14ac:dyDescent="0.45">
      <c r="A106" s="86" t="s">
        <v>252</v>
      </c>
      <c r="B106" s="86" t="s">
        <v>253</v>
      </c>
    </row>
    <row r="107" spans="1:2" x14ac:dyDescent="0.45">
      <c r="A107" s="86" t="s">
        <v>254</v>
      </c>
      <c r="B107" s="86" t="s">
        <v>255</v>
      </c>
    </row>
    <row r="108" spans="1:2" x14ac:dyDescent="0.45">
      <c r="A108" s="86" t="s">
        <v>256</v>
      </c>
      <c r="B108" s="86" t="s">
        <v>257</v>
      </c>
    </row>
    <row r="109" spans="1:2" x14ac:dyDescent="0.45">
      <c r="A109" s="86" t="s">
        <v>258</v>
      </c>
      <c r="B109" s="86" t="s">
        <v>259</v>
      </c>
    </row>
    <row r="110" spans="1:2" x14ac:dyDescent="0.45">
      <c r="A110" s="86" t="s">
        <v>260</v>
      </c>
      <c r="B110" s="86" t="s">
        <v>261</v>
      </c>
    </row>
    <row r="111" spans="1:2" x14ac:dyDescent="0.45">
      <c r="A111" s="86" t="s">
        <v>262</v>
      </c>
      <c r="B111" s="86" t="s">
        <v>263</v>
      </c>
    </row>
    <row r="112" spans="1:2" x14ac:dyDescent="0.45">
      <c r="A112" s="86" t="s">
        <v>264</v>
      </c>
      <c r="B112" s="86" t="s">
        <v>265</v>
      </c>
    </row>
    <row r="113" spans="1:2" x14ac:dyDescent="0.45">
      <c r="A113" s="86" t="s">
        <v>266</v>
      </c>
      <c r="B113" s="86" t="s">
        <v>267</v>
      </c>
    </row>
    <row r="114" spans="1:2" x14ac:dyDescent="0.45">
      <c r="A114" s="86" t="s">
        <v>268</v>
      </c>
      <c r="B114" s="86" t="s">
        <v>269</v>
      </c>
    </row>
    <row r="115" spans="1:2" x14ac:dyDescent="0.45">
      <c r="A115" s="86" t="s">
        <v>270</v>
      </c>
      <c r="B115" s="86" t="s">
        <v>271</v>
      </c>
    </row>
    <row r="116" spans="1:2" x14ac:dyDescent="0.45">
      <c r="A116" s="86" t="s">
        <v>272</v>
      </c>
      <c r="B116" s="86" t="s">
        <v>273</v>
      </c>
    </row>
    <row r="117" spans="1:2" x14ac:dyDescent="0.45">
      <c r="A117" s="86" t="s">
        <v>274</v>
      </c>
      <c r="B117" s="86" t="s">
        <v>275</v>
      </c>
    </row>
    <row r="118" spans="1:2" x14ac:dyDescent="0.45">
      <c r="A118" s="86" t="s">
        <v>276</v>
      </c>
      <c r="B118" s="86" t="s">
        <v>277</v>
      </c>
    </row>
    <row r="119" spans="1:2" x14ac:dyDescent="0.45">
      <c r="A119" s="86" t="s">
        <v>278</v>
      </c>
      <c r="B119" s="86" t="s">
        <v>279</v>
      </c>
    </row>
    <row r="120" spans="1:2" x14ac:dyDescent="0.45">
      <c r="A120" s="87">
        <v>55</v>
      </c>
      <c r="B120" s="87" t="s">
        <v>280</v>
      </c>
    </row>
    <row r="121" spans="1:2" x14ac:dyDescent="0.45">
      <c r="A121" s="86" t="s">
        <v>281</v>
      </c>
      <c r="B121" s="86" t="s">
        <v>282</v>
      </c>
    </row>
    <row r="122" spans="1:2" x14ac:dyDescent="0.45">
      <c r="A122" s="86" t="s">
        <v>283</v>
      </c>
      <c r="B122" s="86" t="s">
        <v>284</v>
      </c>
    </row>
    <row r="123" spans="1:2" x14ac:dyDescent="0.45">
      <c r="A123" s="86" t="s">
        <v>285</v>
      </c>
      <c r="B123" s="86" t="s">
        <v>286</v>
      </c>
    </row>
    <row r="124" spans="1:2" x14ac:dyDescent="0.45">
      <c r="A124" s="86" t="s">
        <v>287</v>
      </c>
      <c r="B124" s="86" t="s">
        <v>288</v>
      </c>
    </row>
    <row r="125" spans="1:2" x14ac:dyDescent="0.45">
      <c r="A125" s="86" t="s">
        <v>289</v>
      </c>
      <c r="B125" s="86" t="s">
        <v>290</v>
      </c>
    </row>
    <row r="126" spans="1:2" x14ac:dyDescent="0.45">
      <c r="A126" s="86" t="s">
        <v>291</v>
      </c>
      <c r="B126" s="86" t="s">
        <v>292</v>
      </c>
    </row>
    <row r="127" spans="1:2" x14ac:dyDescent="0.45">
      <c r="A127" s="86" t="s">
        <v>293</v>
      </c>
      <c r="B127" s="86" t="s">
        <v>294</v>
      </c>
    </row>
    <row r="128" spans="1:2" x14ac:dyDescent="0.45">
      <c r="A128" s="86" t="s">
        <v>295</v>
      </c>
      <c r="B128" s="86" t="s">
        <v>296</v>
      </c>
    </row>
    <row r="129" spans="1:2" x14ac:dyDescent="0.45">
      <c r="A129" s="86" t="s">
        <v>297</v>
      </c>
      <c r="B129" s="86" t="s">
        <v>298</v>
      </c>
    </row>
    <row r="130" spans="1:2" x14ac:dyDescent="0.45">
      <c r="A130" s="86" t="s">
        <v>299</v>
      </c>
      <c r="B130" s="86" t="s">
        <v>300</v>
      </c>
    </row>
    <row r="131" spans="1:2" x14ac:dyDescent="0.45">
      <c r="A131" s="86" t="s">
        <v>301</v>
      </c>
      <c r="B131" s="86" t="s">
        <v>302</v>
      </c>
    </row>
    <row r="132" spans="1:2" x14ac:dyDescent="0.45">
      <c r="A132" s="86" t="s">
        <v>303</v>
      </c>
      <c r="B132" s="86" t="s">
        <v>304</v>
      </c>
    </row>
    <row r="133" spans="1:2" x14ac:dyDescent="0.45">
      <c r="A133" s="86" t="s">
        <v>305</v>
      </c>
      <c r="B133" s="86" t="s">
        <v>306</v>
      </c>
    </row>
    <row r="134" spans="1:2" x14ac:dyDescent="0.45">
      <c r="A134" s="86" t="s">
        <v>307</v>
      </c>
      <c r="B134" s="86" t="s">
        <v>308</v>
      </c>
    </row>
    <row r="135" spans="1:2" x14ac:dyDescent="0.45">
      <c r="A135" s="86" t="s">
        <v>309</v>
      </c>
      <c r="B135" s="86" t="s">
        <v>310</v>
      </c>
    </row>
    <row r="136" spans="1:2" x14ac:dyDescent="0.45">
      <c r="A136" s="86" t="s">
        <v>311</v>
      </c>
      <c r="B136" s="86" t="s">
        <v>312</v>
      </c>
    </row>
    <row r="137" spans="1:2" x14ac:dyDescent="0.45">
      <c r="A137" s="86" t="s">
        <v>313</v>
      </c>
      <c r="B137" s="86" t="s">
        <v>314</v>
      </c>
    </row>
    <row r="138" spans="1:2" x14ac:dyDescent="0.45">
      <c r="A138" s="86" t="s">
        <v>315</v>
      </c>
      <c r="B138" s="86" t="s">
        <v>316</v>
      </c>
    </row>
    <row r="139" spans="1:2" x14ac:dyDescent="0.45">
      <c r="A139" s="86" t="s">
        <v>317</v>
      </c>
      <c r="B139" s="86" t="s">
        <v>318</v>
      </c>
    </row>
    <row r="140" spans="1:2" x14ac:dyDescent="0.45">
      <c r="A140" s="86" t="s">
        <v>319</v>
      </c>
      <c r="B140" s="86" t="s">
        <v>320</v>
      </c>
    </row>
    <row r="141" spans="1:2" x14ac:dyDescent="0.45">
      <c r="A141" s="86" t="s">
        <v>321</v>
      </c>
      <c r="B141" s="86" t="s">
        <v>322</v>
      </c>
    </row>
    <row r="142" spans="1:2" x14ac:dyDescent="0.45">
      <c r="A142" s="86" t="s">
        <v>323</v>
      </c>
      <c r="B142" s="86" t="s">
        <v>324</v>
      </c>
    </row>
    <row r="143" spans="1:2" x14ac:dyDescent="0.45">
      <c r="A143" s="86" t="s">
        <v>325</v>
      </c>
      <c r="B143" s="86" t="s">
        <v>326</v>
      </c>
    </row>
    <row r="144" spans="1:2" x14ac:dyDescent="0.45">
      <c r="A144" s="86" t="s">
        <v>327</v>
      </c>
      <c r="B144" s="86" t="s">
        <v>328</v>
      </c>
    </row>
    <row r="145" spans="1:2" x14ac:dyDescent="0.45">
      <c r="A145" s="86" t="s">
        <v>329</v>
      </c>
      <c r="B145" s="86" t="s">
        <v>330</v>
      </c>
    </row>
    <row r="146" spans="1:2" x14ac:dyDescent="0.45">
      <c r="A146" s="86" t="s">
        <v>331</v>
      </c>
      <c r="B146" s="86" t="s">
        <v>332</v>
      </c>
    </row>
    <row r="147" spans="1:2" x14ac:dyDescent="0.45">
      <c r="A147" s="86" t="s">
        <v>333</v>
      </c>
      <c r="B147" s="86" t="s">
        <v>334</v>
      </c>
    </row>
    <row r="148" spans="1:2" x14ac:dyDescent="0.45">
      <c r="A148" s="86" t="s">
        <v>335</v>
      </c>
      <c r="B148" s="86" t="s">
        <v>336</v>
      </c>
    </row>
    <row r="149" spans="1:2" x14ac:dyDescent="0.45">
      <c r="A149" s="86" t="s">
        <v>337</v>
      </c>
      <c r="B149" s="86" t="s">
        <v>338</v>
      </c>
    </row>
    <row r="150" spans="1:2" x14ac:dyDescent="0.45">
      <c r="A150" s="87">
        <v>56</v>
      </c>
      <c r="B150" s="87" t="s">
        <v>339</v>
      </c>
    </row>
    <row r="151" spans="1:2" x14ac:dyDescent="0.45">
      <c r="A151" s="86" t="s">
        <v>340</v>
      </c>
      <c r="B151" s="86" t="s">
        <v>341</v>
      </c>
    </row>
    <row r="152" spans="1:2" x14ac:dyDescent="0.45">
      <c r="A152" s="86" t="s">
        <v>342</v>
      </c>
      <c r="B152" s="86" t="s">
        <v>343</v>
      </c>
    </row>
    <row r="153" spans="1:2" x14ac:dyDescent="0.45">
      <c r="A153" s="86" t="s">
        <v>344</v>
      </c>
      <c r="B153" s="86" t="s">
        <v>345</v>
      </c>
    </row>
    <row r="154" spans="1:2" x14ac:dyDescent="0.45">
      <c r="A154" s="86" t="s">
        <v>346</v>
      </c>
      <c r="B154" s="86" t="s">
        <v>347</v>
      </c>
    </row>
    <row r="155" spans="1:2" x14ac:dyDescent="0.45">
      <c r="A155" s="86" t="s">
        <v>348</v>
      </c>
      <c r="B155" s="86" t="s">
        <v>349</v>
      </c>
    </row>
    <row r="156" spans="1:2" x14ac:dyDescent="0.45">
      <c r="A156" s="86" t="s">
        <v>350</v>
      </c>
      <c r="B156" s="86" t="s">
        <v>351</v>
      </c>
    </row>
    <row r="157" spans="1:2" x14ac:dyDescent="0.45">
      <c r="A157" s="86" t="s">
        <v>352</v>
      </c>
      <c r="B157" s="86" t="s">
        <v>353</v>
      </c>
    </row>
    <row r="158" spans="1:2" x14ac:dyDescent="0.45">
      <c r="A158" s="86" t="s">
        <v>354</v>
      </c>
      <c r="B158" s="86" t="s">
        <v>355</v>
      </c>
    </row>
    <row r="159" spans="1:2" x14ac:dyDescent="0.45">
      <c r="A159" s="86" t="s">
        <v>356</v>
      </c>
      <c r="B159" s="86" t="s">
        <v>357</v>
      </c>
    </row>
    <row r="160" spans="1:2" x14ac:dyDescent="0.45">
      <c r="A160" s="86" t="s">
        <v>358</v>
      </c>
      <c r="B160" s="86" t="s">
        <v>359</v>
      </c>
    </row>
    <row r="161" spans="1:2" x14ac:dyDescent="0.45">
      <c r="A161" s="86" t="s">
        <v>360</v>
      </c>
      <c r="B161" s="86" t="s">
        <v>361</v>
      </c>
    </row>
    <row r="162" spans="1:2" x14ac:dyDescent="0.45">
      <c r="A162" s="86" t="s">
        <v>362</v>
      </c>
      <c r="B162" s="86" t="s">
        <v>363</v>
      </c>
    </row>
    <row r="163" spans="1:2" x14ac:dyDescent="0.45">
      <c r="A163" s="86" t="s">
        <v>364</v>
      </c>
      <c r="B163" s="86" t="s">
        <v>365</v>
      </c>
    </row>
    <row r="164" spans="1:2" x14ac:dyDescent="0.45">
      <c r="A164" s="86" t="s">
        <v>366</v>
      </c>
      <c r="B164" s="86" t="s">
        <v>367</v>
      </c>
    </row>
    <row r="165" spans="1:2" x14ac:dyDescent="0.45">
      <c r="A165" s="86" t="s">
        <v>368</v>
      </c>
      <c r="B165" s="86" t="s">
        <v>369</v>
      </c>
    </row>
    <row r="166" spans="1:2" x14ac:dyDescent="0.45">
      <c r="A166" s="86" t="s">
        <v>370</v>
      </c>
      <c r="B166" s="86" t="s">
        <v>371</v>
      </c>
    </row>
    <row r="167" spans="1:2" x14ac:dyDescent="0.45">
      <c r="A167" s="86" t="s">
        <v>372</v>
      </c>
      <c r="B167" s="86" t="s">
        <v>373</v>
      </c>
    </row>
    <row r="168" spans="1:2" x14ac:dyDescent="0.45">
      <c r="A168" s="86" t="s">
        <v>374</v>
      </c>
      <c r="B168" s="86" t="s">
        <v>375</v>
      </c>
    </row>
    <row r="169" spans="1:2" x14ac:dyDescent="0.45">
      <c r="A169" s="86" t="s">
        <v>376</v>
      </c>
      <c r="B169" s="86" t="s">
        <v>377</v>
      </c>
    </row>
    <row r="170" spans="1:2" x14ac:dyDescent="0.45">
      <c r="A170" s="86" t="s">
        <v>378</v>
      </c>
      <c r="B170" s="86" t="s">
        <v>379</v>
      </c>
    </row>
    <row r="171" spans="1:2" x14ac:dyDescent="0.45">
      <c r="A171" s="86" t="s">
        <v>380</v>
      </c>
      <c r="B171" s="86" t="s">
        <v>381</v>
      </c>
    </row>
    <row r="172" spans="1:2" x14ac:dyDescent="0.45">
      <c r="A172" s="86" t="s">
        <v>382</v>
      </c>
      <c r="B172" s="86" t="s">
        <v>383</v>
      </c>
    </row>
    <row r="173" spans="1:2" x14ac:dyDescent="0.45">
      <c r="A173" s="86" t="s">
        <v>384</v>
      </c>
      <c r="B173" s="86" t="s">
        <v>385</v>
      </c>
    </row>
    <row r="174" spans="1:2" x14ac:dyDescent="0.45">
      <c r="A174" s="86" t="s">
        <v>386</v>
      </c>
      <c r="B174" s="86" t="s">
        <v>387</v>
      </c>
    </row>
    <row r="175" spans="1:2" x14ac:dyDescent="0.45">
      <c r="A175" s="86" t="s">
        <v>388</v>
      </c>
      <c r="B175" s="86" t="s">
        <v>389</v>
      </c>
    </row>
    <row r="176" spans="1:2" x14ac:dyDescent="0.45">
      <c r="A176" s="86" t="s">
        <v>390</v>
      </c>
      <c r="B176" s="86" t="s">
        <v>391</v>
      </c>
    </row>
    <row r="177" spans="1:2" x14ac:dyDescent="0.45">
      <c r="A177" s="86" t="s">
        <v>392</v>
      </c>
      <c r="B177" s="86" t="s">
        <v>393</v>
      </c>
    </row>
    <row r="178" spans="1:2" x14ac:dyDescent="0.45">
      <c r="A178" s="86" t="s">
        <v>394</v>
      </c>
      <c r="B178" s="86" t="s">
        <v>395</v>
      </c>
    </row>
    <row r="179" spans="1:2" x14ac:dyDescent="0.45">
      <c r="A179" s="86" t="s">
        <v>396</v>
      </c>
      <c r="B179" s="86" t="s">
        <v>397</v>
      </c>
    </row>
    <row r="180" spans="1:2" x14ac:dyDescent="0.45">
      <c r="A180" s="86" t="s">
        <v>398</v>
      </c>
      <c r="B180" s="86" t="s">
        <v>399</v>
      </c>
    </row>
    <row r="181" spans="1:2" x14ac:dyDescent="0.45">
      <c r="A181" s="87" t="s">
        <v>400</v>
      </c>
      <c r="B181" s="87" t="s">
        <v>401</v>
      </c>
    </row>
    <row r="182" spans="1:2" x14ac:dyDescent="0.45">
      <c r="A182" s="86" t="s">
        <v>402</v>
      </c>
      <c r="B182" s="86" t="s">
        <v>403</v>
      </c>
    </row>
    <row r="183" spans="1:2" x14ac:dyDescent="0.45">
      <c r="A183" s="86" t="s">
        <v>404</v>
      </c>
      <c r="B183" s="86" t="s">
        <v>405</v>
      </c>
    </row>
    <row r="184" spans="1:2" x14ac:dyDescent="0.45">
      <c r="A184" s="86" t="s">
        <v>406</v>
      </c>
      <c r="B184" s="86" t="s">
        <v>407</v>
      </c>
    </row>
    <row r="185" spans="1:2" x14ac:dyDescent="0.45">
      <c r="A185" s="86" t="s">
        <v>408</v>
      </c>
      <c r="B185" s="86" t="s">
        <v>409</v>
      </c>
    </row>
    <row r="186" spans="1:2" x14ac:dyDescent="0.45">
      <c r="A186" s="86" t="s">
        <v>410</v>
      </c>
      <c r="B186" s="86" t="s">
        <v>411</v>
      </c>
    </row>
    <row r="187" spans="1:2" x14ac:dyDescent="0.45">
      <c r="A187" s="86" t="s">
        <v>412</v>
      </c>
      <c r="B187" s="86" t="s">
        <v>413</v>
      </c>
    </row>
    <row r="188" spans="1:2" x14ac:dyDescent="0.45">
      <c r="A188" s="86" t="s">
        <v>414</v>
      </c>
      <c r="B188" s="86" t="s">
        <v>415</v>
      </c>
    </row>
    <row r="189" spans="1:2" x14ac:dyDescent="0.45">
      <c r="A189" s="86" t="s">
        <v>416</v>
      </c>
      <c r="B189" s="86" t="s">
        <v>417</v>
      </c>
    </row>
    <row r="190" spans="1:2" x14ac:dyDescent="0.45">
      <c r="A190" s="86" t="s">
        <v>418</v>
      </c>
      <c r="B190" s="86" t="s">
        <v>419</v>
      </c>
    </row>
    <row r="191" spans="1:2" x14ac:dyDescent="0.45">
      <c r="A191" s="86" t="s">
        <v>420</v>
      </c>
      <c r="B191" s="86" t="s">
        <v>421</v>
      </c>
    </row>
    <row r="192" spans="1:2" x14ac:dyDescent="0.45">
      <c r="A192" s="86" t="s">
        <v>422</v>
      </c>
      <c r="B192" s="86" t="s">
        <v>423</v>
      </c>
    </row>
    <row r="193" spans="1:2" x14ac:dyDescent="0.45">
      <c r="A193" s="86" t="s">
        <v>424</v>
      </c>
      <c r="B193" s="86" t="s">
        <v>425</v>
      </c>
    </row>
    <row r="194" spans="1:2" x14ac:dyDescent="0.45">
      <c r="A194" s="86" t="s">
        <v>426</v>
      </c>
      <c r="B194" s="86" t="s">
        <v>427</v>
      </c>
    </row>
    <row r="195" spans="1:2" x14ac:dyDescent="0.45">
      <c r="A195" s="86" t="s">
        <v>428</v>
      </c>
      <c r="B195" s="86" t="s">
        <v>429</v>
      </c>
    </row>
    <row r="196" spans="1:2" x14ac:dyDescent="0.45">
      <c r="A196" s="86" t="s">
        <v>430</v>
      </c>
      <c r="B196" s="86" t="s">
        <v>431</v>
      </c>
    </row>
    <row r="197" spans="1:2" x14ac:dyDescent="0.45">
      <c r="A197" s="86" t="s">
        <v>432</v>
      </c>
      <c r="B197" s="86" t="s">
        <v>433</v>
      </c>
    </row>
    <row r="198" spans="1:2" x14ac:dyDescent="0.45">
      <c r="A198" s="86" t="s">
        <v>434</v>
      </c>
      <c r="B198" s="86" t="s">
        <v>435</v>
      </c>
    </row>
    <row r="199" spans="1:2" x14ac:dyDescent="0.45">
      <c r="A199" s="86" t="s">
        <v>436</v>
      </c>
      <c r="B199" s="86" t="s">
        <v>437</v>
      </c>
    </row>
    <row r="200" spans="1:2" x14ac:dyDescent="0.45">
      <c r="A200" s="86" t="s">
        <v>438</v>
      </c>
      <c r="B200" s="86" t="s">
        <v>439</v>
      </c>
    </row>
    <row r="201" spans="1:2" x14ac:dyDescent="0.45">
      <c r="A201" s="86" t="s">
        <v>440</v>
      </c>
      <c r="B201" s="86" t="s">
        <v>441</v>
      </c>
    </row>
    <row r="202" spans="1:2" x14ac:dyDescent="0.45">
      <c r="A202" s="86" t="s">
        <v>442</v>
      </c>
      <c r="B202" s="86" t="s">
        <v>443</v>
      </c>
    </row>
    <row r="203" spans="1:2" x14ac:dyDescent="0.45">
      <c r="A203" s="86" t="s">
        <v>444</v>
      </c>
      <c r="B203" s="86" t="s">
        <v>445</v>
      </c>
    </row>
    <row r="204" spans="1:2" x14ac:dyDescent="0.45">
      <c r="A204" s="86" t="s">
        <v>446</v>
      </c>
      <c r="B204" s="86" t="s">
        <v>447</v>
      </c>
    </row>
    <row r="205" spans="1:2" x14ac:dyDescent="0.45">
      <c r="A205" s="87">
        <v>58</v>
      </c>
      <c r="B205" s="87" t="s">
        <v>448</v>
      </c>
    </row>
    <row r="206" spans="1:2" x14ac:dyDescent="0.45">
      <c r="A206" s="86" t="s">
        <v>449</v>
      </c>
      <c r="B206" s="86" t="s">
        <v>450</v>
      </c>
    </row>
    <row r="207" spans="1:2" x14ac:dyDescent="0.45">
      <c r="A207" s="86" t="s">
        <v>451</v>
      </c>
      <c r="B207" s="86" t="s">
        <v>452</v>
      </c>
    </row>
    <row r="208" spans="1:2" x14ac:dyDescent="0.45">
      <c r="A208" s="86" t="s">
        <v>453</v>
      </c>
      <c r="B208" s="86" t="s">
        <v>454</v>
      </c>
    </row>
    <row r="209" spans="1:2" x14ac:dyDescent="0.45">
      <c r="A209" s="86" t="s">
        <v>455</v>
      </c>
      <c r="B209" s="86" t="s">
        <v>456</v>
      </c>
    </row>
    <row r="210" spans="1:2" x14ac:dyDescent="0.45">
      <c r="A210" s="86" t="s">
        <v>457</v>
      </c>
      <c r="B210" s="86" t="s">
        <v>458</v>
      </c>
    </row>
    <row r="211" spans="1:2" x14ac:dyDescent="0.45">
      <c r="A211" s="86" t="s">
        <v>459</v>
      </c>
      <c r="B211" s="86" t="s">
        <v>460</v>
      </c>
    </row>
    <row r="212" spans="1:2" x14ac:dyDescent="0.45">
      <c r="A212" s="86" t="s">
        <v>461</v>
      </c>
      <c r="B212" s="86" t="s">
        <v>462</v>
      </c>
    </row>
    <row r="213" spans="1:2" x14ac:dyDescent="0.45">
      <c r="A213" s="86" t="s">
        <v>463</v>
      </c>
      <c r="B213" s="86" t="s">
        <v>464</v>
      </c>
    </row>
    <row r="214" spans="1:2" x14ac:dyDescent="0.45">
      <c r="A214" s="86" t="s">
        <v>465</v>
      </c>
      <c r="B214" s="86" t="s">
        <v>466</v>
      </c>
    </row>
    <row r="215" spans="1:2" x14ac:dyDescent="0.45">
      <c r="A215" s="86" t="s">
        <v>467</v>
      </c>
      <c r="B215" s="86" t="s">
        <v>468</v>
      </c>
    </row>
    <row r="216" spans="1:2" x14ac:dyDescent="0.45">
      <c r="A216" s="86" t="s">
        <v>469</v>
      </c>
      <c r="B216" s="86" t="s">
        <v>470</v>
      </c>
    </row>
    <row r="217" spans="1:2" x14ac:dyDescent="0.45">
      <c r="A217" s="86" t="s">
        <v>471</v>
      </c>
      <c r="B217" s="86" t="s">
        <v>472</v>
      </c>
    </row>
    <row r="218" spans="1:2" x14ac:dyDescent="0.45">
      <c r="A218" s="86" t="s">
        <v>473</v>
      </c>
      <c r="B218" s="86" t="s">
        <v>474</v>
      </c>
    </row>
    <row r="219" spans="1:2" x14ac:dyDescent="0.45">
      <c r="A219" s="86" t="s">
        <v>475</v>
      </c>
      <c r="B219" s="86" t="s">
        <v>476</v>
      </c>
    </row>
    <row r="220" spans="1:2" x14ac:dyDescent="0.45">
      <c r="A220" s="86" t="s">
        <v>477</v>
      </c>
      <c r="B220" s="86" t="s">
        <v>478</v>
      </c>
    </row>
    <row r="221" spans="1:2" x14ac:dyDescent="0.45">
      <c r="A221" s="86" t="s">
        <v>479</v>
      </c>
      <c r="B221" s="86" t="s">
        <v>480</v>
      </c>
    </row>
    <row r="222" spans="1:2" x14ac:dyDescent="0.45">
      <c r="A222" s="86" t="s">
        <v>481</v>
      </c>
      <c r="B222" s="86" t="s">
        <v>482</v>
      </c>
    </row>
    <row r="223" spans="1:2" x14ac:dyDescent="0.45">
      <c r="A223" s="86" t="s">
        <v>483</v>
      </c>
      <c r="B223" s="86" t="s">
        <v>484</v>
      </c>
    </row>
    <row r="224" spans="1:2" x14ac:dyDescent="0.45">
      <c r="A224" s="86" t="s">
        <v>485</v>
      </c>
      <c r="B224" s="86" t="s">
        <v>486</v>
      </c>
    </row>
    <row r="225" spans="1:2" x14ac:dyDescent="0.45">
      <c r="A225" s="86" t="s">
        <v>487</v>
      </c>
      <c r="B225" s="86" t="s">
        <v>488</v>
      </c>
    </row>
    <row r="226" spans="1:2" x14ac:dyDescent="0.45">
      <c r="A226" s="87">
        <v>59</v>
      </c>
      <c r="B226" s="87" t="s">
        <v>489</v>
      </c>
    </row>
    <row r="227" spans="1:2" x14ac:dyDescent="0.45">
      <c r="A227" s="86" t="s">
        <v>490</v>
      </c>
      <c r="B227" s="86" t="s">
        <v>491</v>
      </c>
    </row>
    <row r="228" spans="1:2" x14ac:dyDescent="0.45">
      <c r="A228" s="86" t="s">
        <v>492</v>
      </c>
      <c r="B228" s="86" t="s">
        <v>493</v>
      </c>
    </row>
    <row r="229" spans="1:2" x14ac:dyDescent="0.45">
      <c r="A229" s="86" t="s">
        <v>494</v>
      </c>
      <c r="B229" s="86" t="s">
        <v>495</v>
      </c>
    </row>
    <row r="230" spans="1:2" x14ac:dyDescent="0.45">
      <c r="A230" s="86" t="s">
        <v>496</v>
      </c>
      <c r="B230" s="86" t="s">
        <v>497</v>
      </c>
    </row>
    <row r="231" spans="1:2" x14ac:dyDescent="0.45">
      <c r="A231" s="86" t="s">
        <v>498</v>
      </c>
      <c r="B231" s="86" t="s">
        <v>499</v>
      </c>
    </row>
    <row r="232" spans="1:2" x14ac:dyDescent="0.45">
      <c r="A232" s="86" t="s">
        <v>500</v>
      </c>
      <c r="B232" s="86" t="s">
        <v>501</v>
      </c>
    </row>
    <row r="233" spans="1:2" x14ac:dyDescent="0.45">
      <c r="A233" s="86" t="s">
        <v>502</v>
      </c>
      <c r="B233" s="86" t="s">
        <v>503</v>
      </c>
    </row>
    <row r="234" spans="1:2" x14ac:dyDescent="0.45">
      <c r="A234" s="86" t="s">
        <v>504</v>
      </c>
      <c r="B234" s="86" t="s">
        <v>505</v>
      </c>
    </row>
    <row r="235" spans="1:2" x14ac:dyDescent="0.45">
      <c r="A235" s="86" t="s">
        <v>506</v>
      </c>
      <c r="B235" s="86" t="s">
        <v>507</v>
      </c>
    </row>
    <row r="236" spans="1:2" x14ac:dyDescent="0.45">
      <c r="A236" s="86" t="s">
        <v>508</v>
      </c>
      <c r="B236" s="86" t="s">
        <v>509</v>
      </c>
    </row>
    <row r="237" spans="1:2" x14ac:dyDescent="0.45">
      <c r="A237" s="86" t="s">
        <v>510</v>
      </c>
      <c r="B237" s="86" t="s">
        <v>511</v>
      </c>
    </row>
    <row r="238" spans="1:2" x14ac:dyDescent="0.45">
      <c r="A238" s="86" t="s">
        <v>512</v>
      </c>
      <c r="B238" s="86" t="s">
        <v>513</v>
      </c>
    </row>
    <row r="239" spans="1:2" x14ac:dyDescent="0.45">
      <c r="A239" s="86" t="s">
        <v>514</v>
      </c>
      <c r="B239" s="86" t="s">
        <v>515</v>
      </c>
    </row>
    <row r="240" spans="1:2" x14ac:dyDescent="0.45">
      <c r="A240" s="86" t="s">
        <v>516</v>
      </c>
      <c r="B240" s="86" t="s">
        <v>517</v>
      </c>
    </row>
    <row r="241" spans="1:2" x14ac:dyDescent="0.45">
      <c r="A241" s="86" t="s">
        <v>518</v>
      </c>
      <c r="B241" s="86" t="s">
        <v>519</v>
      </c>
    </row>
    <row r="242" spans="1:2" x14ac:dyDescent="0.45">
      <c r="A242" s="86" t="s">
        <v>520</v>
      </c>
      <c r="B242" s="86" t="s">
        <v>521</v>
      </c>
    </row>
    <row r="243" spans="1:2" x14ac:dyDescent="0.45">
      <c r="A243" s="86" t="s">
        <v>522</v>
      </c>
      <c r="B243" s="86" t="s">
        <v>523</v>
      </c>
    </row>
    <row r="244" spans="1:2" x14ac:dyDescent="0.45">
      <c r="A244" s="86" t="s">
        <v>524</v>
      </c>
      <c r="B244" s="86" t="s">
        <v>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F1F9-DDF6-4351-9AB1-52857B1ADCE5}">
  <dimension ref="A1:D212"/>
  <sheetViews>
    <sheetView workbookViewId="0">
      <selection activeCell="B35" sqref="B35"/>
    </sheetView>
  </sheetViews>
  <sheetFormatPr defaultRowHeight="14.25" x14ac:dyDescent="0.45"/>
  <cols>
    <col min="1" max="1" width="8.19921875" customWidth="1"/>
    <col min="2" max="2" width="100.1328125" customWidth="1"/>
    <col min="3" max="3" width="9.3984375" customWidth="1"/>
    <col min="4" max="4" width="57.9296875" customWidth="1"/>
  </cols>
  <sheetData>
    <row r="1" spans="1:4" x14ac:dyDescent="0.45">
      <c r="A1" s="86" t="s">
        <v>527</v>
      </c>
      <c r="B1" s="86" t="s">
        <v>528</v>
      </c>
      <c r="C1" s="86" t="s">
        <v>529</v>
      </c>
      <c r="D1" s="86" t="s">
        <v>2</v>
      </c>
    </row>
    <row r="2" spans="1:4" x14ac:dyDescent="0.45">
      <c r="A2" s="86"/>
      <c r="B2" s="86"/>
      <c r="C2" s="86" t="s">
        <v>608</v>
      </c>
      <c r="D2" s="86" t="s">
        <v>609</v>
      </c>
    </row>
    <row r="3" spans="1:4" x14ac:dyDescent="0.45">
      <c r="A3" s="87" t="s">
        <v>529</v>
      </c>
      <c r="B3" s="87" t="s">
        <v>2</v>
      </c>
      <c r="C3" s="86">
        <v>63</v>
      </c>
      <c r="D3" s="86" t="s">
        <v>3</v>
      </c>
    </row>
    <row r="4" spans="1:4" x14ac:dyDescent="0.45">
      <c r="A4" s="86" t="s">
        <v>530</v>
      </c>
      <c r="B4" s="86" t="s">
        <v>531</v>
      </c>
      <c r="C4" s="86" t="s">
        <v>684</v>
      </c>
      <c r="D4" s="86" t="s">
        <v>4</v>
      </c>
    </row>
    <row r="5" spans="1:4" x14ac:dyDescent="0.45">
      <c r="A5" s="86" t="s">
        <v>532</v>
      </c>
      <c r="B5" s="86" t="s">
        <v>533</v>
      </c>
      <c r="C5" s="86" t="s">
        <v>753</v>
      </c>
      <c r="D5" s="86" t="s">
        <v>5</v>
      </c>
    </row>
    <row r="6" spans="1:4" x14ac:dyDescent="0.45">
      <c r="A6" s="86" t="s">
        <v>534</v>
      </c>
      <c r="B6" s="86" t="s">
        <v>535</v>
      </c>
      <c r="C6" s="86" t="s">
        <v>796</v>
      </c>
      <c r="D6" s="86" t="s">
        <v>797</v>
      </c>
    </row>
    <row r="7" spans="1:4" x14ac:dyDescent="0.45">
      <c r="A7" s="86" t="s">
        <v>536</v>
      </c>
      <c r="B7" s="86" t="s">
        <v>537</v>
      </c>
      <c r="C7" s="86">
        <v>67</v>
      </c>
      <c r="D7" s="86" t="s">
        <v>854</v>
      </c>
    </row>
    <row r="8" spans="1:4" x14ac:dyDescent="0.45">
      <c r="A8" s="86" t="s">
        <v>538</v>
      </c>
      <c r="B8" s="86" t="s">
        <v>539</v>
      </c>
      <c r="C8" s="86" t="s">
        <v>893</v>
      </c>
      <c r="D8" s="86" t="s">
        <v>894</v>
      </c>
    </row>
    <row r="9" spans="1:4" x14ac:dyDescent="0.45">
      <c r="A9" s="86" t="s">
        <v>540</v>
      </c>
      <c r="B9" s="86" t="s">
        <v>541</v>
      </c>
    </row>
    <row r="10" spans="1:4" x14ac:dyDescent="0.45">
      <c r="A10" s="86" t="s">
        <v>542</v>
      </c>
      <c r="B10" s="86" t="s">
        <v>543</v>
      </c>
    </row>
    <row r="11" spans="1:4" x14ac:dyDescent="0.45">
      <c r="A11" s="86" t="s">
        <v>544</v>
      </c>
      <c r="B11" s="86" t="s">
        <v>545</v>
      </c>
    </row>
    <row r="12" spans="1:4" x14ac:dyDescent="0.45">
      <c r="A12" s="86" t="s">
        <v>546</v>
      </c>
      <c r="B12" s="86" t="s">
        <v>547</v>
      </c>
    </row>
    <row r="13" spans="1:4" x14ac:dyDescent="0.45">
      <c r="A13" s="86" t="s">
        <v>548</v>
      </c>
      <c r="B13" s="86" t="s">
        <v>549</v>
      </c>
    </row>
    <row r="14" spans="1:4" x14ac:dyDescent="0.45">
      <c r="A14" s="86" t="s">
        <v>550</v>
      </c>
      <c r="B14" s="86" t="s">
        <v>551</v>
      </c>
    </row>
    <row r="15" spans="1:4" x14ac:dyDescent="0.45">
      <c r="A15" s="86" t="s">
        <v>552</v>
      </c>
      <c r="B15" s="86" t="s">
        <v>553</v>
      </c>
    </row>
    <row r="16" spans="1:4" x14ac:dyDescent="0.45">
      <c r="A16" s="86" t="s">
        <v>554</v>
      </c>
      <c r="B16" s="86" t="s">
        <v>555</v>
      </c>
    </row>
    <row r="17" spans="1:2" x14ac:dyDescent="0.45">
      <c r="A17" s="86" t="s">
        <v>556</v>
      </c>
      <c r="B17" s="86" t="s">
        <v>557</v>
      </c>
    </row>
    <row r="18" spans="1:2" x14ac:dyDescent="0.45">
      <c r="A18" s="86" t="s">
        <v>558</v>
      </c>
      <c r="B18" s="86" t="s">
        <v>559</v>
      </c>
    </row>
    <row r="19" spans="1:2" x14ac:dyDescent="0.45">
      <c r="A19" s="86" t="s">
        <v>560</v>
      </c>
      <c r="B19" s="86" t="s">
        <v>561</v>
      </c>
    </row>
    <row r="20" spans="1:2" x14ac:dyDescent="0.45">
      <c r="A20" s="86" t="s">
        <v>562</v>
      </c>
      <c r="B20" s="86" t="s">
        <v>563</v>
      </c>
    </row>
    <row r="21" spans="1:2" x14ac:dyDescent="0.45">
      <c r="A21" s="86" t="s">
        <v>564</v>
      </c>
      <c r="B21" s="86" t="s">
        <v>565</v>
      </c>
    </row>
    <row r="22" spans="1:2" x14ac:dyDescent="0.45">
      <c r="A22" s="86" t="s">
        <v>566</v>
      </c>
      <c r="B22" s="86" t="s">
        <v>567</v>
      </c>
    </row>
    <row r="23" spans="1:2" x14ac:dyDescent="0.45">
      <c r="A23" s="86" t="s">
        <v>568</v>
      </c>
      <c r="B23" s="86" t="s">
        <v>569</v>
      </c>
    </row>
    <row r="24" spans="1:2" x14ac:dyDescent="0.45">
      <c r="A24" s="86" t="s">
        <v>570</v>
      </c>
      <c r="B24" s="86" t="s">
        <v>571</v>
      </c>
    </row>
    <row r="25" spans="1:2" x14ac:dyDescent="0.45">
      <c r="A25" s="86" t="s">
        <v>572</v>
      </c>
      <c r="B25" s="86" t="s">
        <v>573</v>
      </c>
    </row>
    <row r="26" spans="1:2" x14ac:dyDescent="0.45">
      <c r="A26" s="86" t="s">
        <v>574</v>
      </c>
      <c r="B26" s="86" t="s">
        <v>575</v>
      </c>
    </row>
    <row r="27" spans="1:2" x14ac:dyDescent="0.45">
      <c r="A27" s="86" t="s">
        <v>576</v>
      </c>
      <c r="B27" s="86" t="s">
        <v>577</v>
      </c>
    </row>
    <row r="28" spans="1:2" x14ac:dyDescent="0.45">
      <c r="A28" s="86" t="s">
        <v>578</v>
      </c>
      <c r="B28" s="86" t="s">
        <v>579</v>
      </c>
    </row>
    <row r="29" spans="1:2" x14ac:dyDescent="0.45">
      <c r="A29" s="86" t="s">
        <v>580</v>
      </c>
      <c r="B29" s="86" t="s">
        <v>581</v>
      </c>
    </row>
    <row r="30" spans="1:2" x14ac:dyDescent="0.45">
      <c r="A30" s="86" t="s">
        <v>582</v>
      </c>
      <c r="B30" s="86" t="s">
        <v>583</v>
      </c>
    </row>
    <row r="31" spans="1:2" x14ac:dyDescent="0.45">
      <c r="A31" s="86" t="s">
        <v>584</v>
      </c>
      <c r="B31" s="86" t="s">
        <v>585</v>
      </c>
    </row>
    <row r="32" spans="1:2" x14ac:dyDescent="0.45">
      <c r="A32" s="86" t="s">
        <v>586</v>
      </c>
      <c r="B32" s="86" t="s">
        <v>587</v>
      </c>
    </row>
    <row r="33" spans="1:2" x14ac:dyDescent="0.45">
      <c r="A33" s="86" t="s">
        <v>588</v>
      </c>
      <c r="B33" s="86" t="s">
        <v>589</v>
      </c>
    </row>
    <row r="34" spans="1:2" x14ac:dyDescent="0.45">
      <c r="A34" s="86" t="s">
        <v>590</v>
      </c>
      <c r="B34" s="86" t="s">
        <v>591</v>
      </c>
    </row>
    <row r="35" spans="1:2" x14ac:dyDescent="0.45">
      <c r="A35" s="86" t="s">
        <v>592</v>
      </c>
      <c r="B35" s="86" t="s">
        <v>593</v>
      </c>
    </row>
    <row r="36" spans="1:2" x14ac:dyDescent="0.45">
      <c r="A36" s="86" t="s">
        <v>594</v>
      </c>
      <c r="B36" s="86" t="s">
        <v>595</v>
      </c>
    </row>
    <row r="37" spans="1:2" x14ac:dyDescent="0.45">
      <c r="A37" s="86" t="s">
        <v>596</v>
      </c>
      <c r="B37" s="86" t="s">
        <v>597</v>
      </c>
    </row>
    <row r="38" spans="1:2" x14ac:dyDescent="0.45">
      <c r="A38" s="86" t="s">
        <v>598</v>
      </c>
      <c r="B38" s="86" t="s">
        <v>599</v>
      </c>
    </row>
    <row r="39" spans="1:2" x14ac:dyDescent="0.45">
      <c r="A39" s="86" t="s">
        <v>600</v>
      </c>
      <c r="B39" s="86" t="s">
        <v>601</v>
      </c>
    </row>
    <row r="40" spans="1:2" x14ac:dyDescent="0.45">
      <c r="A40" s="86" t="s">
        <v>602</v>
      </c>
      <c r="B40" s="86" t="s">
        <v>603</v>
      </c>
    </row>
    <row r="41" spans="1:2" x14ac:dyDescent="0.45">
      <c r="A41" s="86" t="s">
        <v>604</v>
      </c>
      <c r="B41" s="86" t="s">
        <v>605</v>
      </c>
    </row>
    <row r="42" spans="1:2" x14ac:dyDescent="0.45">
      <c r="A42" s="86" t="s">
        <v>606</v>
      </c>
      <c r="B42" s="86" t="s">
        <v>607</v>
      </c>
    </row>
    <row r="43" spans="1:2" x14ac:dyDescent="0.45">
      <c r="A43" s="86"/>
      <c r="B43" s="86"/>
    </row>
    <row r="44" spans="1:2" x14ac:dyDescent="0.45">
      <c r="A44" s="87" t="s">
        <v>608</v>
      </c>
      <c r="B44" s="87" t="s">
        <v>609</v>
      </c>
    </row>
    <row r="45" spans="1:2" x14ac:dyDescent="0.45">
      <c r="A45" s="86" t="s">
        <v>610</v>
      </c>
      <c r="B45" s="86" t="s">
        <v>611</v>
      </c>
    </row>
    <row r="46" spans="1:2" x14ac:dyDescent="0.45">
      <c r="A46" s="86" t="s">
        <v>612</v>
      </c>
      <c r="B46" s="86" t="s">
        <v>613</v>
      </c>
    </row>
    <row r="47" spans="1:2" x14ac:dyDescent="0.45">
      <c r="A47" s="86" t="s">
        <v>614</v>
      </c>
      <c r="B47" s="86" t="s">
        <v>615</v>
      </c>
    </row>
    <row r="48" spans="1:2" x14ac:dyDescent="0.45">
      <c r="A48" s="86" t="s">
        <v>616</v>
      </c>
      <c r="B48" s="86" t="s">
        <v>617</v>
      </c>
    </row>
    <row r="49" spans="1:2" x14ac:dyDescent="0.45">
      <c r="A49" s="86" t="s">
        <v>618</v>
      </c>
      <c r="B49" s="86" t="s">
        <v>619</v>
      </c>
    </row>
    <row r="50" spans="1:2" x14ac:dyDescent="0.45">
      <c r="A50" s="86" t="s">
        <v>620</v>
      </c>
      <c r="B50" s="86" t="s">
        <v>621</v>
      </c>
    </row>
    <row r="51" spans="1:2" x14ac:dyDescent="0.45">
      <c r="A51" s="86" t="s">
        <v>622</v>
      </c>
      <c r="B51" s="86" t="s">
        <v>623</v>
      </c>
    </row>
    <row r="52" spans="1:2" x14ac:dyDescent="0.45">
      <c r="A52" s="86" t="s">
        <v>624</v>
      </c>
      <c r="B52" s="86" t="s">
        <v>625</v>
      </c>
    </row>
    <row r="53" spans="1:2" x14ac:dyDescent="0.45">
      <c r="A53" s="86" t="s">
        <v>626</v>
      </c>
      <c r="B53" s="86" t="s">
        <v>627</v>
      </c>
    </row>
    <row r="54" spans="1:2" x14ac:dyDescent="0.45">
      <c r="A54" s="86" t="s">
        <v>628</v>
      </c>
      <c r="B54" s="86" t="s">
        <v>629</v>
      </c>
    </row>
    <row r="55" spans="1:2" x14ac:dyDescent="0.45">
      <c r="A55" s="86" t="s">
        <v>630</v>
      </c>
      <c r="B55" s="86" t="s">
        <v>631</v>
      </c>
    </row>
    <row r="56" spans="1:2" x14ac:dyDescent="0.45">
      <c r="A56" s="86" t="s">
        <v>632</v>
      </c>
      <c r="B56" s="86" t="s">
        <v>633</v>
      </c>
    </row>
    <row r="57" spans="1:2" x14ac:dyDescent="0.45">
      <c r="A57" s="86" t="s">
        <v>634</v>
      </c>
      <c r="B57" s="86" t="s">
        <v>635</v>
      </c>
    </row>
    <row r="58" spans="1:2" x14ac:dyDescent="0.45">
      <c r="A58" s="86" t="s">
        <v>636</v>
      </c>
      <c r="B58" s="86" t="s">
        <v>637</v>
      </c>
    </row>
    <row r="59" spans="1:2" x14ac:dyDescent="0.45">
      <c r="A59" s="86" t="s">
        <v>638</v>
      </c>
      <c r="B59" s="86" t="s">
        <v>639</v>
      </c>
    </row>
    <row r="60" spans="1:2" x14ac:dyDescent="0.45">
      <c r="A60" s="86" t="s">
        <v>640</v>
      </c>
      <c r="B60" s="86" t="s">
        <v>641</v>
      </c>
    </row>
    <row r="61" spans="1:2" x14ac:dyDescent="0.45">
      <c r="A61" s="86" t="s">
        <v>642</v>
      </c>
      <c r="B61" s="86" t="s">
        <v>643</v>
      </c>
    </row>
    <row r="62" spans="1:2" x14ac:dyDescent="0.45">
      <c r="A62" s="86" t="s">
        <v>644</v>
      </c>
      <c r="B62" s="86" t="s">
        <v>645</v>
      </c>
    </row>
    <row r="63" spans="1:2" x14ac:dyDescent="0.45">
      <c r="A63" s="86" t="s">
        <v>646</v>
      </c>
      <c r="B63" s="86" t="s">
        <v>647</v>
      </c>
    </row>
    <row r="64" spans="1:2" x14ac:dyDescent="0.45">
      <c r="A64" s="86"/>
      <c r="B64" s="86"/>
    </row>
    <row r="65" spans="1:2" x14ac:dyDescent="0.45">
      <c r="A65" s="87">
        <v>63</v>
      </c>
      <c r="B65" s="87" t="s">
        <v>3</v>
      </c>
    </row>
    <row r="66" spans="1:2" x14ac:dyDescent="0.45">
      <c r="A66" s="86" t="s">
        <v>648</v>
      </c>
      <c r="B66" s="86" t="s">
        <v>649</v>
      </c>
    </row>
    <row r="67" spans="1:2" x14ac:dyDescent="0.45">
      <c r="A67" s="86" t="s">
        <v>650</v>
      </c>
      <c r="B67" s="86" t="s">
        <v>651</v>
      </c>
    </row>
    <row r="68" spans="1:2" x14ac:dyDescent="0.45">
      <c r="A68" s="86" t="s">
        <v>652</v>
      </c>
      <c r="B68" s="86" t="s">
        <v>653</v>
      </c>
    </row>
    <row r="69" spans="1:2" x14ac:dyDescent="0.45">
      <c r="A69" s="86" t="s">
        <v>654</v>
      </c>
      <c r="B69" s="86" t="s">
        <v>655</v>
      </c>
    </row>
    <row r="70" spans="1:2" x14ac:dyDescent="0.45">
      <c r="A70" s="86" t="s">
        <v>656</v>
      </c>
      <c r="B70" s="86" t="s">
        <v>657</v>
      </c>
    </row>
    <row r="71" spans="1:2" x14ac:dyDescent="0.45">
      <c r="A71" s="86" t="s">
        <v>658</v>
      </c>
      <c r="B71" s="86" t="s">
        <v>659</v>
      </c>
    </row>
    <row r="72" spans="1:2" x14ac:dyDescent="0.45">
      <c r="A72" s="86" t="s">
        <v>660</v>
      </c>
      <c r="B72" s="86" t="s">
        <v>661</v>
      </c>
    </row>
    <row r="73" spans="1:2" x14ac:dyDescent="0.45">
      <c r="A73" s="86" t="s">
        <v>662</v>
      </c>
      <c r="B73" s="86" t="s">
        <v>663</v>
      </c>
    </row>
    <row r="74" spans="1:2" x14ac:dyDescent="0.45">
      <c r="A74" s="86" t="s">
        <v>664</v>
      </c>
      <c r="B74" s="86" t="s">
        <v>665</v>
      </c>
    </row>
    <row r="75" spans="1:2" x14ac:dyDescent="0.45">
      <c r="A75" s="86" t="s">
        <v>666</v>
      </c>
      <c r="B75" s="86" t="s">
        <v>667</v>
      </c>
    </row>
    <row r="76" spans="1:2" x14ac:dyDescent="0.45">
      <c r="A76" s="86" t="s">
        <v>668</v>
      </c>
      <c r="B76" s="86" t="s">
        <v>669</v>
      </c>
    </row>
    <row r="77" spans="1:2" x14ac:dyDescent="0.45">
      <c r="A77" s="86" t="s">
        <v>670</v>
      </c>
      <c r="B77" s="86" t="s">
        <v>671</v>
      </c>
    </row>
    <row r="78" spans="1:2" x14ac:dyDescent="0.45">
      <c r="A78" s="86" t="s">
        <v>672</v>
      </c>
      <c r="B78" s="86" t="s">
        <v>673</v>
      </c>
    </row>
    <row r="79" spans="1:2" x14ac:dyDescent="0.45">
      <c r="A79" s="86" t="s">
        <v>674</v>
      </c>
      <c r="B79" s="86" t="s">
        <v>675</v>
      </c>
    </row>
    <row r="80" spans="1:2" x14ac:dyDescent="0.45">
      <c r="A80" s="86" t="s">
        <v>676</v>
      </c>
      <c r="B80" s="86" t="s">
        <v>677</v>
      </c>
    </row>
    <row r="81" spans="1:2" x14ac:dyDescent="0.45">
      <c r="A81" s="86" t="s">
        <v>678</v>
      </c>
      <c r="B81" s="86" t="s">
        <v>679</v>
      </c>
    </row>
    <row r="82" spans="1:2" x14ac:dyDescent="0.45">
      <c r="A82" s="86" t="s">
        <v>680</v>
      </c>
      <c r="B82" s="86" t="s">
        <v>681</v>
      </c>
    </row>
    <row r="83" spans="1:2" x14ac:dyDescent="0.45">
      <c r="A83" s="86" t="s">
        <v>682</v>
      </c>
      <c r="B83" s="86" t="s">
        <v>683</v>
      </c>
    </row>
    <row r="84" spans="1:2" x14ac:dyDescent="0.45">
      <c r="A84" s="86"/>
      <c r="B84" s="86"/>
    </row>
    <row r="85" spans="1:2" x14ac:dyDescent="0.45">
      <c r="A85" s="87" t="s">
        <v>684</v>
      </c>
      <c r="B85" s="87" t="s">
        <v>4</v>
      </c>
    </row>
    <row r="86" spans="1:2" x14ac:dyDescent="0.45">
      <c r="A86" s="86" t="s">
        <v>685</v>
      </c>
      <c r="B86" s="86" t="s">
        <v>686</v>
      </c>
    </row>
    <row r="87" spans="1:2" x14ac:dyDescent="0.45">
      <c r="A87" s="86" t="s">
        <v>687</v>
      </c>
      <c r="B87" s="86" t="s">
        <v>688</v>
      </c>
    </row>
    <row r="88" spans="1:2" x14ac:dyDescent="0.45">
      <c r="A88" s="86" t="s">
        <v>689</v>
      </c>
      <c r="B88" s="86" t="s">
        <v>690</v>
      </c>
    </row>
    <row r="89" spans="1:2" x14ac:dyDescent="0.45">
      <c r="A89" s="86" t="s">
        <v>691</v>
      </c>
      <c r="B89" s="86" t="s">
        <v>692</v>
      </c>
    </row>
    <row r="90" spans="1:2" x14ac:dyDescent="0.45">
      <c r="A90" s="86" t="s">
        <v>693</v>
      </c>
      <c r="B90" s="86" t="s">
        <v>694</v>
      </c>
    </row>
    <row r="91" spans="1:2" x14ac:dyDescent="0.45">
      <c r="A91" s="86" t="s">
        <v>695</v>
      </c>
      <c r="B91" s="86" t="s">
        <v>696</v>
      </c>
    </row>
    <row r="92" spans="1:2" x14ac:dyDescent="0.45">
      <c r="A92" s="86" t="s">
        <v>697</v>
      </c>
      <c r="B92" s="86" t="s">
        <v>698</v>
      </c>
    </row>
    <row r="93" spans="1:2" x14ac:dyDescent="0.45">
      <c r="A93" s="86" t="s">
        <v>699</v>
      </c>
      <c r="B93" s="86" t="s">
        <v>700</v>
      </c>
    </row>
    <row r="94" spans="1:2" x14ac:dyDescent="0.45">
      <c r="A94" s="86" t="s">
        <v>701</v>
      </c>
      <c r="B94" s="86" t="s">
        <v>702</v>
      </c>
    </row>
    <row r="95" spans="1:2" x14ac:dyDescent="0.45">
      <c r="A95" s="86" t="s">
        <v>703</v>
      </c>
      <c r="B95" s="86" t="s">
        <v>704</v>
      </c>
    </row>
    <row r="96" spans="1:2" x14ac:dyDescent="0.45">
      <c r="A96" s="86" t="s">
        <v>705</v>
      </c>
      <c r="B96" s="86" t="s">
        <v>706</v>
      </c>
    </row>
    <row r="97" spans="1:2" x14ac:dyDescent="0.45">
      <c r="A97" s="86" t="s">
        <v>707</v>
      </c>
      <c r="B97" s="86" t="s">
        <v>708</v>
      </c>
    </row>
    <row r="98" spans="1:2" x14ac:dyDescent="0.45">
      <c r="A98" s="86" t="s">
        <v>709</v>
      </c>
      <c r="B98" s="86" t="s">
        <v>710</v>
      </c>
    </row>
    <row r="99" spans="1:2" x14ac:dyDescent="0.45">
      <c r="A99" s="86" t="s">
        <v>711</v>
      </c>
      <c r="B99" s="86" t="s">
        <v>712</v>
      </c>
    </row>
    <row r="100" spans="1:2" x14ac:dyDescent="0.45">
      <c r="A100" s="86"/>
      <c r="B100" s="86"/>
    </row>
    <row r="101" spans="1:2" x14ac:dyDescent="0.45">
      <c r="A101" s="87" t="s">
        <v>713</v>
      </c>
      <c r="B101" s="87" t="s">
        <v>714</v>
      </c>
    </row>
    <row r="102" spans="1:2" x14ac:dyDescent="0.45">
      <c r="A102" s="86" t="s">
        <v>715</v>
      </c>
      <c r="B102" s="86" t="s">
        <v>716</v>
      </c>
    </row>
    <row r="103" spans="1:2" x14ac:dyDescent="0.45">
      <c r="A103" s="86" t="s">
        <v>717</v>
      </c>
      <c r="B103" s="86" t="s">
        <v>718</v>
      </c>
    </row>
    <row r="104" spans="1:2" x14ac:dyDescent="0.45">
      <c r="A104" s="86" t="s">
        <v>719</v>
      </c>
      <c r="B104" s="86" t="s">
        <v>720</v>
      </c>
    </row>
    <row r="105" spans="1:2" x14ac:dyDescent="0.45">
      <c r="A105" s="86" t="s">
        <v>721</v>
      </c>
      <c r="B105" s="86" t="s">
        <v>722</v>
      </c>
    </row>
    <row r="106" spans="1:2" x14ac:dyDescent="0.45">
      <c r="A106" s="86" t="s">
        <v>723</v>
      </c>
      <c r="B106" s="86" t="s">
        <v>724</v>
      </c>
    </row>
    <row r="107" spans="1:2" x14ac:dyDescent="0.45">
      <c r="A107" s="86" t="s">
        <v>725</v>
      </c>
      <c r="B107" s="86" t="s">
        <v>726</v>
      </c>
    </row>
    <row r="108" spans="1:2" x14ac:dyDescent="0.45">
      <c r="A108" s="86" t="s">
        <v>727</v>
      </c>
      <c r="B108" s="86" t="s">
        <v>728</v>
      </c>
    </row>
    <row r="109" spans="1:2" x14ac:dyDescent="0.45">
      <c r="A109" s="86" t="s">
        <v>729</v>
      </c>
      <c r="B109" s="86" t="s">
        <v>730</v>
      </c>
    </row>
    <row r="110" spans="1:2" x14ac:dyDescent="0.45">
      <c r="A110" s="86" t="s">
        <v>731</v>
      </c>
      <c r="B110" s="86" t="s">
        <v>732</v>
      </c>
    </row>
    <row r="111" spans="1:2" x14ac:dyDescent="0.45">
      <c r="A111" s="86" t="s">
        <v>733</v>
      </c>
      <c r="B111" s="86" t="s">
        <v>734</v>
      </c>
    </row>
    <row r="112" spans="1:2" x14ac:dyDescent="0.45">
      <c r="A112" s="86" t="s">
        <v>735</v>
      </c>
      <c r="B112" s="86" t="s">
        <v>736</v>
      </c>
    </row>
    <row r="113" spans="1:2" x14ac:dyDescent="0.45">
      <c r="A113" s="86" t="s">
        <v>737</v>
      </c>
      <c r="B113" s="86" t="s">
        <v>738</v>
      </c>
    </row>
    <row r="114" spans="1:2" x14ac:dyDescent="0.45">
      <c r="A114" s="86" t="s">
        <v>739</v>
      </c>
      <c r="B114" s="86" t="s">
        <v>740</v>
      </c>
    </row>
    <row r="115" spans="1:2" x14ac:dyDescent="0.45">
      <c r="A115" s="86" t="s">
        <v>741</v>
      </c>
      <c r="B115" s="86" t="s">
        <v>742</v>
      </c>
    </row>
    <row r="116" spans="1:2" x14ac:dyDescent="0.45">
      <c r="A116" s="86" t="s">
        <v>743</v>
      </c>
      <c r="B116" s="86" t="s">
        <v>744</v>
      </c>
    </row>
    <row r="117" spans="1:2" x14ac:dyDescent="0.45">
      <c r="A117" s="86" t="s">
        <v>745</v>
      </c>
      <c r="B117" s="86" t="s">
        <v>746</v>
      </c>
    </row>
    <row r="118" spans="1:2" x14ac:dyDescent="0.45">
      <c r="A118" s="86" t="s">
        <v>747</v>
      </c>
      <c r="B118" s="86" t="s">
        <v>748</v>
      </c>
    </row>
    <row r="119" spans="1:2" x14ac:dyDescent="0.45">
      <c r="A119" s="86" t="s">
        <v>749</v>
      </c>
      <c r="B119" s="86" t="s">
        <v>750</v>
      </c>
    </row>
    <row r="120" spans="1:2" x14ac:dyDescent="0.45">
      <c r="A120" s="86" t="s">
        <v>751</v>
      </c>
      <c r="B120" s="86" t="s">
        <v>752</v>
      </c>
    </row>
    <row r="121" spans="1:2" x14ac:dyDescent="0.45">
      <c r="A121" s="86"/>
      <c r="B121" s="86"/>
    </row>
    <row r="122" spans="1:2" x14ac:dyDescent="0.45">
      <c r="A122" s="87" t="s">
        <v>753</v>
      </c>
      <c r="B122" s="87" t="s">
        <v>5</v>
      </c>
    </row>
    <row r="123" spans="1:2" x14ac:dyDescent="0.45">
      <c r="A123" s="86" t="s">
        <v>754</v>
      </c>
      <c r="B123" s="86" t="s">
        <v>755</v>
      </c>
    </row>
    <row r="124" spans="1:2" x14ac:dyDescent="0.45">
      <c r="A124" s="86" t="s">
        <v>756</v>
      </c>
      <c r="B124" s="86" t="s">
        <v>757</v>
      </c>
    </row>
    <row r="125" spans="1:2" x14ac:dyDescent="0.45">
      <c r="A125" s="86" t="s">
        <v>758</v>
      </c>
      <c r="B125" s="86" t="s">
        <v>759</v>
      </c>
    </row>
    <row r="126" spans="1:2" x14ac:dyDescent="0.45">
      <c r="A126" s="86" t="s">
        <v>760</v>
      </c>
      <c r="B126" s="86" t="s">
        <v>761</v>
      </c>
    </row>
    <row r="127" spans="1:2" x14ac:dyDescent="0.45">
      <c r="A127" s="86" t="s">
        <v>762</v>
      </c>
      <c r="B127" s="86" t="s">
        <v>763</v>
      </c>
    </row>
    <row r="128" spans="1:2" x14ac:dyDescent="0.45">
      <c r="A128" s="86" t="s">
        <v>764</v>
      </c>
      <c r="B128" s="86" t="s">
        <v>765</v>
      </c>
    </row>
    <row r="129" spans="1:2" x14ac:dyDescent="0.45">
      <c r="A129" s="86" t="s">
        <v>766</v>
      </c>
      <c r="B129" s="86" t="s">
        <v>767</v>
      </c>
    </row>
    <row r="130" spans="1:2" x14ac:dyDescent="0.45">
      <c r="A130" s="86" t="s">
        <v>768</v>
      </c>
      <c r="B130" s="86" t="s">
        <v>769</v>
      </c>
    </row>
    <row r="131" spans="1:2" x14ac:dyDescent="0.45">
      <c r="A131" s="86" t="s">
        <v>770</v>
      </c>
      <c r="B131" s="86" t="s">
        <v>771</v>
      </c>
    </row>
    <row r="132" spans="1:2" x14ac:dyDescent="0.45">
      <c r="A132" s="86" t="s">
        <v>772</v>
      </c>
      <c r="B132" s="86" t="s">
        <v>773</v>
      </c>
    </row>
    <row r="133" spans="1:2" x14ac:dyDescent="0.45">
      <c r="A133" s="86" t="s">
        <v>774</v>
      </c>
      <c r="B133" s="86" t="s">
        <v>775</v>
      </c>
    </row>
    <row r="134" spans="1:2" x14ac:dyDescent="0.45">
      <c r="A134" s="86" t="s">
        <v>776</v>
      </c>
      <c r="B134" s="86" t="s">
        <v>777</v>
      </c>
    </row>
    <row r="135" spans="1:2" x14ac:dyDescent="0.45">
      <c r="A135" s="86" t="s">
        <v>778</v>
      </c>
      <c r="B135" s="86" t="s">
        <v>779</v>
      </c>
    </row>
    <row r="136" spans="1:2" x14ac:dyDescent="0.45">
      <c r="A136" s="86" t="s">
        <v>780</v>
      </c>
      <c r="B136" s="86" t="s">
        <v>781</v>
      </c>
    </row>
    <row r="137" spans="1:2" x14ac:dyDescent="0.45">
      <c r="A137" s="86" t="s">
        <v>782</v>
      </c>
      <c r="B137" s="86" t="s">
        <v>783</v>
      </c>
    </row>
    <row r="138" spans="1:2" x14ac:dyDescent="0.45">
      <c r="A138" s="86" t="s">
        <v>784</v>
      </c>
      <c r="B138" s="86" t="s">
        <v>785</v>
      </c>
    </row>
    <row r="139" spans="1:2" x14ac:dyDescent="0.45">
      <c r="A139" s="86" t="s">
        <v>786</v>
      </c>
      <c r="B139" s="86" t="s">
        <v>787</v>
      </c>
    </row>
    <row r="140" spans="1:2" x14ac:dyDescent="0.45">
      <c r="A140" s="86" t="s">
        <v>788</v>
      </c>
      <c r="B140" s="86" t="s">
        <v>789</v>
      </c>
    </row>
    <row r="141" spans="1:2" x14ac:dyDescent="0.45">
      <c r="A141" s="86" t="s">
        <v>790</v>
      </c>
      <c r="B141" s="86" t="s">
        <v>791</v>
      </c>
    </row>
    <row r="142" spans="1:2" x14ac:dyDescent="0.45">
      <c r="A142" s="86" t="s">
        <v>792</v>
      </c>
      <c r="B142" s="86" t="s">
        <v>793</v>
      </c>
    </row>
    <row r="143" spans="1:2" x14ac:dyDescent="0.45">
      <c r="A143" s="86" t="s">
        <v>794</v>
      </c>
      <c r="B143" s="86" t="s">
        <v>795</v>
      </c>
    </row>
    <row r="144" spans="1:2" x14ac:dyDescent="0.45">
      <c r="A144" s="86"/>
      <c r="B144" s="86"/>
    </row>
    <row r="145" spans="1:2" x14ac:dyDescent="0.45">
      <c r="A145" s="87" t="s">
        <v>796</v>
      </c>
      <c r="B145" s="87" t="s">
        <v>797</v>
      </c>
    </row>
    <row r="146" spans="1:2" x14ac:dyDescent="0.45">
      <c r="A146" s="86" t="s">
        <v>798</v>
      </c>
      <c r="B146" s="86" t="s">
        <v>799</v>
      </c>
    </row>
    <row r="147" spans="1:2" x14ac:dyDescent="0.45">
      <c r="A147" s="86" t="s">
        <v>800</v>
      </c>
      <c r="B147" s="86" t="s">
        <v>801</v>
      </c>
    </row>
    <row r="148" spans="1:2" x14ac:dyDescent="0.45">
      <c r="A148" s="86" t="s">
        <v>802</v>
      </c>
      <c r="B148" s="86" t="s">
        <v>803</v>
      </c>
    </row>
    <row r="149" spans="1:2" x14ac:dyDescent="0.45">
      <c r="A149" s="86" t="s">
        <v>804</v>
      </c>
      <c r="B149" s="86" t="s">
        <v>805</v>
      </c>
    </row>
    <row r="150" spans="1:2" x14ac:dyDescent="0.45">
      <c r="A150" s="86" t="s">
        <v>806</v>
      </c>
      <c r="B150" s="86" t="s">
        <v>807</v>
      </c>
    </row>
    <row r="151" spans="1:2" x14ac:dyDescent="0.45">
      <c r="A151" s="86" t="s">
        <v>808</v>
      </c>
      <c r="B151" s="86" t="s">
        <v>809</v>
      </c>
    </row>
    <row r="152" spans="1:2" x14ac:dyDescent="0.45">
      <c r="A152" s="86" t="s">
        <v>810</v>
      </c>
      <c r="B152" s="86" t="s">
        <v>811</v>
      </c>
    </row>
    <row r="153" spans="1:2" x14ac:dyDescent="0.45">
      <c r="A153" s="86" t="s">
        <v>812</v>
      </c>
      <c r="B153" s="86" t="s">
        <v>813</v>
      </c>
    </row>
    <row r="154" spans="1:2" x14ac:dyDescent="0.45">
      <c r="A154" s="86" t="s">
        <v>814</v>
      </c>
      <c r="B154" s="86" t="s">
        <v>815</v>
      </c>
    </row>
    <row r="155" spans="1:2" x14ac:dyDescent="0.45">
      <c r="A155" s="86" t="s">
        <v>816</v>
      </c>
      <c r="B155" s="86" t="s">
        <v>817</v>
      </c>
    </row>
    <row r="156" spans="1:2" x14ac:dyDescent="0.45">
      <c r="A156" s="86" t="s">
        <v>818</v>
      </c>
      <c r="B156" s="86" t="s">
        <v>819</v>
      </c>
    </row>
    <row r="157" spans="1:2" x14ac:dyDescent="0.45">
      <c r="A157" s="86" t="s">
        <v>820</v>
      </c>
      <c r="B157" s="86" t="s">
        <v>821</v>
      </c>
    </row>
    <row r="158" spans="1:2" x14ac:dyDescent="0.45">
      <c r="A158" s="86" t="s">
        <v>822</v>
      </c>
      <c r="B158" s="86" t="s">
        <v>823</v>
      </c>
    </row>
    <row r="159" spans="1:2" x14ac:dyDescent="0.45">
      <c r="A159" s="86" t="s">
        <v>824</v>
      </c>
      <c r="B159" s="86" t="s">
        <v>825</v>
      </c>
    </row>
    <row r="160" spans="1:2" x14ac:dyDescent="0.45">
      <c r="A160" s="86" t="s">
        <v>826</v>
      </c>
      <c r="B160" s="86" t="s">
        <v>827</v>
      </c>
    </row>
    <row r="161" spans="1:2" x14ac:dyDescent="0.45">
      <c r="A161" s="86" t="s">
        <v>828</v>
      </c>
      <c r="B161" s="86" t="s">
        <v>829</v>
      </c>
    </row>
    <row r="162" spans="1:2" x14ac:dyDescent="0.45">
      <c r="A162" s="86" t="s">
        <v>830</v>
      </c>
      <c r="B162" s="86" t="s">
        <v>831</v>
      </c>
    </row>
    <row r="163" spans="1:2" x14ac:dyDescent="0.45">
      <c r="A163" s="86" t="s">
        <v>832</v>
      </c>
      <c r="B163" s="86" t="s">
        <v>833</v>
      </c>
    </row>
    <row r="164" spans="1:2" x14ac:dyDescent="0.45">
      <c r="A164" s="86" t="s">
        <v>834</v>
      </c>
      <c r="B164" s="86" t="s">
        <v>835</v>
      </c>
    </row>
    <row r="165" spans="1:2" x14ac:dyDescent="0.45">
      <c r="A165" s="86" t="s">
        <v>836</v>
      </c>
      <c r="B165" s="86" t="s">
        <v>837</v>
      </c>
    </row>
    <row r="166" spans="1:2" x14ac:dyDescent="0.45">
      <c r="A166" s="86" t="s">
        <v>838</v>
      </c>
      <c r="B166" s="86" t="s">
        <v>839</v>
      </c>
    </row>
    <row r="167" spans="1:2" x14ac:dyDescent="0.45">
      <c r="A167" s="86" t="s">
        <v>840</v>
      </c>
      <c r="B167" s="86" t="s">
        <v>841</v>
      </c>
    </row>
    <row r="168" spans="1:2" x14ac:dyDescent="0.45">
      <c r="A168" s="86" t="s">
        <v>842</v>
      </c>
      <c r="B168" s="86" t="s">
        <v>843</v>
      </c>
    </row>
    <row r="169" spans="1:2" x14ac:dyDescent="0.45">
      <c r="A169" s="86" t="s">
        <v>844</v>
      </c>
      <c r="B169" s="86" t="s">
        <v>845</v>
      </c>
    </row>
    <row r="170" spans="1:2" x14ac:dyDescent="0.45">
      <c r="A170" s="86" t="s">
        <v>846</v>
      </c>
      <c r="B170" s="86" t="s">
        <v>847</v>
      </c>
    </row>
    <row r="171" spans="1:2" x14ac:dyDescent="0.45">
      <c r="A171" s="86" t="s">
        <v>848</v>
      </c>
      <c r="B171" s="86" t="s">
        <v>849</v>
      </c>
    </row>
    <row r="172" spans="1:2" x14ac:dyDescent="0.45">
      <c r="A172" s="86" t="s">
        <v>850</v>
      </c>
      <c r="B172" s="86" t="s">
        <v>851</v>
      </c>
    </row>
    <row r="173" spans="1:2" x14ac:dyDescent="0.45">
      <c r="A173" s="86" t="s">
        <v>852</v>
      </c>
      <c r="B173" s="86" t="s">
        <v>853</v>
      </c>
    </row>
    <row r="174" spans="1:2" x14ac:dyDescent="0.45">
      <c r="A174" s="86"/>
      <c r="B174" s="86"/>
    </row>
    <row r="175" spans="1:2" x14ac:dyDescent="0.45">
      <c r="A175" s="87">
        <v>67</v>
      </c>
      <c r="B175" s="87" t="s">
        <v>854</v>
      </c>
    </row>
    <row r="176" spans="1:2" x14ac:dyDescent="0.45">
      <c r="A176" s="86" t="s">
        <v>855</v>
      </c>
      <c r="B176" s="86" t="s">
        <v>856</v>
      </c>
    </row>
    <row r="177" spans="1:2" x14ac:dyDescent="0.45">
      <c r="A177" s="86" t="s">
        <v>857</v>
      </c>
      <c r="B177" s="86" t="s">
        <v>858</v>
      </c>
    </row>
    <row r="178" spans="1:2" x14ac:dyDescent="0.45">
      <c r="A178" s="86" t="s">
        <v>859</v>
      </c>
      <c r="B178" s="86" t="s">
        <v>860</v>
      </c>
    </row>
    <row r="179" spans="1:2" x14ac:dyDescent="0.45">
      <c r="A179" s="86" t="s">
        <v>861</v>
      </c>
      <c r="B179" s="86" t="s">
        <v>862</v>
      </c>
    </row>
    <row r="180" spans="1:2" x14ac:dyDescent="0.45">
      <c r="A180" s="86" t="s">
        <v>863</v>
      </c>
      <c r="B180" s="86" t="s">
        <v>864</v>
      </c>
    </row>
    <row r="181" spans="1:2" x14ac:dyDescent="0.45">
      <c r="A181" s="86" t="s">
        <v>865</v>
      </c>
      <c r="B181" s="86" t="s">
        <v>866</v>
      </c>
    </row>
    <row r="182" spans="1:2" x14ac:dyDescent="0.45">
      <c r="A182" s="86" t="s">
        <v>867</v>
      </c>
      <c r="B182" s="86" t="s">
        <v>868</v>
      </c>
    </row>
    <row r="183" spans="1:2" x14ac:dyDescent="0.45">
      <c r="A183" s="86" t="s">
        <v>869</v>
      </c>
      <c r="B183" s="86" t="s">
        <v>870</v>
      </c>
    </row>
    <row r="184" spans="1:2" x14ac:dyDescent="0.45">
      <c r="A184" s="86" t="s">
        <v>871</v>
      </c>
      <c r="B184" s="86" t="s">
        <v>872</v>
      </c>
    </row>
    <row r="185" spans="1:2" x14ac:dyDescent="0.45">
      <c r="A185" s="86" t="s">
        <v>873</v>
      </c>
      <c r="B185" s="86" t="s">
        <v>874</v>
      </c>
    </row>
    <row r="186" spans="1:2" x14ac:dyDescent="0.45">
      <c r="A186" s="86" t="s">
        <v>875</v>
      </c>
      <c r="B186" s="86" t="s">
        <v>876</v>
      </c>
    </row>
    <row r="187" spans="1:2" x14ac:dyDescent="0.45">
      <c r="A187" s="86" t="s">
        <v>877</v>
      </c>
      <c r="B187" s="86" t="s">
        <v>878</v>
      </c>
    </row>
    <row r="188" spans="1:2" x14ac:dyDescent="0.45">
      <c r="A188" s="86" t="s">
        <v>879</v>
      </c>
      <c r="B188" s="86" t="s">
        <v>880</v>
      </c>
    </row>
    <row r="189" spans="1:2" x14ac:dyDescent="0.45">
      <c r="A189" s="86" t="s">
        <v>881</v>
      </c>
      <c r="B189" s="86" t="s">
        <v>882</v>
      </c>
    </row>
    <row r="190" spans="1:2" x14ac:dyDescent="0.45">
      <c r="A190" s="86" t="s">
        <v>883</v>
      </c>
      <c r="B190" s="86" t="s">
        <v>884</v>
      </c>
    </row>
    <row r="191" spans="1:2" x14ac:dyDescent="0.45">
      <c r="A191" s="86" t="s">
        <v>885</v>
      </c>
      <c r="B191" s="86" t="s">
        <v>886</v>
      </c>
    </row>
    <row r="192" spans="1:2" x14ac:dyDescent="0.45">
      <c r="A192" s="86" t="s">
        <v>887</v>
      </c>
      <c r="B192" s="86" t="s">
        <v>888</v>
      </c>
    </row>
    <row r="193" spans="1:2" x14ac:dyDescent="0.45">
      <c r="A193" s="86" t="s">
        <v>889</v>
      </c>
      <c r="B193" s="86" t="s">
        <v>890</v>
      </c>
    </row>
    <row r="194" spans="1:2" x14ac:dyDescent="0.45">
      <c r="A194" s="86" t="s">
        <v>891</v>
      </c>
      <c r="B194" s="86" t="s">
        <v>892</v>
      </c>
    </row>
    <row r="195" spans="1:2" x14ac:dyDescent="0.45">
      <c r="A195" s="86"/>
      <c r="B195" s="86"/>
    </row>
    <row r="196" spans="1:2" x14ac:dyDescent="0.45">
      <c r="A196" s="87" t="s">
        <v>893</v>
      </c>
      <c r="B196" s="87" t="s">
        <v>894</v>
      </c>
    </row>
    <row r="197" spans="1:2" x14ac:dyDescent="0.45">
      <c r="A197" s="86" t="s">
        <v>895</v>
      </c>
      <c r="B197" s="86" t="s">
        <v>896</v>
      </c>
    </row>
    <row r="198" spans="1:2" x14ac:dyDescent="0.45">
      <c r="A198" s="86" t="s">
        <v>897</v>
      </c>
      <c r="B198" s="86" t="s">
        <v>898</v>
      </c>
    </row>
    <row r="199" spans="1:2" x14ac:dyDescent="0.45">
      <c r="A199" s="86" t="s">
        <v>899</v>
      </c>
      <c r="B199" s="86" t="s">
        <v>900</v>
      </c>
    </row>
    <row r="200" spans="1:2" x14ac:dyDescent="0.45">
      <c r="A200" s="86" t="s">
        <v>901</v>
      </c>
      <c r="B200" s="86" t="s">
        <v>902</v>
      </c>
    </row>
    <row r="201" spans="1:2" x14ac:dyDescent="0.45">
      <c r="A201" s="86" t="s">
        <v>903</v>
      </c>
      <c r="B201" s="86" t="s">
        <v>904</v>
      </c>
    </row>
    <row r="202" spans="1:2" x14ac:dyDescent="0.45">
      <c r="A202" s="86" t="s">
        <v>905</v>
      </c>
      <c r="B202" s="86" t="s">
        <v>906</v>
      </c>
    </row>
    <row r="203" spans="1:2" x14ac:dyDescent="0.45">
      <c r="A203" s="86" t="s">
        <v>907</v>
      </c>
      <c r="B203" s="86" t="s">
        <v>908</v>
      </c>
    </row>
    <row r="204" spans="1:2" x14ac:dyDescent="0.45">
      <c r="A204" s="86" t="s">
        <v>909</v>
      </c>
      <c r="B204" s="86" t="s">
        <v>910</v>
      </c>
    </row>
    <row r="205" spans="1:2" x14ac:dyDescent="0.45">
      <c r="A205" s="86" t="s">
        <v>911</v>
      </c>
      <c r="B205" s="86" t="s">
        <v>912</v>
      </c>
    </row>
    <row r="206" spans="1:2" x14ac:dyDescent="0.45">
      <c r="A206" s="86" t="s">
        <v>913</v>
      </c>
      <c r="B206" s="86" t="s">
        <v>914</v>
      </c>
    </row>
    <row r="207" spans="1:2" x14ac:dyDescent="0.45">
      <c r="A207" s="86" t="s">
        <v>915</v>
      </c>
      <c r="B207" s="86" t="s">
        <v>916</v>
      </c>
    </row>
    <row r="208" spans="1:2" x14ac:dyDescent="0.45">
      <c r="A208" s="86" t="s">
        <v>917</v>
      </c>
      <c r="B208" s="86" t="s">
        <v>918</v>
      </c>
    </row>
    <row r="209" spans="1:2" x14ac:dyDescent="0.45">
      <c r="A209" s="86" t="s">
        <v>919</v>
      </c>
      <c r="B209" s="86" t="s">
        <v>920</v>
      </c>
    </row>
    <row r="210" spans="1:2" x14ac:dyDescent="0.45">
      <c r="A210" s="86" t="s">
        <v>921</v>
      </c>
      <c r="B210" s="86" t="s">
        <v>922</v>
      </c>
    </row>
    <row r="211" spans="1:2" x14ac:dyDescent="0.45">
      <c r="A211" s="86" t="s">
        <v>923</v>
      </c>
      <c r="B211" s="86" t="s">
        <v>924</v>
      </c>
    </row>
    <row r="212" spans="1:2" x14ac:dyDescent="0.45">
      <c r="A212" s="86">
        <v>69</v>
      </c>
      <c r="B212" s="86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Afprijslijst</vt:lpstr>
      <vt:lpstr>Technisch Beheer</vt:lpstr>
      <vt:lpstr>SfB-W</vt:lpstr>
      <vt:lpstr>SfB-E</vt:lpstr>
      <vt:lpstr>'Technisch Beheer'!Afdrukbereik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Eelco</dc:creator>
  <cp:lastModifiedBy>Veldhuizen, Eelco</cp:lastModifiedBy>
  <dcterms:created xsi:type="dcterms:W3CDTF">2017-07-28T07:54:16Z</dcterms:created>
  <dcterms:modified xsi:type="dcterms:W3CDTF">2021-06-09T10:16:33Z</dcterms:modified>
</cp:coreProperties>
</file>