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INKOOP\Aanbestedingen\Aanbesteding Postdiensten 2022\43. Nota van Inlichtingen\"/>
    </mc:Choice>
  </mc:AlternateContent>
  <xr:revisionPtr revIDLastSave="0" documentId="13_ncr:1_{8AA97503-8197-4717-8A80-917917824A2F}" xr6:coauthVersionLast="46" xr6:coauthVersionMax="46" xr10:uidLastSave="{00000000-0000-0000-0000-000000000000}"/>
  <bookViews>
    <workbookView xWindow="-120" yWindow="-120" windowWidth="29040" windowHeight="15840" xr2:uid="{688D9642-5E86-48B6-A833-E0C3BAE736B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 l="1"/>
  <c r="E55" i="1"/>
  <c r="E56" i="1"/>
  <c r="E12" i="1"/>
  <c r="E24" i="1"/>
  <c r="E22" i="1"/>
  <c r="E10" i="1"/>
  <c r="E35" i="1"/>
  <c r="E40" i="1"/>
  <c r="E59" i="1"/>
  <c r="E58" i="1"/>
  <c r="E60" i="1"/>
  <c r="E61" i="1"/>
  <c r="E57" i="1"/>
  <c r="E53" i="1"/>
  <c r="E46" i="1"/>
  <c r="E47" i="1"/>
  <c r="E48" i="1"/>
  <c r="E49" i="1"/>
  <c r="E50" i="1"/>
  <c r="E45" i="1"/>
  <c r="E44" i="1"/>
  <c r="E39" i="1"/>
  <c r="E41" i="1"/>
  <c r="E38" i="1"/>
  <c r="E37" i="1"/>
  <c r="E36" i="1"/>
  <c r="E32" i="1"/>
  <c r="E31" i="1"/>
  <c r="E30" i="1"/>
  <c r="E29" i="1"/>
  <c r="E28" i="1"/>
  <c r="E25" i="1"/>
  <c r="E23" i="1"/>
  <c r="E21" i="1"/>
  <c r="E20" i="1"/>
  <c r="E19" i="1"/>
  <c r="E18" i="1"/>
  <c r="E17" i="1"/>
  <c r="E16" i="1"/>
  <c r="E4" i="1"/>
  <c r="E5" i="1"/>
  <c r="E6" i="1"/>
  <c r="E7" i="1"/>
  <c r="E8" i="1"/>
  <c r="E9" i="1"/>
  <c r="E11" i="1"/>
  <c r="E13" i="1"/>
  <c r="E3" i="1"/>
  <c r="E42" i="1" l="1"/>
  <c r="E51" i="1"/>
  <c r="E33" i="1"/>
  <c r="E62" i="1"/>
  <c r="E26" i="1"/>
  <c r="E14" i="1"/>
  <c r="E64" i="1" l="1"/>
</calcChain>
</file>

<file path=xl/sharedStrings.xml><?xml version="1.0" encoding="utf-8"?>
<sst xmlns="http://schemas.openxmlformats.org/spreadsheetml/2006/main" count="127" uniqueCount="58">
  <si>
    <t>Gewicht (gram)</t>
  </si>
  <si>
    <t>Fictief aantal</t>
  </si>
  <si>
    <t>Totaalprijs per Jaar</t>
  </si>
  <si>
    <t>Prijs per stuk (euro exclusief BTW)</t>
  </si>
  <si>
    <t>Product</t>
  </si>
  <si>
    <t>0-20</t>
  </si>
  <si>
    <t>20-50</t>
  </si>
  <si>
    <t>0-50</t>
  </si>
  <si>
    <t>50-100</t>
  </si>
  <si>
    <t>100-350</t>
  </si>
  <si>
    <t>Groot C4</t>
  </si>
  <si>
    <t>Klein C5</t>
  </si>
  <si>
    <t>Groter dan C4</t>
  </si>
  <si>
    <t>0-2000</t>
  </si>
  <si>
    <t>Aangetekende post - brievenbus</t>
  </si>
  <si>
    <t>Subtotaal geadresseerde post met overkomstduur van maximaal 24 uur</t>
  </si>
  <si>
    <t>Subtotaal geadresseerde post met overkomstduur van maximaal 48/72 uur</t>
  </si>
  <si>
    <t>Partijenpost met overkomstduur van maximaal 72 uur (&gt;250 stuks per zending)</t>
  </si>
  <si>
    <t>Subtotaal Partijenpost met overkomst duur van maximaal 72 uur  (&gt;250 stuks per zending)</t>
  </si>
  <si>
    <t>Brievenbuspost Buitenland</t>
  </si>
  <si>
    <t>Subtotaal Brievenbuspost Buitenland</t>
  </si>
  <si>
    <t>Pakkettenpost</t>
  </si>
  <si>
    <t>0-10000</t>
  </si>
  <si>
    <t>Pakketten Nederland</t>
  </si>
  <si>
    <t>Pakketten Buitenland</t>
  </si>
  <si>
    <t>2000-5000</t>
  </si>
  <si>
    <t>5000-10000</t>
  </si>
  <si>
    <t>10000-20000</t>
  </si>
  <si>
    <t>20000-23000</t>
  </si>
  <si>
    <t>Subtotaal Pakkettenpost</t>
  </si>
  <si>
    <t>Overige diensten</t>
  </si>
  <si>
    <t>Haalservice</t>
  </si>
  <si>
    <t>Brengservice</t>
  </si>
  <si>
    <t>n.v.t.</t>
  </si>
  <si>
    <t>Digitaliseren inkomende post*</t>
  </si>
  <si>
    <t>Subtotaal Overige diensten</t>
  </si>
  <si>
    <t>Fictieve Totaalprijs per jaar (inschrijvingssom)</t>
  </si>
  <si>
    <t>Ondertekening Inschrijver</t>
  </si>
  <si>
    <t>Naam Inschrijver</t>
  </si>
  <si>
    <r>
      <rPr>
        <i/>
        <sz val="11"/>
        <color theme="1"/>
        <rFont val="Arial"/>
        <family val="2"/>
      </rPr>
      <t>Naam inschrijvende onderneming</t>
    </r>
    <r>
      <rPr>
        <sz val="11"/>
        <color theme="1"/>
        <rFont val="Arial"/>
        <family val="2"/>
      </rPr>
      <t xml:space="preserve">
</t>
    </r>
  </si>
  <si>
    <t>Naam Persoon</t>
  </si>
  <si>
    <t xml:space="preserve">Naam bevoegd persoon Inschrijvende onderneming
</t>
  </si>
  <si>
    <t>Adres</t>
  </si>
  <si>
    <t>Adresregel 1
Adresregel 2
Postcode
Plaats</t>
  </si>
  <si>
    <t>Datum</t>
  </si>
  <si>
    <t>Handtekening</t>
  </si>
  <si>
    <t>Geadresseerde post met overkomst duur van maximaal 24 uur</t>
  </si>
  <si>
    <t>Geadresseerde post met overkomst duur van maximaal 48/72 uur</t>
  </si>
  <si>
    <t>Postbus</t>
  </si>
  <si>
    <t>Frankeerkosten</t>
  </si>
  <si>
    <t xml:space="preserve">Service Fee </t>
  </si>
  <si>
    <t>&gt;350</t>
  </si>
  <si>
    <t>350-1000</t>
  </si>
  <si>
    <t>1000-2000</t>
  </si>
  <si>
    <t>Gemengd</t>
  </si>
  <si>
    <t>Verkiezingspost - Stempassen</t>
  </si>
  <si>
    <t>Verkiezingspost - Kandidatenlijst</t>
  </si>
  <si>
    <t>10000-31500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</si>
</sst>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0_ ;_ [$€-413]\ * \-#,##0.000_ ;_ [$€-413]\ * &quot;-&quot;??_ ;_ @_ "/>
  </numFmts>
  <fonts count="6" x14ac:knownFonts="1">
    <font>
      <sz val="11"/>
      <color theme="1"/>
      <name val="Calibri"/>
      <family val="2"/>
      <scheme val="minor"/>
    </font>
    <font>
      <b/>
      <sz val="11"/>
      <color theme="0"/>
      <name val="Calibri"/>
      <family val="2"/>
      <scheme val="minor"/>
    </font>
    <font>
      <b/>
      <sz val="11"/>
      <color theme="4" tint="-0.499984740745262"/>
      <name val="Calibri"/>
      <family val="2"/>
      <scheme val="minor"/>
    </font>
    <font>
      <sz val="11"/>
      <color theme="1"/>
      <name val="Arial"/>
      <family val="2"/>
    </font>
    <font>
      <i/>
      <sz val="11"/>
      <color theme="1"/>
      <name val="Arial"/>
      <family val="2"/>
    </font>
    <font>
      <b/>
      <sz val="11"/>
      <color theme="0"/>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00206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0" fillId="0" borderId="1" xfId="0" applyBorder="1"/>
    <xf numFmtId="0" fontId="0" fillId="0" borderId="1" xfId="0" applyFill="1" applyBorder="1"/>
    <xf numFmtId="3" fontId="0" fillId="0" borderId="1" xfId="0" applyNumberFormat="1" applyBorder="1"/>
    <xf numFmtId="0" fontId="0" fillId="0" borderId="4" xfId="0" applyBorder="1"/>
    <xf numFmtId="0" fontId="1" fillId="2" borderId="1" xfId="0" applyFont="1" applyFill="1" applyBorder="1" applyAlignment="1">
      <alignment vertical="top"/>
    </xf>
    <xf numFmtId="0" fontId="1" fillId="2" borderId="1" xfId="0" applyFont="1" applyFill="1" applyBorder="1" applyAlignment="1">
      <alignment vertical="top" wrapText="1"/>
    </xf>
    <xf numFmtId="0" fontId="0" fillId="0" borderId="2" xfId="0" applyBorder="1"/>
    <xf numFmtId="0" fontId="3" fillId="0" borderId="3" xfId="0" applyFont="1" applyBorder="1" applyAlignment="1">
      <alignment vertical="top"/>
    </xf>
    <xf numFmtId="0" fontId="3" fillId="0" borderId="3" xfId="0" applyFont="1" applyBorder="1" applyAlignment="1">
      <alignment horizontal="left" vertical="top"/>
    </xf>
    <xf numFmtId="164" fontId="0" fillId="3" borderId="1" xfId="0" applyNumberFormat="1" applyFill="1" applyBorder="1"/>
    <xf numFmtId="164" fontId="0" fillId="0" borderId="1" xfId="0" applyNumberFormat="1" applyBorder="1"/>
    <xf numFmtId="164" fontId="2" fillId="0" borderId="7" xfId="0" applyNumberFormat="1" applyFont="1" applyBorder="1"/>
    <xf numFmtId="164" fontId="0" fillId="0" borderId="11" xfId="0" applyNumberFormat="1" applyBorder="1"/>
    <xf numFmtId="0" fontId="0" fillId="0" borderId="4" xfId="0" applyFill="1" applyBorder="1"/>
    <xf numFmtId="3" fontId="0" fillId="0" borderId="4" xfId="0" applyNumberFormat="1" applyBorder="1"/>
    <xf numFmtId="0" fontId="4" fillId="3" borderId="3" xfId="0" applyFont="1" applyFill="1" applyBorder="1" applyAlignment="1">
      <alignment vertical="top"/>
    </xf>
    <xf numFmtId="0" fontId="2" fillId="0" borderId="9" xfId="0" applyFont="1" applyBorder="1" applyAlignment="1">
      <alignment horizontal="right" vertical="top"/>
    </xf>
    <xf numFmtId="0" fontId="2" fillId="0" borderId="10" xfId="0" applyFont="1" applyBorder="1" applyAlignment="1">
      <alignment horizontal="right" vertical="top"/>
    </xf>
    <xf numFmtId="0" fontId="5" fillId="5" borderId="3" xfId="0" applyFont="1" applyFill="1" applyBorder="1" applyAlignment="1">
      <alignment horizontal="left"/>
    </xf>
    <xf numFmtId="0" fontId="3" fillId="3" borderId="3" xfId="0" applyFont="1" applyFill="1" applyBorder="1" applyAlignment="1">
      <alignment vertical="top" wrapText="1"/>
    </xf>
    <xf numFmtId="0" fontId="4" fillId="3" borderId="3" xfId="0" applyFont="1" applyFill="1" applyBorder="1" applyAlignment="1">
      <alignment vertical="top" wrapText="1"/>
    </xf>
    <xf numFmtId="0" fontId="2" fillId="0" borderId="5" xfId="0" applyFont="1" applyBorder="1" applyAlignment="1">
      <alignment horizontal="right"/>
    </xf>
    <xf numFmtId="0" fontId="2" fillId="0" borderId="6" xfId="0" applyFont="1" applyBorder="1" applyAlignment="1">
      <alignment horizontal="right"/>
    </xf>
    <xf numFmtId="0" fontId="2" fillId="4" borderId="1" xfId="0" applyFont="1" applyFill="1" applyBorder="1" applyAlignment="1">
      <alignment horizontal="center"/>
    </xf>
    <xf numFmtId="0" fontId="2" fillId="4" borderId="8"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828674</xdr:colOff>
      <xdr:row>72</xdr:row>
      <xdr:rowOff>95249</xdr:rowOff>
    </xdr:from>
    <xdr:to>
      <xdr:col>5</xdr:col>
      <xdr:colOff>390524</xdr:colOff>
      <xdr:row>84</xdr:row>
      <xdr:rowOff>28574</xdr:rowOff>
    </xdr:to>
    <xdr:sp macro="" textlink="">
      <xdr:nvSpPr>
        <xdr:cNvPr id="2" name="Rechthoek 1">
          <a:extLst>
            <a:ext uri="{FF2B5EF4-FFF2-40B4-BE49-F238E27FC236}">
              <a16:creationId xmlns:a16="http://schemas.microsoft.com/office/drawing/2014/main" id="{5FB4EC6C-07F7-4A09-AA31-F751D7B988E5}"/>
            </a:ext>
          </a:extLst>
        </xdr:cNvPr>
        <xdr:cNvSpPr/>
      </xdr:nvSpPr>
      <xdr:spPr>
        <a:xfrm>
          <a:off x="828674" y="12915899"/>
          <a:ext cx="6677025" cy="2219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Inschrijver maakt gebruik</a:t>
          </a:r>
          <a:r>
            <a:rPr lang="nl-NL" sz="1100" baseline="0"/>
            <a:t> van dit prijzenblad voor het bepalen van de fictieve inschrijvingssom. Inschrijver dient alle geel gemarkeerde velden in te vullen. Bedragen worden ingevuld tot maximaal 2 decimalen achter de komma. Het prijzenblad dient zowel in Excel als PDF formaat te worden ingedient. Het PDF formaat van het Prijzenblad dient voorzien te zijn van een handtekening.</a:t>
          </a:r>
        </a:p>
        <a:p>
          <a:pPr algn="l"/>
          <a:endParaRPr lang="nl-NL" sz="1100" baseline="0"/>
        </a:p>
        <a:p>
          <a:pPr algn="l"/>
          <a:r>
            <a:rPr lang="nl-NL" sz="1100" baseline="0"/>
            <a:t>De aantallen zijn geschatte hoeveelheden per jaar, aan de genoemde aantallen kunnen geen rechten worden ontleend. </a:t>
          </a:r>
        </a:p>
        <a:p>
          <a:pPr algn="l"/>
          <a:endParaRPr lang="nl-NL" sz="1100" baseline="0"/>
        </a:p>
        <a:p>
          <a:pPr algn="l"/>
          <a:r>
            <a:rPr lang="nl-NL" sz="1100" baseline="0"/>
            <a:t>*De prijs voor het digitaliseren van inkomende post is per stuk en de prijs dient alle diensten te bevatten die nodig zijn voor het digitaal bezorgen van de post, waaronder voorbereiding, classificatie, scanning indien van toepassing, sorteren van vertrouwelijke post en opslagkosten van de digitale doorgezonden post inclusief service fee. </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81DC1-8938-4EA4-8933-BF342CC5582E}">
  <dimension ref="A1:E71"/>
  <sheetViews>
    <sheetView tabSelected="1" topLeftCell="A28" workbookViewId="0">
      <selection activeCell="E57" sqref="E57"/>
    </sheetView>
  </sheetViews>
  <sheetFormatPr defaultRowHeight="15" x14ac:dyDescent="0.25"/>
  <cols>
    <col min="1" max="1" width="39.85546875" customWidth="1"/>
    <col min="2" max="2" width="18.28515625" customWidth="1"/>
    <col min="3" max="3" width="16.42578125" customWidth="1"/>
    <col min="4" max="4" width="14.28515625" customWidth="1"/>
    <col min="5" max="5" width="17.85546875" bestFit="1" customWidth="1"/>
  </cols>
  <sheetData>
    <row r="1" spans="1:5" ht="54" customHeight="1" x14ac:dyDescent="0.25">
      <c r="A1" s="5" t="s">
        <v>4</v>
      </c>
      <c r="B1" s="5" t="s">
        <v>0</v>
      </c>
      <c r="C1" s="5" t="s">
        <v>1</v>
      </c>
      <c r="D1" s="6" t="s">
        <v>3</v>
      </c>
      <c r="E1" s="5" t="s">
        <v>2</v>
      </c>
    </row>
    <row r="2" spans="1:5" x14ac:dyDescent="0.25">
      <c r="A2" s="24" t="s">
        <v>46</v>
      </c>
      <c r="B2" s="24"/>
      <c r="C2" s="24"/>
      <c r="D2" s="24"/>
      <c r="E2" s="24"/>
    </row>
    <row r="3" spans="1:5" x14ac:dyDescent="0.25">
      <c r="A3" s="1" t="s">
        <v>11</v>
      </c>
      <c r="B3" s="1" t="s">
        <v>5</v>
      </c>
      <c r="C3" s="3">
        <v>50000</v>
      </c>
      <c r="D3" s="10"/>
      <c r="E3" s="11">
        <f>C3*D3</f>
        <v>0</v>
      </c>
    </row>
    <row r="4" spans="1:5" x14ac:dyDescent="0.25">
      <c r="A4" s="1" t="s">
        <v>11</v>
      </c>
      <c r="B4" s="1" t="s">
        <v>6</v>
      </c>
      <c r="C4" s="1">
        <v>5000</v>
      </c>
      <c r="D4" s="10"/>
      <c r="E4" s="11">
        <f t="shared" ref="E4:E13" si="0">C4*D4</f>
        <v>0</v>
      </c>
    </row>
    <row r="5" spans="1:5" x14ac:dyDescent="0.25">
      <c r="A5" s="1" t="s">
        <v>10</v>
      </c>
      <c r="B5" s="1" t="s">
        <v>5</v>
      </c>
      <c r="C5" s="1">
        <v>43000</v>
      </c>
      <c r="D5" s="10"/>
      <c r="E5" s="11">
        <f t="shared" si="0"/>
        <v>0</v>
      </c>
    </row>
    <row r="6" spans="1:5" x14ac:dyDescent="0.25">
      <c r="A6" s="1" t="s">
        <v>10</v>
      </c>
      <c r="B6" s="1" t="s">
        <v>6</v>
      </c>
      <c r="C6" s="1">
        <v>5000</v>
      </c>
      <c r="D6" s="10"/>
      <c r="E6" s="11">
        <f t="shared" si="0"/>
        <v>0</v>
      </c>
    </row>
    <row r="7" spans="1:5" x14ac:dyDescent="0.25">
      <c r="A7" s="1" t="s">
        <v>10</v>
      </c>
      <c r="B7" s="1" t="s">
        <v>8</v>
      </c>
      <c r="C7" s="1">
        <v>1500</v>
      </c>
      <c r="D7" s="10"/>
      <c r="E7" s="11">
        <f t="shared" si="0"/>
        <v>0</v>
      </c>
    </row>
    <row r="8" spans="1:5" x14ac:dyDescent="0.25">
      <c r="A8" s="1" t="s">
        <v>10</v>
      </c>
      <c r="B8" s="1" t="s">
        <v>9</v>
      </c>
      <c r="C8" s="1">
        <v>250</v>
      </c>
      <c r="D8" s="10"/>
      <c r="E8" s="11">
        <f t="shared" si="0"/>
        <v>0</v>
      </c>
    </row>
    <row r="9" spans="1:5" x14ac:dyDescent="0.25">
      <c r="A9" s="2" t="s">
        <v>10</v>
      </c>
      <c r="B9" s="1" t="s">
        <v>52</v>
      </c>
      <c r="C9" s="1">
        <v>75</v>
      </c>
      <c r="D9" s="10"/>
      <c r="E9" s="11">
        <f t="shared" si="0"/>
        <v>0</v>
      </c>
    </row>
    <row r="10" spans="1:5" x14ac:dyDescent="0.25">
      <c r="A10" s="2" t="s">
        <v>10</v>
      </c>
      <c r="B10" s="1" t="s">
        <v>53</v>
      </c>
      <c r="C10" s="1">
        <v>25</v>
      </c>
      <c r="D10" s="10"/>
      <c r="E10" s="11">
        <f t="shared" si="0"/>
        <v>0</v>
      </c>
    </row>
    <row r="11" spans="1:5" x14ac:dyDescent="0.25">
      <c r="A11" s="2" t="s">
        <v>12</v>
      </c>
      <c r="B11" s="1" t="s">
        <v>13</v>
      </c>
      <c r="C11" s="1">
        <v>50</v>
      </c>
      <c r="D11" s="10"/>
      <c r="E11" s="11">
        <f t="shared" si="0"/>
        <v>0</v>
      </c>
    </row>
    <row r="12" spans="1:5" x14ac:dyDescent="0.25">
      <c r="A12" s="14" t="s">
        <v>54</v>
      </c>
      <c r="B12" s="4" t="s">
        <v>33</v>
      </c>
      <c r="C12" s="15">
        <v>10000</v>
      </c>
      <c r="D12" s="10"/>
      <c r="E12" s="11">
        <f t="shared" si="0"/>
        <v>0</v>
      </c>
    </row>
    <row r="13" spans="1:5" ht="15.75" thickBot="1" x14ac:dyDescent="0.3">
      <c r="A13" s="4" t="s">
        <v>14</v>
      </c>
      <c r="B13" s="4" t="s">
        <v>13</v>
      </c>
      <c r="C13" s="4">
        <v>1300</v>
      </c>
      <c r="D13" s="10"/>
      <c r="E13" s="11">
        <f t="shared" si="0"/>
        <v>0</v>
      </c>
    </row>
    <row r="14" spans="1:5" ht="15.75" thickBot="1" x14ac:dyDescent="0.3">
      <c r="A14" s="22" t="s">
        <v>15</v>
      </c>
      <c r="B14" s="23"/>
      <c r="C14" s="23"/>
      <c r="D14" s="23"/>
      <c r="E14" s="12">
        <f>SUM(E3:E13)</f>
        <v>0</v>
      </c>
    </row>
    <row r="15" spans="1:5" x14ac:dyDescent="0.25">
      <c r="A15" s="25" t="s">
        <v>47</v>
      </c>
      <c r="B15" s="25"/>
      <c r="C15" s="25"/>
      <c r="D15" s="25"/>
      <c r="E15" s="25"/>
    </row>
    <row r="16" spans="1:5" x14ac:dyDescent="0.25">
      <c r="A16" s="1" t="s">
        <v>11</v>
      </c>
      <c r="B16" s="1" t="s">
        <v>5</v>
      </c>
      <c r="C16" s="3">
        <v>47500</v>
      </c>
      <c r="D16" s="10"/>
      <c r="E16" s="11">
        <f>C16*D16</f>
        <v>0</v>
      </c>
    </row>
    <row r="17" spans="1:5" x14ac:dyDescent="0.25">
      <c r="A17" s="1" t="s">
        <v>11</v>
      </c>
      <c r="B17" s="1" t="s">
        <v>6</v>
      </c>
      <c r="C17" s="1">
        <v>5000</v>
      </c>
      <c r="D17" s="10"/>
      <c r="E17" s="11">
        <f t="shared" ref="E17:E25" si="1">C17*D17</f>
        <v>0</v>
      </c>
    </row>
    <row r="18" spans="1:5" x14ac:dyDescent="0.25">
      <c r="A18" s="1" t="s">
        <v>10</v>
      </c>
      <c r="B18" s="1" t="s">
        <v>5</v>
      </c>
      <c r="C18" s="1">
        <v>22500</v>
      </c>
      <c r="D18" s="10"/>
      <c r="E18" s="11">
        <f t="shared" si="1"/>
        <v>0</v>
      </c>
    </row>
    <row r="19" spans="1:5" x14ac:dyDescent="0.25">
      <c r="A19" s="1" t="s">
        <v>10</v>
      </c>
      <c r="B19" s="1" t="s">
        <v>6</v>
      </c>
      <c r="C19" s="1">
        <v>4000</v>
      </c>
      <c r="D19" s="10"/>
      <c r="E19" s="11">
        <f t="shared" si="1"/>
        <v>0</v>
      </c>
    </row>
    <row r="20" spans="1:5" x14ac:dyDescent="0.25">
      <c r="A20" s="1" t="s">
        <v>10</v>
      </c>
      <c r="B20" s="1" t="s">
        <v>8</v>
      </c>
      <c r="C20" s="1">
        <v>800</v>
      </c>
      <c r="D20" s="10"/>
      <c r="E20" s="11">
        <f t="shared" si="1"/>
        <v>0</v>
      </c>
    </row>
    <row r="21" spans="1:5" x14ac:dyDescent="0.25">
      <c r="A21" s="1" t="s">
        <v>10</v>
      </c>
      <c r="B21" s="1" t="s">
        <v>9</v>
      </c>
      <c r="C21" s="1">
        <v>100</v>
      </c>
      <c r="D21" s="10"/>
      <c r="E21" s="11">
        <f t="shared" si="1"/>
        <v>0</v>
      </c>
    </row>
    <row r="22" spans="1:5" x14ac:dyDescent="0.25">
      <c r="A22" s="2" t="s">
        <v>10</v>
      </c>
      <c r="B22" s="1" t="s">
        <v>52</v>
      </c>
      <c r="C22" s="1">
        <v>50</v>
      </c>
      <c r="D22" s="10"/>
      <c r="E22" s="11">
        <f t="shared" si="1"/>
        <v>0</v>
      </c>
    </row>
    <row r="23" spans="1:5" x14ac:dyDescent="0.25">
      <c r="A23" s="2" t="s">
        <v>10</v>
      </c>
      <c r="B23" s="1" t="s">
        <v>53</v>
      </c>
      <c r="C23" s="1">
        <v>25</v>
      </c>
      <c r="D23" s="10"/>
      <c r="E23" s="11">
        <f t="shared" si="1"/>
        <v>0</v>
      </c>
    </row>
    <row r="24" spans="1:5" x14ac:dyDescent="0.25">
      <c r="A24" s="2" t="s">
        <v>54</v>
      </c>
      <c r="B24" s="1" t="s">
        <v>33</v>
      </c>
      <c r="C24" s="3">
        <v>10000</v>
      </c>
      <c r="D24" s="10"/>
      <c r="E24" s="11">
        <f t="shared" si="1"/>
        <v>0</v>
      </c>
    </row>
    <row r="25" spans="1:5" ht="15.75" thickBot="1" x14ac:dyDescent="0.3">
      <c r="A25" s="2" t="s">
        <v>12</v>
      </c>
      <c r="B25" s="1" t="s">
        <v>13</v>
      </c>
      <c r="C25" s="1">
        <v>25</v>
      </c>
      <c r="D25" s="10"/>
      <c r="E25" s="11">
        <f t="shared" si="1"/>
        <v>0</v>
      </c>
    </row>
    <row r="26" spans="1:5" ht="15.75" thickBot="1" x14ac:dyDescent="0.3">
      <c r="A26" s="22" t="s">
        <v>16</v>
      </c>
      <c r="B26" s="23"/>
      <c r="C26" s="23"/>
      <c r="D26" s="23"/>
      <c r="E26" s="12">
        <f>SUM(E16:E25)</f>
        <v>0</v>
      </c>
    </row>
    <row r="27" spans="1:5" x14ac:dyDescent="0.25">
      <c r="A27" s="25" t="s">
        <v>17</v>
      </c>
      <c r="B27" s="25"/>
      <c r="C27" s="25"/>
      <c r="D27" s="25"/>
      <c r="E27" s="25"/>
    </row>
    <row r="28" spans="1:5" x14ac:dyDescent="0.25">
      <c r="A28" s="1" t="s">
        <v>11</v>
      </c>
      <c r="B28" s="1" t="s">
        <v>5</v>
      </c>
      <c r="C28" s="3">
        <v>100000</v>
      </c>
      <c r="D28" s="10"/>
      <c r="E28" s="11">
        <f>C28*D28</f>
        <v>0</v>
      </c>
    </row>
    <row r="29" spans="1:5" x14ac:dyDescent="0.25">
      <c r="A29" s="1" t="s">
        <v>11</v>
      </c>
      <c r="B29" s="1" t="s">
        <v>6</v>
      </c>
      <c r="C29" s="1">
        <v>20000</v>
      </c>
      <c r="D29" s="10"/>
      <c r="E29" s="11">
        <f t="shared" ref="E29:E32" si="2">C29*D29</f>
        <v>0</v>
      </c>
    </row>
    <row r="30" spans="1:5" x14ac:dyDescent="0.25">
      <c r="A30" s="1" t="s">
        <v>10</v>
      </c>
      <c r="B30" s="1" t="s">
        <v>5</v>
      </c>
      <c r="C30" s="1">
        <v>50000</v>
      </c>
      <c r="D30" s="10"/>
      <c r="E30" s="11">
        <f t="shared" si="2"/>
        <v>0</v>
      </c>
    </row>
    <row r="31" spans="1:5" x14ac:dyDescent="0.25">
      <c r="A31" s="1" t="s">
        <v>10</v>
      </c>
      <c r="B31" s="1" t="s">
        <v>6</v>
      </c>
      <c r="C31" s="1">
        <v>10000</v>
      </c>
      <c r="D31" s="10"/>
      <c r="E31" s="11">
        <f t="shared" si="2"/>
        <v>0</v>
      </c>
    </row>
    <row r="32" spans="1:5" ht="15.75" thickBot="1" x14ac:dyDescent="0.3">
      <c r="A32" s="1" t="s">
        <v>10</v>
      </c>
      <c r="B32" s="1" t="s">
        <v>8</v>
      </c>
      <c r="C32" s="1">
        <v>2500</v>
      </c>
      <c r="D32" s="10"/>
      <c r="E32" s="11">
        <f t="shared" si="2"/>
        <v>0</v>
      </c>
    </row>
    <row r="33" spans="1:5" ht="15.75" thickBot="1" x14ac:dyDescent="0.3">
      <c r="A33" s="22" t="s">
        <v>18</v>
      </c>
      <c r="B33" s="23"/>
      <c r="C33" s="23"/>
      <c r="D33" s="23"/>
      <c r="E33" s="12">
        <f>SUM(E28:E32)</f>
        <v>0</v>
      </c>
    </row>
    <row r="34" spans="1:5" x14ac:dyDescent="0.25">
      <c r="A34" s="25" t="s">
        <v>19</v>
      </c>
      <c r="B34" s="25"/>
      <c r="C34" s="25"/>
      <c r="D34" s="25"/>
      <c r="E34" s="25"/>
    </row>
    <row r="35" spans="1:5" x14ac:dyDescent="0.25">
      <c r="A35" s="1" t="s">
        <v>11</v>
      </c>
      <c r="B35" s="1" t="s">
        <v>5</v>
      </c>
      <c r="C35" s="3">
        <v>40</v>
      </c>
      <c r="D35" s="10"/>
      <c r="E35" s="11">
        <f t="shared" ref="E35:E41" si="3">C35*D35</f>
        <v>0</v>
      </c>
    </row>
    <row r="36" spans="1:5" x14ac:dyDescent="0.25">
      <c r="A36" s="1" t="s">
        <v>11</v>
      </c>
      <c r="B36" s="1" t="s">
        <v>6</v>
      </c>
      <c r="C36" s="1">
        <v>10</v>
      </c>
      <c r="D36" s="10"/>
      <c r="E36" s="11">
        <f t="shared" si="3"/>
        <v>0</v>
      </c>
    </row>
    <row r="37" spans="1:5" x14ac:dyDescent="0.25">
      <c r="A37" s="1" t="s">
        <v>10</v>
      </c>
      <c r="B37" s="1" t="s">
        <v>5</v>
      </c>
      <c r="C37" s="1">
        <v>40</v>
      </c>
      <c r="D37" s="10"/>
      <c r="E37" s="11">
        <f t="shared" si="3"/>
        <v>0</v>
      </c>
    </row>
    <row r="38" spans="1:5" x14ac:dyDescent="0.25">
      <c r="A38" s="1" t="s">
        <v>10</v>
      </c>
      <c r="B38" s="1" t="s">
        <v>6</v>
      </c>
      <c r="C38" s="1">
        <v>5</v>
      </c>
      <c r="D38" s="10"/>
      <c r="E38" s="11">
        <f t="shared" si="3"/>
        <v>0</v>
      </c>
    </row>
    <row r="39" spans="1:5" x14ac:dyDescent="0.25">
      <c r="A39" s="1" t="s">
        <v>10</v>
      </c>
      <c r="B39" s="1" t="s">
        <v>8</v>
      </c>
      <c r="C39" s="1">
        <v>3</v>
      </c>
      <c r="D39" s="10"/>
      <c r="E39" s="11">
        <f t="shared" si="3"/>
        <v>0</v>
      </c>
    </row>
    <row r="40" spans="1:5" x14ac:dyDescent="0.25">
      <c r="A40" s="1" t="s">
        <v>10</v>
      </c>
      <c r="B40" s="1" t="s">
        <v>9</v>
      </c>
      <c r="C40" s="1">
        <v>1</v>
      </c>
      <c r="D40" s="10"/>
      <c r="E40" s="11">
        <f t="shared" si="3"/>
        <v>0</v>
      </c>
    </row>
    <row r="41" spans="1:5" ht="15.75" thickBot="1" x14ac:dyDescent="0.3">
      <c r="A41" s="1" t="s">
        <v>10</v>
      </c>
      <c r="B41" s="1" t="s">
        <v>51</v>
      </c>
      <c r="C41" s="1">
        <v>1</v>
      </c>
      <c r="D41" s="10"/>
      <c r="E41" s="11">
        <f t="shared" si="3"/>
        <v>0</v>
      </c>
    </row>
    <row r="42" spans="1:5" ht="15.75" thickBot="1" x14ac:dyDescent="0.3">
      <c r="A42" s="22" t="s">
        <v>20</v>
      </c>
      <c r="B42" s="23"/>
      <c r="C42" s="23"/>
      <c r="D42" s="23"/>
      <c r="E42" s="12">
        <f>SUM(E35:E41)</f>
        <v>0</v>
      </c>
    </row>
    <row r="43" spans="1:5" x14ac:dyDescent="0.25">
      <c r="A43" s="25" t="s">
        <v>21</v>
      </c>
      <c r="B43" s="25"/>
      <c r="C43" s="25"/>
      <c r="D43" s="25"/>
      <c r="E43" s="25"/>
    </row>
    <row r="44" spans="1:5" x14ac:dyDescent="0.25">
      <c r="A44" s="1" t="s">
        <v>23</v>
      </c>
      <c r="B44" s="1" t="s">
        <v>22</v>
      </c>
      <c r="C44" s="3">
        <v>10</v>
      </c>
      <c r="D44" s="10"/>
      <c r="E44" s="11">
        <f>C44*D44</f>
        <v>0</v>
      </c>
    </row>
    <row r="45" spans="1:5" x14ac:dyDescent="0.25">
      <c r="A45" s="1" t="s">
        <v>23</v>
      </c>
      <c r="B45" s="1" t="s">
        <v>57</v>
      </c>
      <c r="C45" s="1">
        <v>2</v>
      </c>
      <c r="D45" s="10"/>
      <c r="E45" s="11">
        <f t="shared" ref="E45:E50" si="4">C45*D45</f>
        <v>0</v>
      </c>
    </row>
    <row r="46" spans="1:5" x14ac:dyDescent="0.25">
      <c r="A46" s="1" t="s">
        <v>24</v>
      </c>
      <c r="B46" s="1" t="s">
        <v>13</v>
      </c>
      <c r="C46" s="3">
        <v>5</v>
      </c>
      <c r="D46" s="10"/>
      <c r="E46" s="11">
        <f t="shared" si="4"/>
        <v>0</v>
      </c>
    </row>
    <row r="47" spans="1:5" x14ac:dyDescent="0.25">
      <c r="A47" s="1" t="s">
        <v>24</v>
      </c>
      <c r="B47" s="1" t="s">
        <v>25</v>
      </c>
      <c r="C47" s="1">
        <v>1</v>
      </c>
      <c r="D47" s="10"/>
      <c r="E47" s="11">
        <f t="shared" si="4"/>
        <v>0</v>
      </c>
    </row>
    <row r="48" spans="1:5" x14ac:dyDescent="0.25">
      <c r="A48" s="1" t="s">
        <v>24</v>
      </c>
      <c r="B48" s="7" t="s">
        <v>26</v>
      </c>
      <c r="C48" s="7">
        <v>1</v>
      </c>
      <c r="D48" s="10"/>
      <c r="E48" s="11">
        <f t="shared" si="4"/>
        <v>0</v>
      </c>
    </row>
    <row r="49" spans="1:5" x14ac:dyDescent="0.25">
      <c r="A49" s="1" t="s">
        <v>24</v>
      </c>
      <c r="B49" s="1" t="s">
        <v>27</v>
      </c>
      <c r="C49" s="3">
        <v>1</v>
      </c>
      <c r="D49" s="10"/>
      <c r="E49" s="11">
        <f t="shared" si="4"/>
        <v>0</v>
      </c>
    </row>
    <row r="50" spans="1:5" ht="15.75" thickBot="1" x14ac:dyDescent="0.3">
      <c r="A50" s="1" t="s">
        <v>24</v>
      </c>
      <c r="B50" s="1" t="s">
        <v>28</v>
      </c>
      <c r="C50" s="1">
        <v>1</v>
      </c>
      <c r="D50" s="10"/>
      <c r="E50" s="11">
        <f t="shared" si="4"/>
        <v>0</v>
      </c>
    </row>
    <row r="51" spans="1:5" ht="15.75" thickBot="1" x14ac:dyDescent="0.3">
      <c r="A51" s="22" t="s">
        <v>29</v>
      </c>
      <c r="B51" s="23"/>
      <c r="C51" s="23"/>
      <c r="D51" s="23"/>
      <c r="E51" s="12">
        <f>SUM(E44:E50)</f>
        <v>0</v>
      </c>
    </row>
    <row r="52" spans="1:5" x14ac:dyDescent="0.25">
      <c r="A52" s="25" t="s">
        <v>30</v>
      </c>
      <c r="B52" s="25"/>
      <c r="C52" s="25"/>
      <c r="D52" s="25"/>
      <c r="E52" s="25"/>
    </row>
    <row r="53" spans="1:5" x14ac:dyDescent="0.25">
      <c r="A53" s="1" t="s">
        <v>55</v>
      </c>
      <c r="B53" s="1" t="s">
        <v>5</v>
      </c>
      <c r="C53" s="3">
        <v>40000</v>
      </c>
      <c r="D53" s="10"/>
      <c r="E53" s="11">
        <f>C53*D53</f>
        <v>0</v>
      </c>
    </row>
    <row r="54" spans="1:5" x14ac:dyDescent="0.25">
      <c r="A54" s="1" t="s">
        <v>55</v>
      </c>
      <c r="B54" s="1" t="s">
        <v>6</v>
      </c>
      <c r="C54" s="3">
        <v>20000</v>
      </c>
      <c r="D54" s="10"/>
      <c r="E54" s="11">
        <f t="shared" ref="E54:E55" si="5">C54*D54</f>
        <v>0</v>
      </c>
    </row>
    <row r="55" spans="1:5" x14ac:dyDescent="0.25">
      <c r="A55" s="1" t="s">
        <v>56</v>
      </c>
      <c r="B55" s="1" t="s">
        <v>7</v>
      </c>
      <c r="C55" s="3">
        <v>40000</v>
      </c>
      <c r="D55" s="10"/>
      <c r="E55" s="11">
        <f t="shared" si="5"/>
        <v>0</v>
      </c>
    </row>
    <row r="56" spans="1:5" x14ac:dyDescent="0.25">
      <c r="A56" s="1" t="s">
        <v>31</v>
      </c>
      <c r="B56" s="1" t="s">
        <v>33</v>
      </c>
      <c r="C56" s="1">
        <v>1</v>
      </c>
      <c r="D56" s="10"/>
      <c r="E56" s="11">
        <f t="shared" ref="E56:E61" si="6">C56*D56</f>
        <v>0</v>
      </c>
    </row>
    <row r="57" spans="1:5" x14ac:dyDescent="0.25">
      <c r="A57" s="1" t="s">
        <v>32</v>
      </c>
      <c r="B57" s="1" t="s">
        <v>33</v>
      </c>
      <c r="C57" s="3">
        <v>1</v>
      </c>
      <c r="D57" s="10"/>
      <c r="E57" s="11">
        <f t="shared" si="6"/>
        <v>0</v>
      </c>
    </row>
    <row r="58" spans="1:5" x14ac:dyDescent="0.25">
      <c r="A58" s="1" t="s">
        <v>34</v>
      </c>
      <c r="B58" s="1" t="s">
        <v>33</v>
      </c>
      <c r="C58" s="3">
        <v>18000</v>
      </c>
      <c r="D58" s="10"/>
      <c r="E58" s="11">
        <f t="shared" si="6"/>
        <v>0</v>
      </c>
    </row>
    <row r="59" spans="1:5" x14ac:dyDescent="0.25">
      <c r="A59" s="1" t="s">
        <v>50</v>
      </c>
      <c r="B59" s="1" t="s">
        <v>33</v>
      </c>
      <c r="C59" s="3">
        <v>18000</v>
      </c>
      <c r="D59" s="10"/>
      <c r="E59" s="11">
        <f t="shared" si="6"/>
        <v>0</v>
      </c>
    </row>
    <row r="60" spans="1:5" x14ac:dyDescent="0.25">
      <c r="A60" s="1" t="s">
        <v>48</v>
      </c>
      <c r="B60" s="1" t="s">
        <v>33</v>
      </c>
      <c r="C60" s="3">
        <v>10000</v>
      </c>
      <c r="D60" s="10"/>
      <c r="E60" s="11">
        <f t="shared" si="6"/>
        <v>0</v>
      </c>
    </row>
    <row r="61" spans="1:5" ht="15.75" thickBot="1" x14ac:dyDescent="0.3">
      <c r="A61" s="1" t="s">
        <v>49</v>
      </c>
      <c r="B61" s="1" t="s">
        <v>33</v>
      </c>
      <c r="C61" s="3">
        <v>10000</v>
      </c>
      <c r="D61" s="10"/>
      <c r="E61" s="11">
        <f t="shared" si="6"/>
        <v>0</v>
      </c>
    </row>
    <row r="62" spans="1:5" ht="15.75" thickBot="1" x14ac:dyDescent="0.3">
      <c r="A62" s="22" t="s">
        <v>35</v>
      </c>
      <c r="B62" s="23"/>
      <c r="C62" s="23"/>
      <c r="D62" s="23"/>
      <c r="E62" s="12">
        <f>SUM(E53:E61)</f>
        <v>0</v>
      </c>
    </row>
    <row r="63" spans="1:5" ht="15.75" thickBot="1" x14ac:dyDescent="0.3"/>
    <row r="64" spans="1:5" ht="15.75" thickBot="1" x14ac:dyDescent="0.3">
      <c r="A64" s="17" t="s">
        <v>36</v>
      </c>
      <c r="B64" s="18"/>
      <c r="C64" s="18"/>
      <c r="D64" s="18"/>
      <c r="E64" s="13">
        <f>E62+E51+E42+E33+E26+E14</f>
        <v>0</v>
      </c>
    </row>
    <row r="65" spans="1:4" ht="15.75" thickBot="1" x14ac:dyDescent="0.3"/>
    <row r="66" spans="1:4" ht="15.75" thickBot="1" x14ac:dyDescent="0.3">
      <c r="A66" s="19" t="s">
        <v>37</v>
      </c>
      <c r="B66" s="19"/>
      <c r="C66" s="19"/>
      <c r="D66" s="19"/>
    </row>
    <row r="67" spans="1:4" ht="31.5" customHeight="1" thickBot="1" x14ac:dyDescent="0.3">
      <c r="A67" s="8" t="s">
        <v>38</v>
      </c>
      <c r="B67" s="20" t="s">
        <v>39</v>
      </c>
      <c r="C67" s="20"/>
      <c r="D67" s="20"/>
    </row>
    <row r="68" spans="1:4" ht="42.75" customHeight="1" thickBot="1" x14ac:dyDescent="0.3">
      <c r="A68" s="9" t="s">
        <v>40</v>
      </c>
      <c r="B68" s="21" t="s">
        <v>41</v>
      </c>
      <c r="C68" s="21"/>
      <c r="D68" s="21"/>
    </row>
    <row r="69" spans="1:4" ht="80.25" customHeight="1" thickBot="1" x14ac:dyDescent="0.3">
      <c r="A69" s="9" t="s">
        <v>42</v>
      </c>
      <c r="B69" s="21" t="s">
        <v>43</v>
      </c>
      <c r="C69" s="21"/>
      <c r="D69" s="21"/>
    </row>
    <row r="70" spans="1:4" ht="30" customHeight="1" thickBot="1" x14ac:dyDescent="0.3">
      <c r="A70" s="9" t="s">
        <v>44</v>
      </c>
      <c r="B70" s="21" t="s">
        <v>44</v>
      </c>
      <c r="C70" s="21"/>
      <c r="D70" s="21"/>
    </row>
    <row r="71" spans="1:4" ht="74.25" customHeight="1" thickBot="1" x14ac:dyDescent="0.3">
      <c r="A71" s="9" t="s">
        <v>45</v>
      </c>
      <c r="B71" s="16" t="s">
        <v>45</v>
      </c>
      <c r="C71" s="16"/>
      <c r="D71" s="16"/>
    </row>
  </sheetData>
  <mergeCells count="19">
    <mergeCell ref="A62:D62"/>
    <mergeCell ref="A2:E2"/>
    <mergeCell ref="A14:D14"/>
    <mergeCell ref="A15:E15"/>
    <mergeCell ref="A26:D26"/>
    <mergeCell ref="A27:E27"/>
    <mergeCell ref="A33:D33"/>
    <mergeCell ref="A34:E34"/>
    <mergeCell ref="A42:D42"/>
    <mergeCell ref="A43:E43"/>
    <mergeCell ref="A51:D51"/>
    <mergeCell ref="A52:E52"/>
    <mergeCell ref="B71:D71"/>
    <mergeCell ref="A64:D64"/>
    <mergeCell ref="A66:D66"/>
    <mergeCell ref="B67:D67"/>
    <mergeCell ref="B68:D68"/>
    <mergeCell ref="B69:D69"/>
    <mergeCell ref="B70:D7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32DE84B527BE4AAFF86FA164171326" ma:contentTypeVersion="0" ma:contentTypeDescription="Een nieuw document maken." ma:contentTypeScope="" ma:versionID="4e1bfbb2c815228528dadb1792bf93cc">
  <xsd:schema xmlns:xsd="http://www.w3.org/2001/XMLSchema" xmlns:xs="http://www.w3.org/2001/XMLSchema" xmlns:p="http://schemas.microsoft.com/office/2006/metadata/properties" xmlns:ns2="659dc86a-b5f4-4782-a100-596482bbc224" targetNamespace="http://schemas.microsoft.com/office/2006/metadata/properties" ma:root="true" ma:fieldsID="a2044231487f9253dd139bb8a9b25c87" ns2:_="">
    <xsd:import namespace="659dc86a-b5f4-4782-a100-596482bbc22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dc86a-b5f4-4782-a100-596482bbc224"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2E1A25-9502-42DA-93E9-6AA42FB03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dc86a-b5f4-4782-a100-596482bbc2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C67BE-E68B-4359-9639-957B5B0F600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659dc86a-b5f4-4782-a100-596482bbc224"/>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7E2EC8D2-F331-48EC-91E6-364F6CAF7634}">
  <ds:schemaRefs>
    <ds:schemaRef ds:uri="http://schemas.microsoft.com/sharepoint/v3/contenttype/forms"/>
  </ds:schemaRefs>
</ds:datastoreItem>
</file>

<file path=customXml/itemProps4.xml><?xml version="1.0" encoding="utf-8"?>
<ds:datastoreItem xmlns:ds="http://schemas.openxmlformats.org/officeDocument/2006/customXml" ds:itemID="{494D84D8-A582-41B6-8A99-319FADB7173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Lelystad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Hendriks, JV (Jan-Willem)</dc:creator>
  <cp:lastModifiedBy>Hendriks, JV (Jan-Willem)</cp:lastModifiedBy>
  <dcterms:created xsi:type="dcterms:W3CDTF">2021-11-11T11:02:55Z</dcterms:created>
  <dcterms:modified xsi:type="dcterms:W3CDTF">2021-12-22T09:33:57Z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0x0101002B32DE84B527BE4AAFF86FA164171326</vt:lpwstr>
  </property>
</Properties>
</file>