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jn Documenten\1. Mijn documenten\Aanbestedingen\Aanbesteding Tekeningenbeheer\"/>
    </mc:Choice>
  </mc:AlternateContent>
  <xr:revisionPtr revIDLastSave="0" documentId="13_ncr:1_{367C9F44-E6AE-4362-ABDB-32EB51A0A18B}" xr6:coauthVersionLast="46" xr6:coauthVersionMax="46" xr10:uidLastSave="{00000000-0000-0000-0000-000000000000}"/>
  <bookViews>
    <workbookView xWindow="-120" yWindow="-120" windowWidth="29040" windowHeight="15840" xr2:uid="{124BBACB-3D07-492A-BC34-F67EE7A1556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D8" i="1"/>
  <c r="G8" i="1" s="1"/>
  <c r="G16" i="1"/>
  <c r="G14" i="1"/>
  <c r="G12" i="1"/>
  <c r="G6" i="1"/>
  <c r="G22" i="1" l="1"/>
</calcChain>
</file>

<file path=xl/sharedStrings.xml><?xml version="1.0" encoding="utf-8"?>
<sst xmlns="http://schemas.openxmlformats.org/spreadsheetml/2006/main" count="34" uniqueCount="26">
  <si>
    <t>eenheid</t>
  </si>
  <si>
    <t>post</t>
  </si>
  <si>
    <t>prijs per</t>
  </si>
  <si>
    <t>aantal</t>
  </si>
  <si>
    <t>per jaar</t>
  </si>
  <si>
    <t>Totaal</t>
  </si>
  <si>
    <t>jaren</t>
  </si>
  <si>
    <t>nvt</t>
  </si>
  <si>
    <t>Zie PvE (paragraafnrs)</t>
  </si>
  <si>
    <t>Webviewer (2-D), abonnement</t>
  </si>
  <si>
    <t>Webviewer (3-D, BIM), abonnement</t>
  </si>
  <si>
    <t>Tekenwerk / revisiewerk</t>
  </si>
  <si>
    <t>Tekeningen implementeren tijdens looptijd overeenkomst en versiebeheer</t>
  </si>
  <si>
    <t>Eenmalige Implementatie (bij start overeenkomst)</t>
  </si>
  <si>
    <t>Totaalprijs van de volle looptijd van de overeenkomst excl. BTW</t>
  </si>
  <si>
    <t>tekeningen</t>
  </si>
  <si>
    <t xml:space="preserve">   derhalve eveneens te zijn verwerkt in de hier opgegeven (eenheids)prijzen.</t>
  </si>
  <si>
    <t>6.3</t>
  </si>
  <si>
    <t>6.4</t>
  </si>
  <si>
    <t>6.5</t>
  </si>
  <si>
    <t>6.6</t>
  </si>
  <si>
    <t>uren</t>
  </si>
  <si>
    <t>Opschonen van reeds aanwezige tekeningen.</t>
  </si>
  <si>
    <t>* De overige (hier niet) benoemde paragrafen in het Programma van Eisen en</t>
  </si>
  <si>
    <t xml:space="preserve">   de offerteaanvraag maken eveneens deel uit van deze prijsopgave en dienen </t>
  </si>
  <si>
    <t>Prijsinvulformulier bij 'Aanbesteding TekeningenBeheer' met kenmerk 2021-VGU-010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</si>
</sst>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4" fontId="0" fillId="0" borderId="0" xfId="0" applyNumberFormat="1"/>
    <xf numFmtId="0" fontId="0" fillId="0" borderId="0" xfId="0" applyAlignment="1">
      <alignment horizontal="right"/>
    </xf>
    <xf numFmtId="44" fontId="0" fillId="0" borderId="1" xfId="0" applyNumberFormat="1" applyBorder="1"/>
    <xf numFmtId="0" fontId="1" fillId="0" borderId="0" xfId="0" applyFont="1" applyAlignment="1">
      <alignment horizontal="center"/>
    </xf>
    <xf numFmtId="44" fontId="0" fillId="2" borderId="0" xfId="0" applyNumberFormat="1" applyFill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A497D-CDF8-4C6A-86DD-D131D125E286}">
  <dimension ref="A1:G23"/>
  <sheetViews>
    <sheetView tabSelected="1" workbookViewId="0">
      <selection activeCell="F16" sqref="F16"/>
    </sheetView>
  </sheetViews>
  <sheetFormatPr defaultRowHeight="15" x14ac:dyDescent="0.25"/>
  <cols>
    <col min="1" max="1" width="69.140625" customWidth="1"/>
    <col min="2" max="2" width="20.5703125" customWidth="1"/>
    <col min="3" max="3" width="8.42578125" customWidth="1"/>
    <col min="4" max="4" width="8.7109375" customWidth="1"/>
    <col min="5" max="5" width="11.85546875" customWidth="1"/>
    <col min="6" max="6" width="13.140625" customWidth="1"/>
    <col min="7" max="7" width="12.42578125" bestFit="1" customWidth="1"/>
  </cols>
  <sheetData>
    <row r="1" spans="1:7" x14ac:dyDescent="0.25">
      <c r="A1" s="4" t="s">
        <v>25</v>
      </c>
      <c r="B1" s="4"/>
      <c r="C1" s="4"/>
      <c r="D1" s="4"/>
      <c r="E1" s="4"/>
      <c r="F1" s="4"/>
      <c r="G1" s="4"/>
    </row>
    <row r="3" spans="1:7" x14ac:dyDescent="0.25">
      <c r="B3" t="s">
        <v>8</v>
      </c>
      <c r="C3" t="s">
        <v>3</v>
      </c>
      <c r="D3" t="s">
        <v>3</v>
      </c>
      <c r="F3" t="s">
        <v>2</v>
      </c>
      <c r="G3" t="s">
        <v>5</v>
      </c>
    </row>
    <row r="4" spans="1:7" x14ac:dyDescent="0.25">
      <c r="C4" t="s">
        <v>6</v>
      </c>
      <c r="D4" t="s">
        <v>4</v>
      </c>
      <c r="E4" t="s">
        <v>0</v>
      </c>
      <c r="F4" t="s">
        <v>0</v>
      </c>
    </row>
    <row r="6" spans="1:7" x14ac:dyDescent="0.25">
      <c r="A6" t="s">
        <v>13</v>
      </c>
      <c r="B6" t="s">
        <v>17</v>
      </c>
      <c r="C6" t="s">
        <v>7</v>
      </c>
      <c r="D6" t="s">
        <v>7</v>
      </c>
      <c r="E6" t="s">
        <v>1</v>
      </c>
      <c r="F6" s="5"/>
      <c r="G6" s="1">
        <f>F6</f>
        <v>0</v>
      </c>
    </row>
    <row r="7" spans="1:7" x14ac:dyDescent="0.25">
      <c r="F7" s="1"/>
      <c r="G7" s="1"/>
    </row>
    <row r="8" spans="1:7" x14ac:dyDescent="0.25">
      <c r="A8" t="s">
        <v>12</v>
      </c>
      <c r="B8" t="s">
        <v>18</v>
      </c>
      <c r="C8">
        <v>4</v>
      </c>
      <c r="D8">
        <f>(20000/4)+8000-500</f>
        <v>12500</v>
      </c>
      <c r="E8" t="s">
        <v>15</v>
      </c>
      <c r="F8" s="5"/>
      <c r="G8" s="1">
        <f>D8*F8*C8</f>
        <v>0</v>
      </c>
    </row>
    <row r="9" spans="1:7" x14ac:dyDescent="0.25">
      <c r="F9" s="1"/>
      <c r="G9" s="1"/>
    </row>
    <row r="10" spans="1:7" x14ac:dyDescent="0.25">
      <c r="A10" t="s">
        <v>22</v>
      </c>
      <c r="B10" t="s">
        <v>18</v>
      </c>
      <c r="C10">
        <v>4</v>
      </c>
      <c r="D10">
        <v>100</v>
      </c>
      <c r="E10" t="s">
        <v>21</v>
      </c>
      <c r="F10" s="5"/>
      <c r="G10" s="1">
        <f>D10*F10*C10</f>
        <v>0</v>
      </c>
    </row>
    <row r="11" spans="1:7" x14ac:dyDescent="0.25">
      <c r="F11" s="1"/>
      <c r="G11" s="1"/>
    </row>
    <row r="12" spans="1:7" x14ac:dyDescent="0.25">
      <c r="A12" t="s">
        <v>9</v>
      </c>
      <c r="B12" t="s">
        <v>19</v>
      </c>
      <c r="C12">
        <v>4</v>
      </c>
      <c r="D12">
        <v>1</v>
      </c>
      <c r="E12" t="s">
        <v>1</v>
      </c>
      <c r="F12" s="5"/>
      <c r="G12" s="1">
        <f>F12*D12*C12</f>
        <v>0</v>
      </c>
    </row>
    <row r="13" spans="1:7" x14ac:dyDescent="0.25">
      <c r="F13" s="1"/>
      <c r="G13" s="1"/>
    </row>
    <row r="14" spans="1:7" x14ac:dyDescent="0.25">
      <c r="A14" t="s">
        <v>10</v>
      </c>
      <c r="B14" t="s">
        <v>19</v>
      </c>
      <c r="C14">
        <v>4</v>
      </c>
      <c r="D14">
        <v>1</v>
      </c>
      <c r="E14" t="s">
        <v>1</v>
      </c>
      <c r="F14" s="5"/>
      <c r="G14" s="1">
        <f>F14*D14*C14</f>
        <v>0</v>
      </c>
    </row>
    <row r="15" spans="1:7" x14ac:dyDescent="0.25">
      <c r="F15" s="1"/>
      <c r="G15" s="1"/>
    </row>
    <row r="16" spans="1:7" x14ac:dyDescent="0.25">
      <c r="A16" t="s">
        <v>11</v>
      </c>
      <c r="B16" t="s">
        <v>20</v>
      </c>
      <c r="C16">
        <v>4</v>
      </c>
      <c r="D16">
        <v>350</v>
      </c>
      <c r="E16" t="s">
        <v>21</v>
      </c>
      <c r="F16" s="5"/>
      <c r="G16" s="1">
        <f>D16*F16*C16</f>
        <v>0</v>
      </c>
    </row>
    <row r="18" spans="1:7" x14ac:dyDescent="0.25">
      <c r="A18" t="s">
        <v>23</v>
      </c>
    </row>
    <row r="19" spans="1:7" x14ac:dyDescent="0.25">
      <c r="A19" t="s">
        <v>24</v>
      </c>
    </row>
    <row r="20" spans="1:7" x14ac:dyDescent="0.25">
      <c r="A20" t="s">
        <v>16</v>
      </c>
    </row>
    <row r="22" spans="1:7" ht="15.75" thickBot="1" x14ac:dyDescent="0.3">
      <c r="F22" s="2" t="s">
        <v>14</v>
      </c>
      <c r="G22" s="3">
        <f>SUM(G6:G17)</f>
        <v>0</v>
      </c>
    </row>
    <row r="23" spans="1:7" ht="15.75" thickTop="1" x14ac:dyDescent="0.25"/>
  </sheetData>
  <sheetProtection algorithmName="SHA-512" hashValue="K/6IFNA3mER97AN6aePDJx3rTdrPt4xY/ynGxx1hQYr9iYfvtSPLM3o3ZxUSnUyBdNctMDVtmx+iSN/Negopbw==" saltValue="zVLb1gnKyTxSw5hkcnojsQ==" spinCount="100000" sheet="1" objects="1" scenarios="1" selectLockedCells="1"/>
  <mergeCells count="1">
    <mergeCell ref="A1:G1"/>
  </mergeCells>
  <dataValidations xWindow="1054" yWindow="337" count="5">
    <dataValidation type="decimal" allowBlank="1" showInputMessage="1" showErrorMessage="1" errorTitle="Cel voorzien v. waardebegrenzing" error="Pas uw waarde aan van € 0,00 t/m € 30.000,00" promptTitle="Cel voorzien v. waardebegrenzing" prompt="Deze cel is voorzien van een waardebegrenzing_x000a_€ 0,00 t/m € 30.000,00" sqref="F6" xr:uid="{9069E235-24EC-473A-8C65-924297221FA6}">
      <formula1>0</formula1>
      <formula2>30000</formula2>
    </dataValidation>
    <dataValidation type="decimal" allowBlank="1" showInputMessage="1" showErrorMessage="1" errorTitle="Cel voorzien v. waardebegrenzing" error="Pas uw waarde aan van € 0,00 t/m € 10,00" promptTitle="Cel voorzien v. waardebegrenzing" prompt="Deze cel is voorzien van een waardebegrenzing € 0,00 t/m € 10,00" sqref="F8" xr:uid="{01A05037-FE68-45C5-9887-271301EB7445}">
      <formula1>0</formula1>
      <formula2>10</formula2>
    </dataValidation>
    <dataValidation type="decimal" allowBlank="1" showInputMessage="1" showErrorMessage="1" errorTitle="Cel voorzien v. waardebegrenzing" error="Pas uw waarde aan van € 25,00 t/m € 95,00" promptTitle="Cel voorzien v. waardebegrenzing" prompt="Deze cel is voorzien van een waardebegrenzing € 25,00 t/m € 95,00" sqref="F16 F10" xr:uid="{F3158DA1-8988-4073-A45A-9D263A24793B}">
      <formula1>25</formula1>
      <formula2>95</formula2>
    </dataValidation>
    <dataValidation type="decimal" allowBlank="1" showInputMessage="1" showErrorMessage="1" errorTitle="Cel voorzien v. waardebegrenzing" error="Pas uw waarde aan van € 0,00 t/m € 15.000,00" promptTitle="Cel voorzien v. waardebegrenzing" prompt="Deze cel is voorzien van een waardebegrenzing € 0,00 t/m € 15.000,00" sqref="F12" xr:uid="{1CF920DA-4A11-4DDC-9DDA-8DA81A204614}">
      <formula1>0</formula1>
      <formula2>15000</formula2>
    </dataValidation>
    <dataValidation type="decimal" allowBlank="1" showInputMessage="1" showErrorMessage="1" errorTitle="Cel voorzien v. waardebegrenzing" error="Pas uw waarde aan van € 0,00 t/m € 5.000,00" promptTitle="Cel voorzien v. waardebegrenzing" prompt="Deze cel is voorzien van een waardebegrenzing € 0,00 t/m € 5.000,00" sqref="F14" xr:uid="{C5EEA988-7E37-48AD-A15F-A2A78BE9472D}">
      <formula1>0</formula1>
      <formula2>5000</formula2>
    </dataValidation>
  </dataValidations>
  <pageMargins left="0.31496062992125984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Drie, Jos van</dc:creator>
  <cp:lastModifiedBy>Drie, Jos van</cp:lastModifiedBy>
  <cp:lastPrinted>2021-10-11T13:03:41Z</cp:lastPrinted>
  <dcterms:created xsi:type="dcterms:W3CDTF">2021-07-19T09:15:54Z</dcterms:created>
  <dcterms:modified xsi:type="dcterms:W3CDTF">2021-12-16T10:39:39Z</dcterms:modified>
</cp:coreProperties>
</file>