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36 Amersfoort EA Verhuisdiensten/2. Bestek, offerte-aanvraag/01 Definitief/"/>
    </mc:Choice>
  </mc:AlternateContent>
  <xr:revisionPtr revIDLastSave="294" documentId="8_{4DEA4A10-E37C-4188-BCD4-58BACD4508E7}" xr6:coauthVersionLast="47" xr6:coauthVersionMax="47" xr10:uidLastSave="{503E54E8-7802-453C-A0B6-9500DA91DCD8}"/>
  <bookViews>
    <workbookView xWindow="28680" yWindow="-120" windowWidth="38640" windowHeight="21240" xr2:uid="{91D1B997-70C7-4121-AD71-4611E4A5896D}"/>
  </bookViews>
  <sheets>
    <sheet name="Samenvatting" sheetId="2" r:id="rId1"/>
    <sheet name="Inschrijv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1" l="1"/>
  <c r="G61" i="1"/>
  <c r="G34" i="2" s="1"/>
  <c r="G46" i="1"/>
  <c r="G17" i="1" l="1"/>
  <c r="C33" i="2"/>
  <c r="C32" i="2"/>
  <c r="C31" i="2"/>
  <c r="C30" i="2"/>
  <c r="C29" i="2"/>
  <c r="G53" i="1" l="1"/>
  <c r="G52" i="1"/>
  <c r="G54" i="1" s="1"/>
  <c r="G33" i="2" s="1"/>
  <c r="G45" i="1"/>
  <c r="G47" i="1" s="1"/>
  <c r="G32" i="2" s="1"/>
  <c r="G39" i="1"/>
  <c r="G38" i="1"/>
  <c r="G36" i="1"/>
  <c r="G35" i="1"/>
  <c r="G29" i="1"/>
  <c r="G28" i="1"/>
  <c r="G27" i="1"/>
  <c r="G26" i="1"/>
  <c r="G9" i="1"/>
  <c r="G10" i="1"/>
  <c r="G11" i="1"/>
  <c r="G12" i="1"/>
  <c r="G13" i="1"/>
  <c r="G14" i="1"/>
  <c r="G15" i="1"/>
  <c r="G16" i="1"/>
  <c r="G18" i="1"/>
  <c r="G19" i="1"/>
  <c r="G20" i="1"/>
  <c r="G6" i="1"/>
  <c r="G7" i="1"/>
  <c r="G8" i="1"/>
  <c r="G5" i="1"/>
  <c r="G40" i="1" l="1"/>
  <c r="G31" i="2" s="1"/>
  <c r="G30" i="1"/>
  <c r="G30" i="2" s="1"/>
  <c r="G21" i="1"/>
  <c r="G29" i="2" s="1"/>
  <c r="G35" i="2" l="1"/>
  <c r="G37" i="2" s="1"/>
</calcChain>
</file>

<file path=xl/sharedStrings.xml><?xml version="1.0" encoding="utf-8"?>
<sst xmlns="http://schemas.openxmlformats.org/spreadsheetml/2006/main" count="152" uniqueCount="100">
  <si>
    <t>Bijlage C: Prijzenblad EA Verhuisdiensten</t>
  </si>
  <si>
    <t>Toelichting:</t>
  </si>
  <si>
    <t xml:space="preserve">In dit prijzenblad vult u uw definitieve prijzen in voor uw Inschrijving. De genoemde aantallen zijn indicatief, hieraan kunnen geen rechten ontleend worden.
</t>
  </si>
  <si>
    <t>Legenda:</t>
  </si>
  <si>
    <t>Tekst</t>
  </si>
  <si>
    <t xml:space="preserve">Invoer Gemeente Amersfoort.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</si>
  <si>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</si>
  <si>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</si>
  <si>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</si>
  <si>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</si>
  <si>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</si>
  <si>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</si>
  <si>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</si>
  <si>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</si>
  <si>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</si>
  <si>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</si>
  <si>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</si>
  <si>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</si>
  <si>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</si>
  <si>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</si>
  <si>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</si>
  <si>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</si>
  <si>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</si>
  <si>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</si>
  <si>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</si>
  <si>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</si>
  <si>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1. Uurtarief personeel</t>
  </si>
  <si>
    <t>Nr.</t>
  </si>
  <si>
    <t>Omschrijving (All-in)</t>
  </si>
  <si>
    <t>Per</t>
  </si>
  <si>
    <t xml:space="preserve">Aantal fictieve uren </t>
  </si>
  <si>
    <t xml:space="preserve">€ ex. BTW per uur </t>
  </si>
  <si>
    <t>€ Fictief totaal ex. BTW</t>
  </si>
  <si>
    <t>1.1</t>
  </si>
  <si>
    <t>Verhuismedewerker</t>
  </si>
  <si>
    <t>Werkdagen 07.00 - 19.00 uur</t>
  </si>
  <si>
    <t>1.2</t>
  </si>
  <si>
    <t>Werkdagen 19.00 - 07.00 uur</t>
  </si>
  <si>
    <t>1.3</t>
  </si>
  <si>
    <t>Zaterdagen</t>
  </si>
  <si>
    <t>1.4</t>
  </si>
  <si>
    <t>Zon- en feestdagen</t>
  </si>
  <si>
    <t>1.5</t>
  </si>
  <si>
    <t>Handyman</t>
  </si>
  <si>
    <t>1.6</t>
  </si>
  <si>
    <t>1.7</t>
  </si>
  <si>
    <t>1.8</t>
  </si>
  <si>
    <t>1.9</t>
  </si>
  <si>
    <t>Voorman</t>
  </si>
  <si>
    <t>1.10</t>
  </si>
  <si>
    <t>1.11</t>
  </si>
  <si>
    <t>1.12</t>
  </si>
  <si>
    <t>1.13</t>
  </si>
  <si>
    <t>Projectleider</t>
  </si>
  <si>
    <t>1.14</t>
  </si>
  <si>
    <t>1.15</t>
  </si>
  <si>
    <t>1.16</t>
  </si>
  <si>
    <t>Subtotaal</t>
  </si>
  <si>
    <t>2. ICT activiteiten</t>
  </si>
  <si>
    <t>2.1</t>
  </si>
  <si>
    <t>2.2</t>
  </si>
  <si>
    <t>2.3</t>
  </si>
  <si>
    <t>2.4</t>
  </si>
  <si>
    <t>3. Uurtarief materiaal</t>
  </si>
  <si>
    <t>3.1</t>
  </si>
  <si>
    <t>Bestelbusje tot 2000 kg bruto</t>
  </si>
  <si>
    <t>Per uur</t>
  </si>
  <si>
    <t>3.2</t>
  </si>
  <si>
    <t>Verhuiswagen normaal vanaf 40m3</t>
  </si>
  <si>
    <t>3.3</t>
  </si>
  <si>
    <t>Verhuiswagen klein tot 20 m3</t>
  </si>
  <si>
    <t>3.4</t>
  </si>
  <si>
    <t>Servicewagen</t>
  </si>
  <si>
    <t>4. Liften</t>
  </si>
  <si>
    <t>4.1</t>
  </si>
  <si>
    <t>Gedalift</t>
  </si>
  <si>
    <t>4.2</t>
  </si>
  <si>
    <t>Mobiele lift</t>
  </si>
  <si>
    <t>5. Opslag</t>
  </si>
  <si>
    <t>Eenheid</t>
  </si>
  <si>
    <t>Aantal fictieve aangegeven</t>
  </si>
  <si>
    <t>eenheden</t>
  </si>
  <si>
    <t>5.1</t>
  </si>
  <si>
    <t>Goederen in-opslag, per m3</t>
  </si>
  <si>
    <t>Per week per m3</t>
  </si>
  <si>
    <t>5.2</t>
  </si>
  <si>
    <t>Ophalen of brengen (Gemeente Amersfoort)</t>
  </si>
  <si>
    <t>Per keer</t>
  </si>
  <si>
    <t>Verhuismedewerker t.b.v. 
ICT-activiteiten</t>
  </si>
  <si>
    <t>(1) Inschrijver geeft prijzen op in Euro's (€) (op 2 decimalen) en exclusief BTW. 
(2) Op het prijzenblad behorende bij deze aanbesteding, wordt aan inschrijvers gevraagd meerdere cellen in te vullen, waarna middels een fictieve weging tot een vergelijkingsprijs wordt gekomen ''de fictieve inschrijfprijs''. De door inschrijver op te geven tarieven in de gele cellen gelden voor iedere daadwerkelijke afname. Concreet houdt dit in dat wanneer een inschrijver een bedrag invult bij bijvoorbeeld 'uurtarief verhuizer' of 'uurtarief Verhuiswagen', dat het in te vullen bedrag tijdens de looptijd van de overeenkomst ook geldt wanneer de daadwerkelijke afname lager óf hoger blijkt te zijn dan het in dit geval fictieve opgegeven aantal.
(3) Deze getallen zijn fictief om te komen tot een totale vergelijkbare prijs tussen de diverse inschrijvers. Aan deze getallen of bedragen kunnen geen rechten worden ontleend en deze getallen of bedragen zijn dan ook geen indicatie of garantie van de afname gedurende de raamovereenkomst.
(4) All-in: Dat wil zeggen dat alle kosten in het tarief dienen te zijn opgenomen.</t>
  </si>
  <si>
    <t>6.1</t>
  </si>
  <si>
    <t>Totale kosten omschreven Casus excl. BTW</t>
  </si>
  <si>
    <t>Totale kosten Casusverhuizing personeel</t>
  </si>
  <si>
    <t>Totale kosten Casusverhuizing materieel</t>
  </si>
  <si>
    <t>BTW %</t>
  </si>
  <si>
    <t>6.2</t>
  </si>
  <si>
    <r>
      <t>UW TOTALE FICTIEVE INSCHRIJFPRIJ</t>
    </r>
    <r>
      <rPr>
        <sz val="10"/>
        <color rgb="FFFFFFFF"/>
        <rFont val="Calibri"/>
        <family val="2"/>
      </rPr>
      <t>S (48 maanden)</t>
    </r>
  </si>
  <si>
    <t>6. Casus (Wens A)</t>
  </si>
  <si>
    <t>3.5</t>
  </si>
  <si>
    <t>Verhuiswagen tussen 20m3 en 40m3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</si>
</sst>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sz val="9"/>
      <color theme="1"/>
      <name val="Lucida Sans Unicode"/>
      <family val="2"/>
    </font>
    <font>
      <b/>
      <sz val="18"/>
      <color rgb="FF1F497D"/>
      <name val="Cambria"/>
      <family val="2"/>
    </font>
    <font>
      <b/>
      <sz val="18"/>
      <name val="Cambria"/>
      <family val="2"/>
    </font>
    <font>
      <b/>
      <sz val="13"/>
      <name val="Calibri"/>
      <family val="2"/>
    </font>
    <font>
      <sz val="10"/>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b/>
      <sz val="11"/>
      <color theme="0"/>
      <name val="Calibri"/>
      <family val="2"/>
      <scheme val="minor"/>
    </font>
    <font>
      <sz val="11"/>
      <color theme="0"/>
      <name val="Calibri"/>
      <family val="2"/>
      <scheme val="minor"/>
    </font>
    <font>
      <sz val="8"/>
      <name val="Calibri"/>
      <family val="2"/>
      <scheme val="minor"/>
    </font>
    <font>
      <sz val="10"/>
      <color rgb="FFFFFFFF"/>
      <name val="Calibri"/>
      <family val="2"/>
    </font>
  </fonts>
  <fills count="16">
    <fill>
      <patternFill patternType="none"/>
    </fill>
    <fill>
      <patternFill patternType="gray125"/>
    </fill>
    <fill>
      <patternFill patternType="solid">
        <fgColor theme="2"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
      <patternFill patternType="solid">
        <fgColor rgb="FFF2F2F2"/>
        <bgColor rgb="FFFFFFFF"/>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rgb="FF002060"/>
        <bgColor indexed="64"/>
      </patternFill>
    </fill>
  </fills>
  <borders count="6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rgb="FF7F7F7F"/>
      </left>
      <right style="medium">
        <color indexed="64"/>
      </right>
      <top style="medium">
        <color indexed="64"/>
      </top>
      <bottom style="thin">
        <color rgb="FF7F7F7F"/>
      </bottom>
      <diagonal/>
    </border>
    <border>
      <left style="thin">
        <color rgb="FF7F7F7F"/>
      </left>
      <right style="medium">
        <color indexed="64"/>
      </right>
      <top style="thin">
        <color rgb="FF7F7F7F"/>
      </top>
      <bottom style="medium">
        <color indexed="64"/>
      </bottom>
      <diagonal/>
    </border>
    <border>
      <left style="thin">
        <color rgb="FF7F7F7F"/>
      </left>
      <right style="medium">
        <color indexed="64"/>
      </right>
      <top style="thin">
        <color rgb="FF7F7F7F"/>
      </top>
      <bottom style="thin">
        <color rgb="FF7F7F7F"/>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8" applyNumberFormat="0" applyFill="0" applyAlignment="0" applyProtection="0"/>
    <xf numFmtId="0" fontId="4" fillId="3" borderId="19" applyNumberFormat="0" applyAlignment="0" applyProtection="0"/>
    <xf numFmtId="0" fontId="5" fillId="4" borderId="19" applyNumberFormat="0" applyAlignment="0" applyProtection="0"/>
    <xf numFmtId="0" fontId="1" fillId="5" borderId="0" applyNumberFormat="0" applyBorder="0" applyAlignment="0" applyProtection="0"/>
    <xf numFmtId="9" fontId="1" fillId="0" borderId="0" applyFont="0" applyFill="0" applyBorder="0" applyAlignment="0" applyProtection="0"/>
  </cellStyleXfs>
  <cellXfs count="137">
    <xf numFmtId="0" fontId="0" fillId="0" borderId="0" xfId="0"/>
    <xf numFmtId="0" fontId="0" fillId="0" borderId="9" xfId="0" applyBorder="1"/>
    <xf numFmtId="0" fontId="0" fillId="0" borderId="11" xfId="0" applyBorder="1"/>
    <xf numFmtId="0" fontId="0" fillId="0" borderId="12" xfId="0" applyBorder="1"/>
    <xf numFmtId="0" fontId="0" fillId="0" borderId="10"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0" xfId="0" applyAlignment="1">
      <alignment shrinkToFit="1"/>
    </xf>
    <xf numFmtId="0" fontId="0" fillId="0" borderId="0" xfId="0" applyAlignment="1">
      <alignment wrapText="1"/>
    </xf>
    <xf numFmtId="0" fontId="6" fillId="0" borderId="20" xfId="0" applyFont="1" applyBorder="1" applyAlignment="1">
      <alignment wrapText="1"/>
    </xf>
    <xf numFmtId="0" fontId="6" fillId="0" borderId="21" xfId="0" applyFont="1" applyBorder="1" applyAlignment="1">
      <alignment wrapText="1"/>
    </xf>
    <xf numFmtId="0" fontId="6" fillId="0" borderId="22" xfId="0" applyFont="1" applyBorder="1" applyAlignment="1">
      <alignment wrapText="1"/>
    </xf>
    <xf numFmtId="0" fontId="7" fillId="0" borderId="23" xfId="2" applyFont="1" applyFill="1" applyBorder="1" applyAlignment="1">
      <alignment horizontal="left" wrapText="1"/>
    </xf>
    <xf numFmtId="0" fontId="6" fillId="0" borderId="0" xfId="0" applyFont="1" applyAlignment="1">
      <alignment wrapText="1"/>
    </xf>
    <xf numFmtId="0" fontId="6" fillId="0" borderId="24" xfId="0" applyFont="1" applyBorder="1" applyAlignment="1">
      <alignment wrapText="1"/>
    </xf>
    <xf numFmtId="0" fontId="6" fillId="0" borderId="23" xfId="0" applyFont="1" applyBorder="1" applyAlignment="1">
      <alignment wrapText="1"/>
    </xf>
    <xf numFmtId="0" fontId="9" fillId="0" borderId="0" xfId="3" applyFont="1" applyFill="1" applyBorder="1" applyAlignment="1">
      <alignment wrapText="1"/>
    </xf>
    <xf numFmtId="0" fontId="11" fillId="0" borderId="0" xfId="0" applyFont="1" applyAlignment="1">
      <alignment wrapText="1"/>
    </xf>
    <xf numFmtId="0" fontId="12" fillId="0" borderId="0" xfId="3" applyFont="1" applyFill="1" applyBorder="1" applyAlignment="1">
      <alignment wrapText="1"/>
    </xf>
    <xf numFmtId="0" fontId="13" fillId="7" borderId="8" xfId="6" applyFont="1" applyFill="1" applyBorder="1" applyAlignment="1">
      <alignment wrapText="1"/>
    </xf>
    <xf numFmtId="0" fontId="10" fillId="8" borderId="8" xfId="4" applyFont="1" applyFill="1" applyBorder="1" applyAlignment="1">
      <alignment vertical="top" wrapText="1"/>
    </xf>
    <xf numFmtId="0" fontId="14" fillId="9" borderId="8" xfId="5" applyFont="1" applyFill="1" applyBorder="1" applyAlignment="1">
      <alignment wrapText="1"/>
    </xf>
    <xf numFmtId="0" fontId="15" fillId="10" borderId="8" xfId="0" applyFont="1" applyFill="1" applyBorder="1" applyAlignment="1">
      <alignment wrapText="1"/>
    </xf>
    <xf numFmtId="164" fontId="16" fillId="11" borderId="8" xfId="1" applyNumberFormat="1" applyFont="1" applyFill="1" applyBorder="1" applyAlignment="1" applyProtection="1">
      <alignment vertical="top" wrapText="1"/>
      <protection hidden="1"/>
    </xf>
    <xf numFmtId="0" fontId="17" fillId="0" borderId="0" xfId="3" applyFont="1" applyFill="1" applyBorder="1" applyAlignment="1">
      <alignment wrapText="1"/>
    </xf>
    <xf numFmtId="165" fontId="11" fillId="0" borderId="0" xfId="0" applyNumberFormat="1" applyFont="1" applyAlignment="1">
      <alignment wrapText="1"/>
    </xf>
    <xf numFmtId="10" fontId="11" fillId="0" borderId="0" xfId="0" applyNumberFormat="1" applyFont="1" applyAlignment="1">
      <alignment wrapText="1"/>
    </xf>
    <xf numFmtId="0" fontId="13" fillId="7" borderId="11" xfId="0" applyFont="1" applyFill="1" applyBorder="1" applyAlignment="1">
      <alignment vertical="top" wrapText="1"/>
    </xf>
    <xf numFmtId="0" fontId="13" fillId="7" borderId="12" xfId="0" applyFont="1" applyFill="1" applyBorder="1" applyAlignment="1">
      <alignment vertical="top" wrapText="1"/>
    </xf>
    <xf numFmtId="0" fontId="13" fillId="7" borderId="40" xfId="0" applyFont="1" applyFill="1" applyBorder="1" applyAlignment="1">
      <alignment horizontal="left" wrapText="1"/>
    </xf>
    <xf numFmtId="0" fontId="13" fillId="7" borderId="26" xfId="0" applyFont="1" applyFill="1" applyBorder="1" applyAlignment="1">
      <alignment horizontal="left" wrapText="1"/>
    </xf>
    <xf numFmtId="0" fontId="13" fillId="7" borderId="27" xfId="0" applyFont="1" applyFill="1" applyBorder="1" applyAlignment="1">
      <alignment horizontal="left" wrapText="1"/>
    </xf>
    <xf numFmtId="2" fontId="15" fillId="10" borderId="2" xfId="0" applyNumberFormat="1" applyFont="1" applyFill="1" applyBorder="1" applyAlignment="1">
      <alignment horizontal="center" wrapText="1"/>
    </xf>
    <xf numFmtId="2" fontId="15" fillId="10" borderId="3" xfId="0" applyNumberFormat="1" applyFont="1" applyFill="1" applyBorder="1" applyAlignment="1">
      <alignment horizontal="center" wrapText="1"/>
    </xf>
    <xf numFmtId="166" fontId="15" fillId="10" borderId="3" xfId="0" applyNumberFormat="1" applyFont="1" applyFill="1" applyBorder="1" applyAlignment="1">
      <alignment wrapText="1"/>
    </xf>
    <xf numFmtId="0" fontId="15" fillId="10" borderId="3" xfId="0" applyFont="1" applyFill="1" applyBorder="1" applyAlignment="1">
      <alignment horizontal="right" wrapText="1"/>
    </xf>
    <xf numFmtId="0" fontId="6" fillId="0" borderId="38" xfId="0" applyFont="1" applyBorder="1" applyAlignment="1">
      <alignment wrapText="1"/>
    </xf>
    <xf numFmtId="0" fontId="6" fillId="0" borderId="36" xfId="0" applyFont="1" applyBorder="1" applyAlignment="1">
      <alignment wrapText="1"/>
    </xf>
    <xf numFmtId="0" fontId="6" fillId="0" borderId="37" xfId="0" applyFont="1" applyBorder="1" applyAlignment="1">
      <alignment wrapText="1"/>
    </xf>
    <xf numFmtId="44" fontId="4" fillId="3" borderId="8" xfId="4" applyNumberFormat="1" applyBorder="1"/>
    <xf numFmtId="44" fontId="4" fillId="3" borderId="10" xfId="4" applyNumberFormat="1" applyBorder="1"/>
    <xf numFmtId="44" fontId="4" fillId="3" borderId="13" xfId="4" applyNumberFormat="1" applyBorder="1"/>
    <xf numFmtId="44" fontId="5" fillId="4" borderId="41" xfId="5" applyNumberFormat="1" applyBorder="1"/>
    <xf numFmtId="44" fontId="5" fillId="4" borderId="42" xfId="5" applyNumberFormat="1" applyBorder="1"/>
    <xf numFmtId="44" fontId="5" fillId="4" borderId="43" xfId="5" applyNumberFormat="1" applyBorder="1"/>
    <xf numFmtId="0" fontId="0" fillId="0" borderId="0" xfId="0" applyAlignment="1">
      <alignment horizontal="center"/>
    </xf>
    <xf numFmtId="44" fontId="5" fillId="4" borderId="52" xfId="5" applyNumberFormat="1" applyBorder="1"/>
    <xf numFmtId="44" fontId="5" fillId="4" borderId="53" xfId="5" applyNumberFormat="1" applyBorder="1"/>
    <xf numFmtId="44" fontId="5" fillId="4" borderId="54" xfId="5" applyNumberFormat="1" applyBorder="1"/>
    <xf numFmtId="0" fontId="0" fillId="0" borderId="0" xfId="0" applyAlignment="1">
      <alignment horizontal="center" vertical="center"/>
    </xf>
    <xf numFmtId="44" fontId="15" fillId="10" borderId="8" xfId="0" applyNumberFormat="1" applyFont="1" applyFill="1" applyBorder="1" applyAlignment="1">
      <alignment wrapText="1"/>
    </xf>
    <xf numFmtId="0" fontId="15" fillId="10" borderId="8" xfId="0" applyFont="1" applyFill="1" applyBorder="1" applyAlignment="1">
      <alignment horizontal="right"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13" fillId="7" borderId="55" xfId="0" applyFont="1" applyFill="1" applyBorder="1" applyAlignment="1">
      <alignment horizontal="left" wrapText="1"/>
    </xf>
    <xf numFmtId="0" fontId="13" fillId="7" borderId="0" xfId="0" applyFont="1" applyFill="1" applyBorder="1" applyAlignment="1">
      <alignment horizontal="left" wrapText="1"/>
    </xf>
    <xf numFmtId="9" fontId="4" fillId="3" borderId="13" xfId="7" applyFont="1" applyFill="1" applyBorder="1" applyAlignment="1">
      <alignment horizontal="center"/>
    </xf>
    <xf numFmtId="44" fontId="4" fillId="3" borderId="54" xfId="4" applyNumberFormat="1" applyBorder="1"/>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44" fontId="4" fillId="3" borderId="52" xfId="4" applyNumberFormat="1" applyBorder="1"/>
    <xf numFmtId="0" fontId="0" fillId="0" borderId="61" xfId="0" applyBorder="1"/>
    <xf numFmtId="9" fontId="4" fillId="3" borderId="59" xfId="7" applyFont="1" applyFill="1" applyBorder="1" applyAlignment="1"/>
    <xf numFmtId="0" fontId="15" fillId="10" borderId="56" xfId="0" applyFont="1" applyFill="1" applyBorder="1" applyAlignment="1">
      <alignment horizontal="right" wrapText="1"/>
    </xf>
    <xf numFmtId="44" fontId="15" fillId="10" borderId="56" xfId="0" applyNumberFormat="1" applyFont="1" applyFill="1" applyBorder="1" applyAlignment="1">
      <alignment wrapText="1"/>
    </xf>
    <xf numFmtId="0" fontId="0" fillId="0" borderId="29" xfId="0" applyBorder="1" applyAlignment="1">
      <alignment vertical="center"/>
    </xf>
    <xf numFmtId="0" fontId="0" fillId="0" borderId="30" xfId="0" applyBorder="1" applyAlignment="1">
      <alignment vertical="center"/>
    </xf>
    <xf numFmtId="0" fontId="0" fillId="0" borderId="62" xfId="0" applyBorder="1" applyAlignment="1">
      <alignment vertical="center"/>
    </xf>
    <xf numFmtId="0" fontId="13" fillId="6" borderId="26" xfId="6" applyFont="1" applyFill="1" applyBorder="1" applyAlignment="1">
      <alignment horizontal="left" wrapText="1"/>
    </xf>
    <xf numFmtId="0" fontId="13" fillId="6" borderId="27" xfId="6" applyFont="1" applyFill="1" applyBorder="1" applyAlignment="1">
      <alignment horizontal="left" wrapText="1"/>
    </xf>
    <xf numFmtId="0" fontId="8" fillId="0" borderId="0" xfId="2" applyFont="1" applyFill="1" applyBorder="1" applyAlignment="1">
      <alignment horizontal="left" wrapText="1"/>
    </xf>
    <xf numFmtId="0" fontId="10" fillId="6" borderId="25" xfId="6" applyFont="1" applyFill="1" applyBorder="1" applyAlignment="1">
      <alignment horizontal="left" vertical="top" wrapText="1"/>
    </xf>
    <xf numFmtId="0" fontId="10" fillId="6" borderId="26" xfId="6" applyFont="1" applyFill="1" applyBorder="1" applyAlignment="1">
      <alignment horizontal="left" vertical="top" wrapText="1"/>
    </xf>
    <xf numFmtId="0" fontId="10" fillId="6" borderId="27" xfId="6" applyFont="1" applyFill="1" applyBorder="1" applyAlignment="1">
      <alignment horizontal="left" vertical="top" wrapText="1"/>
    </xf>
    <xf numFmtId="0" fontId="13" fillId="6" borderId="26" xfId="6" applyFont="1" applyFill="1" applyBorder="1" applyAlignment="1">
      <alignment horizontal="left" vertical="top" wrapText="1"/>
    </xf>
    <xf numFmtId="0" fontId="13" fillId="6" borderId="27" xfId="6" applyFont="1" applyFill="1" applyBorder="1" applyAlignment="1">
      <alignment horizontal="left" vertical="top" wrapText="1"/>
    </xf>
    <xf numFmtId="0" fontId="13" fillId="7" borderId="40" xfId="0" applyFont="1" applyFill="1" applyBorder="1" applyAlignment="1">
      <alignment horizontal="left" wrapText="1"/>
    </xf>
    <xf numFmtId="0" fontId="13" fillId="7" borderId="26" xfId="0" applyFont="1" applyFill="1" applyBorder="1" applyAlignment="1">
      <alignment horizontal="left" wrapText="1"/>
    </xf>
    <xf numFmtId="0" fontId="13" fillId="7" borderId="27" xfId="0" applyFont="1" applyFill="1" applyBorder="1" applyAlignment="1">
      <alignment horizontal="left" wrapText="1"/>
    </xf>
    <xf numFmtId="44" fontId="14" fillId="9" borderId="25" xfId="5" applyNumberFormat="1" applyFont="1" applyFill="1" applyBorder="1" applyAlignment="1">
      <alignment horizontal="center" wrapText="1"/>
    </xf>
    <xf numFmtId="0" fontId="14" fillId="9" borderId="27" xfId="5" applyFont="1" applyFill="1" applyBorder="1" applyAlignment="1">
      <alignment horizontal="center" wrapText="1"/>
    </xf>
    <xf numFmtId="0" fontId="11" fillId="6" borderId="26" xfId="0" applyFont="1" applyFill="1" applyBorder="1" applyAlignment="1">
      <alignment vertical="top" wrapText="1"/>
    </xf>
    <xf numFmtId="0" fontId="11" fillId="6" borderId="27" xfId="0" applyFont="1" applyFill="1" applyBorder="1" applyAlignment="1">
      <alignment vertical="top" wrapText="1"/>
    </xf>
    <xf numFmtId="0" fontId="12" fillId="6" borderId="5" xfId="1" applyNumberFormat="1" applyFont="1" applyFill="1" applyBorder="1" applyAlignment="1" applyProtection="1">
      <alignment horizontal="left" vertical="top" wrapText="1"/>
      <protection hidden="1"/>
    </xf>
    <xf numFmtId="0" fontId="12" fillId="6" borderId="6" xfId="1" applyNumberFormat="1" applyFont="1" applyFill="1" applyBorder="1" applyAlignment="1" applyProtection="1">
      <alignment horizontal="left" vertical="top" wrapText="1"/>
      <protection hidden="1"/>
    </xf>
    <xf numFmtId="0" fontId="12" fillId="6" borderId="7" xfId="1" applyNumberFormat="1" applyFont="1" applyFill="1" applyBorder="1" applyAlignment="1" applyProtection="1">
      <alignment horizontal="left" vertical="top" wrapText="1"/>
      <protection hidden="1"/>
    </xf>
    <xf numFmtId="0" fontId="10" fillId="8" borderId="25" xfId="4" applyFont="1" applyFill="1" applyBorder="1" applyAlignment="1" applyProtection="1">
      <alignment horizontal="center" vertical="top" wrapText="1"/>
      <protection locked="0"/>
    </xf>
    <xf numFmtId="0" fontId="10" fillId="8" borderId="26" xfId="4" applyFont="1" applyFill="1" applyBorder="1" applyAlignment="1" applyProtection="1">
      <alignment horizontal="center" vertical="top" wrapText="1"/>
      <protection locked="0"/>
    </xf>
    <xf numFmtId="0" fontId="10" fillId="8" borderId="28" xfId="4" applyFont="1" applyFill="1" applyBorder="1" applyAlignment="1" applyProtection="1">
      <alignment horizontal="center" vertical="top" wrapText="1"/>
      <protection locked="0"/>
    </xf>
    <xf numFmtId="0" fontId="10" fillId="8" borderId="29" xfId="4" applyFont="1" applyFill="1" applyBorder="1" applyAlignment="1" applyProtection="1">
      <alignment horizontal="center" vertical="top" wrapText="1"/>
      <protection locked="0"/>
    </xf>
    <xf numFmtId="0" fontId="10" fillId="8" borderId="30" xfId="4" applyFont="1" applyFill="1" applyBorder="1" applyAlignment="1" applyProtection="1">
      <alignment horizontal="center" vertical="top" wrapText="1"/>
      <protection locked="0"/>
    </xf>
    <xf numFmtId="0" fontId="10" fillId="8" borderId="31" xfId="4" applyFont="1" applyFill="1" applyBorder="1" applyAlignment="1" applyProtection="1">
      <alignment horizontal="center" vertical="top" wrapText="1"/>
      <protection locked="0"/>
    </xf>
    <xf numFmtId="0" fontId="15" fillId="12" borderId="32" xfId="0" applyFont="1" applyFill="1" applyBorder="1" applyAlignment="1">
      <alignment horizontal="left" wrapText="1"/>
    </xf>
    <xf numFmtId="0" fontId="15" fillId="12" borderId="33" xfId="0" applyFont="1" applyFill="1" applyBorder="1" applyAlignment="1">
      <alignment horizontal="left" wrapText="1"/>
    </xf>
    <xf numFmtId="0" fontId="15" fillId="12" borderId="34" xfId="0" applyFont="1" applyFill="1" applyBorder="1" applyAlignment="1">
      <alignment horizontal="left" wrapText="1"/>
    </xf>
    <xf numFmtId="0" fontId="12" fillId="13" borderId="35" xfId="0" applyFont="1" applyFill="1" applyBorder="1" applyAlignment="1">
      <alignment horizontal="left" wrapText="1"/>
    </xf>
    <xf numFmtId="0" fontId="12" fillId="13" borderId="36" xfId="0" applyFont="1" applyFill="1" applyBorder="1" applyAlignment="1">
      <alignment horizontal="left" wrapText="1"/>
    </xf>
    <xf numFmtId="0" fontId="12" fillId="13" borderId="37" xfId="0" applyFont="1" applyFill="1" applyBorder="1" applyAlignment="1">
      <alignment horizontal="left" wrapText="1"/>
    </xf>
    <xf numFmtId="0" fontId="12" fillId="13" borderId="38" xfId="0" applyFont="1" applyFill="1" applyBorder="1" applyAlignment="1">
      <alignment horizontal="center" wrapText="1"/>
    </xf>
    <xf numFmtId="0" fontId="12" fillId="13" borderId="39" xfId="0" applyFont="1" applyFill="1" applyBorder="1" applyAlignment="1">
      <alignment horizontal="center" wrapText="1"/>
    </xf>
    <xf numFmtId="0" fontId="15" fillId="14" borderId="5" xfId="0" applyFont="1" applyFill="1" applyBorder="1" applyAlignment="1">
      <alignment horizontal="right" wrapText="1"/>
    </xf>
    <xf numFmtId="0" fontId="15" fillId="14" borderId="6" xfId="0" applyFont="1" applyFill="1" applyBorder="1" applyAlignment="1">
      <alignment horizontal="right" wrapText="1"/>
    </xf>
    <xf numFmtId="165" fontId="12" fillId="11" borderId="6" xfId="1" applyNumberFormat="1" applyFont="1" applyFill="1" applyBorder="1" applyAlignment="1" applyProtection="1">
      <alignment horizontal="center" vertical="top" wrapText="1"/>
      <protection hidden="1"/>
    </xf>
    <xf numFmtId="165" fontId="12" fillId="11" borderId="7" xfId="1" applyNumberFormat="1" applyFont="1" applyFill="1" applyBorder="1" applyAlignment="1" applyProtection="1">
      <alignment horizontal="center" vertical="top" wrapText="1"/>
      <protection hidden="1"/>
    </xf>
    <xf numFmtId="44" fontId="14" fillId="9" borderId="27" xfId="5" applyNumberFormat="1" applyFont="1" applyFill="1" applyBorder="1" applyAlignment="1">
      <alignment horizontal="center" wrapText="1"/>
    </xf>
    <xf numFmtId="44" fontId="15" fillId="10" borderId="3" xfId="1" applyFont="1" applyFill="1" applyBorder="1" applyAlignment="1">
      <alignment horizontal="center" wrapText="1"/>
    </xf>
    <xf numFmtId="44" fontId="15" fillId="10" borderId="4" xfId="1" applyFont="1" applyFill="1" applyBorder="1" applyAlignment="1">
      <alignment horizontal="center" wrapText="1"/>
    </xf>
    <xf numFmtId="0" fontId="18" fillId="15" borderId="45" xfId="0" applyFont="1" applyFill="1" applyBorder="1" applyAlignment="1">
      <alignment horizontal="left"/>
    </xf>
    <xf numFmtId="0" fontId="18" fillId="15" borderId="47" xfId="0" applyFont="1" applyFill="1" applyBorder="1" applyAlignment="1">
      <alignment horizontal="left"/>
    </xf>
    <xf numFmtId="0" fontId="18" fillId="15" borderId="1" xfId="0" applyFont="1" applyFill="1" applyBorder="1" applyAlignment="1">
      <alignment horizontal="left"/>
    </xf>
    <xf numFmtId="0" fontId="18" fillId="15" borderId="6" xfId="0" applyFont="1" applyFill="1" applyBorder="1" applyAlignment="1">
      <alignment horizontal="left"/>
    </xf>
    <xf numFmtId="0" fontId="18" fillId="15" borderId="7" xfId="0" applyFont="1" applyFill="1" applyBorder="1" applyAlignment="1">
      <alignment horizontal="left"/>
    </xf>
    <xf numFmtId="0" fontId="0" fillId="2" borderId="44" xfId="0" applyFill="1" applyBorder="1" applyAlignment="1">
      <alignment horizontal="center" vertical="center"/>
    </xf>
    <xf numFmtId="0" fontId="0" fillId="2" borderId="24" xfId="0" applyFill="1" applyBorder="1" applyAlignment="1">
      <alignment horizontal="center"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0" fillId="2" borderId="48" xfId="0" applyFill="1" applyBorder="1" applyAlignment="1">
      <alignment horizontal="center" vertical="center"/>
    </xf>
    <xf numFmtId="0" fontId="0" fillId="2" borderId="51" xfId="0" applyFill="1" applyBorder="1" applyAlignment="1">
      <alignment horizontal="center" vertical="center"/>
    </xf>
    <xf numFmtId="0" fontId="0" fillId="2" borderId="14" xfId="0" applyFill="1" applyBorder="1" applyAlignment="1">
      <alignment horizontal="center" vertical="center"/>
    </xf>
    <xf numFmtId="0" fontId="0" fillId="2" borderId="16" xfId="0" applyFill="1" applyBorder="1" applyAlignment="1">
      <alignment horizontal="center" vertical="center"/>
    </xf>
    <xf numFmtId="0" fontId="0" fillId="2" borderId="49" xfId="0" applyFill="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46" xfId="0" applyBorder="1" applyAlignment="1">
      <alignment horizontal="center" vertical="center"/>
    </xf>
    <xf numFmtId="0" fontId="0" fillId="0" borderId="15" xfId="0" applyBorder="1" applyAlignment="1">
      <alignment horizontal="center" vertical="center" wrapText="1"/>
    </xf>
    <xf numFmtId="0" fontId="0" fillId="2" borderId="46" xfId="0" applyFill="1" applyBorder="1" applyAlignment="1">
      <alignment horizontal="center" vertical="center"/>
    </xf>
    <xf numFmtId="0" fontId="0" fillId="2" borderId="50" xfId="0" applyFill="1" applyBorder="1" applyAlignment="1">
      <alignment horizontal="center" vertical="center"/>
    </xf>
    <xf numFmtId="0" fontId="19" fillId="15" borderId="6" xfId="0" applyFont="1" applyFill="1" applyBorder="1" applyAlignment="1">
      <alignment horizontal="left"/>
    </xf>
    <xf numFmtId="0" fontId="19" fillId="15" borderId="7" xfId="0" applyFont="1" applyFill="1" applyBorder="1" applyAlignment="1">
      <alignment horizontal="left"/>
    </xf>
    <xf numFmtId="0" fontId="0" fillId="2" borderId="60" xfId="0" applyFill="1" applyBorder="1" applyAlignment="1">
      <alignment horizontal="left" vertical="center"/>
    </xf>
    <xf numFmtId="0" fontId="0" fillId="2" borderId="47" xfId="0" applyFill="1" applyBorder="1" applyAlignment="1">
      <alignment horizontal="left" vertical="center"/>
    </xf>
    <xf numFmtId="0" fontId="0" fillId="2" borderId="44" xfId="0" applyFill="1" applyBorder="1" applyAlignment="1">
      <alignment horizontal="left" vertical="center"/>
    </xf>
    <xf numFmtId="0" fontId="0" fillId="2" borderId="23" xfId="0" applyFill="1" applyBorder="1" applyAlignment="1">
      <alignment horizontal="left" vertical="center"/>
    </xf>
    <xf numFmtId="0" fontId="0" fillId="2" borderId="0" xfId="0" applyFill="1" applyBorder="1" applyAlignment="1">
      <alignment horizontal="left" vertical="center"/>
    </xf>
    <xf numFmtId="0" fontId="0" fillId="2" borderId="24" xfId="0" applyFill="1" applyBorder="1" applyAlignment="1">
      <alignment horizontal="left" vertical="center"/>
    </xf>
  </cellXfs>
  <cellStyles count="8">
    <cellStyle name="40% - Accent1" xfId="6" builtinId="31"/>
    <cellStyle name="Berekening" xfId="5" builtinId="22"/>
    <cellStyle name="Invoer" xfId="4" builtinId="20"/>
    <cellStyle name="Kop 2" xfId="3" builtinId="17"/>
    <cellStyle name="Procent" xfId="7" builtinId="5"/>
    <cellStyle name="Standaard" xfId="0" builtinId="0"/>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27879</xdr:colOff>
      <xdr:row>1</xdr:row>
      <xdr:rowOff>87820</xdr:rowOff>
    </xdr:from>
    <xdr:to>
      <xdr:col>7</xdr:col>
      <xdr:colOff>1080550</xdr:colOff>
      <xdr:row>5</xdr:row>
      <xdr:rowOff>19050</xdr:rowOff>
    </xdr:to>
    <xdr:pic>
      <xdr:nvPicPr>
        <xdr:cNvPr id="4" name="Picture 1">
          <a:extLst>
            <a:ext uri="{FF2B5EF4-FFF2-40B4-BE49-F238E27FC236}">
              <a16:creationId xmlns:a16="http://schemas.microsoft.com/office/drawing/2014/main" id="{D857215B-D342-459D-822B-57B4C4BF0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952929" y="278320"/>
          <a:ext cx="1052671" cy="7884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AAA9-BAB8-4A6E-B65B-3D2EFF7A2A5A}">
  <dimension ref="A1:K39"/>
  <sheetViews>
    <sheetView showGridLines="0" tabSelected="1" zoomScaleNormal="100" workbookViewId="0">
      <selection activeCell="G38" sqref="G38"/>
    </sheetView>
  </sheetViews>
  <sheetFormatPr defaultColWidth="0" defaultRowHeight="15"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11" width="6.140625" hidden="1" customWidth="1"/>
    <col min="12" max="16384" width="9.140625" hidden="1"/>
  </cols>
  <sheetData>
    <row r="1" spans="1:10" x14ac:dyDescent="0.25">
      <c r="A1" s="8"/>
      <c r="B1" s="8"/>
      <c r="C1" s="8"/>
      <c r="D1" s="8"/>
      <c r="E1" s="8"/>
      <c r="F1" s="8"/>
      <c r="G1" s="8"/>
      <c r="H1" s="8"/>
      <c r="I1" s="8"/>
      <c r="J1" s="8"/>
    </row>
    <row r="2" spans="1:10" x14ac:dyDescent="0.25">
      <c r="A2" s="8"/>
      <c r="B2" s="9"/>
      <c r="C2" s="10"/>
      <c r="D2" s="10"/>
      <c r="E2" s="10"/>
      <c r="F2" s="10"/>
      <c r="G2" s="10"/>
      <c r="H2" s="10"/>
      <c r="I2" s="11"/>
      <c r="J2" s="8"/>
    </row>
    <row r="3" spans="1:10" ht="22.5" x14ac:dyDescent="0.3">
      <c r="A3" s="8"/>
      <c r="B3" s="12"/>
      <c r="C3" s="72" t="s">
        <v>0</v>
      </c>
      <c r="D3" s="72"/>
      <c r="E3" s="72"/>
      <c r="F3" s="13"/>
      <c r="G3" s="13"/>
      <c r="H3" s="13"/>
      <c r="I3" s="14"/>
      <c r="J3" s="8"/>
    </row>
    <row r="4" spans="1:10" x14ac:dyDescent="0.25">
      <c r="A4" s="8"/>
      <c r="B4" s="15"/>
      <c r="C4" s="13"/>
      <c r="D4" s="13"/>
      <c r="E4" s="13"/>
      <c r="F4" s="13"/>
      <c r="G4" s="13"/>
      <c r="H4" s="13"/>
      <c r="I4" s="14"/>
      <c r="J4" s="8"/>
    </row>
    <row r="5" spans="1:10" x14ac:dyDescent="0.25">
      <c r="A5" s="8"/>
      <c r="B5" s="15"/>
      <c r="C5" s="13"/>
      <c r="D5" s="13"/>
      <c r="E5" s="13"/>
      <c r="F5" s="13"/>
      <c r="G5" s="13"/>
      <c r="H5" s="13"/>
      <c r="I5" s="14"/>
      <c r="J5" s="8"/>
    </row>
    <row r="6" spans="1:10" ht="17.25" x14ac:dyDescent="0.3">
      <c r="A6" s="8"/>
      <c r="B6" s="15"/>
      <c r="C6" s="16" t="s">
        <v>1</v>
      </c>
      <c r="D6" s="13"/>
      <c r="E6" s="13"/>
      <c r="F6" s="13"/>
      <c r="G6" s="13"/>
      <c r="H6" s="13"/>
      <c r="I6" s="14"/>
      <c r="J6" s="8"/>
    </row>
    <row r="7" spans="1:10" x14ac:dyDescent="0.25">
      <c r="A7" s="8"/>
      <c r="B7" s="15"/>
      <c r="C7" s="73" t="s">
        <v>2</v>
      </c>
      <c r="D7" s="74"/>
      <c r="E7" s="74"/>
      <c r="F7" s="74"/>
      <c r="G7" s="74"/>
      <c r="H7" s="75"/>
      <c r="I7" s="14"/>
      <c r="J7" s="8"/>
    </row>
    <row r="8" spans="1:10" x14ac:dyDescent="0.25">
      <c r="A8" s="8"/>
      <c r="B8" s="15"/>
      <c r="C8" s="17"/>
      <c r="D8" s="17"/>
      <c r="E8" s="17"/>
      <c r="F8" s="17"/>
      <c r="G8" s="17"/>
      <c r="H8" s="17"/>
      <c r="I8" s="14"/>
      <c r="J8" s="8"/>
    </row>
    <row r="9" spans="1:10" x14ac:dyDescent="0.25">
      <c r="A9" s="8"/>
      <c r="B9" s="15"/>
      <c r="C9" s="18" t="s">
        <v>3</v>
      </c>
      <c r="D9" s="17"/>
      <c r="E9" s="17"/>
      <c r="F9" s="17"/>
      <c r="G9" s="17"/>
      <c r="H9" s="17"/>
      <c r="I9" s="14"/>
      <c r="J9" s="8"/>
    </row>
    <row r="10" spans="1:10" x14ac:dyDescent="0.25">
      <c r="A10" s="8"/>
      <c r="B10" s="15"/>
      <c r="C10" s="19" t="s">
        <v>4</v>
      </c>
      <c r="D10" s="70" t="s">
        <v>5</v>
      </c>
      <c r="E10" s="70"/>
      <c r="F10" s="70"/>
      <c r="G10" s="70"/>
      <c r="H10" s="71"/>
      <c r="I10" s="14"/>
      <c r="J10" s="8"/>
    </row>
    <row r="11" spans="1:10" x14ac:dyDescent="0.25">
      <c r="A11" s="8"/>
      <c r="B11" s="15"/>
      <c r="C11" s="20" t="s">
        <v>6</v>
      </c>
      <c r="D11" s="76" t="s">
        <v>7</v>
      </c>
      <c r="E11" s="76"/>
      <c r="F11" s="76"/>
      <c r="G11" s="76"/>
      <c r="H11" s="77"/>
      <c r="I11" s="14"/>
      <c r="J11" s="8"/>
    </row>
    <row r="12" spans="1:10" x14ac:dyDescent="0.25">
      <c r="A12" s="8"/>
      <c r="B12" s="15"/>
      <c r="C12" s="21" t="s">
        <v>8</v>
      </c>
      <c r="D12" s="70" t="s">
        <v>9</v>
      </c>
      <c r="E12" s="70"/>
      <c r="F12" s="70"/>
      <c r="G12" s="70"/>
      <c r="H12" s="71"/>
      <c r="I12" s="14"/>
      <c r="J12" s="8"/>
    </row>
    <row r="13" spans="1:10" x14ac:dyDescent="0.25">
      <c r="A13" s="8"/>
      <c r="B13" s="15"/>
      <c r="C13" s="22" t="s">
        <v>10</v>
      </c>
      <c r="D13" s="70" t="s">
        <v>11</v>
      </c>
      <c r="E13" s="70"/>
      <c r="F13" s="70"/>
      <c r="G13" s="70"/>
      <c r="H13" s="71"/>
      <c r="I13" s="14"/>
      <c r="J13" s="8"/>
    </row>
    <row r="14" spans="1:10" x14ac:dyDescent="0.25">
      <c r="A14" s="8"/>
      <c r="B14" s="15"/>
      <c r="C14" s="23" t="s">
        <v>12</v>
      </c>
      <c r="D14" s="70" t="s">
        <v>13</v>
      </c>
      <c r="E14" s="70"/>
      <c r="F14" s="70"/>
      <c r="G14" s="70"/>
      <c r="H14" s="71"/>
      <c r="I14" s="14"/>
      <c r="J14" s="8"/>
    </row>
    <row r="15" spans="1:10" x14ac:dyDescent="0.25">
      <c r="A15" s="8"/>
      <c r="B15" s="15"/>
      <c r="C15" s="17"/>
      <c r="D15" s="17"/>
      <c r="E15" s="17"/>
      <c r="F15" s="17"/>
      <c r="G15" s="17"/>
      <c r="H15" s="17"/>
      <c r="I15" s="14"/>
      <c r="J15" s="8"/>
    </row>
    <row r="16" spans="1:10" x14ac:dyDescent="0.25">
      <c r="A16" s="8"/>
      <c r="B16" s="15"/>
      <c r="C16" s="24" t="s">
        <v>14</v>
      </c>
      <c r="D16" s="17"/>
      <c r="E16" s="17"/>
      <c r="F16" s="25"/>
      <c r="G16" s="26"/>
      <c r="H16" s="25"/>
      <c r="I16" s="14"/>
      <c r="J16" s="8"/>
    </row>
    <row r="17" spans="1:10" ht="94.5" customHeight="1" x14ac:dyDescent="0.25">
      <c r="A17" s="8"/>
      <c r="B17" s="15"/>
      <c r="C17" s="73" t="s">
        <v>89</v>
      </c>
      <c r="D17" s="83"/>
      <c r="E17" s="83"/>
      <c r="F17" s="83"/>
      <c r="G17" s="83"/>
      <c r="H17" s="84"/>
      <c r="I17" s="14"/>
      <c r="J17" s="8"/>
    </row>
    <row r="18" spans="1:10" x14ac:dyDescent="0.25">
      <c r="A18" s="8"/>
      <c r="B18" s="15"/>
      <c r="C18" s="17"/>
      <c r="D18" s="17"/>
      <c r="E18" s="17"/>
      <c r="F18" s="17"/>
      <c r="G18" s="17"/>
      <c r="H18" s="17"/>
      <c r="I18" s="14"/>
      <c r="J18" s="8"/>
    </row>
    <row r="19" spans="1:10" ht="15.75" thickBot="1" x14ac:dyDescent="0.3">
      <c r="A19" s="8"/>
      <c r="B19" s="15"/>
      <c r="C19" s="18" t="s">
        <v>15</v>
      </c>
      <c r="D19" s="17"/>
      <c r="E19" s="17"/>
      <c r="F19" s="17"/>
      <c r="G19" s="17"/>
      <c r="H19" s="17"/>
      <c r="I19" s="14"/>
      <c r="J19" s="8"/>
    </row>
    <row r="20" spans="1:10" ht="15.75" thickBot="1" x14ac:dyDescent="0.3">
      <c r="A20" s="8"/>
      <c r="B20" s="15"/>
      <c r="C20" s="85" t="s">
        <v>16</v>
      </c>
      <c r="D20" s="86"/>
      <c r="E20" s="86"/>
      <c r="F20" s="86"/>
      <c r="G20" s="86"/>
      <c r="H20" s="87"/>
      <c r="I20" s="14"/>
      <c r="J20" s="8"/>
    </row>
    <row r="21" spans="1:10" x14ac:dyDescent="0.25">
      <c r="A21" s="8"/>
      <c r="B21" s="15"/>
      <c r="C21" s="27" t="s">
        <v>17</v>
      </c>
      <c r="D21" s="88"/>
      <c r="E21" s="89"/>
      <c r="F21" s="89"/>
      <c r="G21" s="89"/>
      <c r="H21" s="90"/>
      <c r="I21" s="14"/>
      <c r="J21" s="8"/>
    </row>
    <row r="22" spans="1:10" x14ac:dyDescent="0.25">
      <c r="A22" s="8"/>
      <c r="B22" s="15"/>
      <c r="C22" s="27" t="s">
        <v>18</v>
      </c>
      <c r="D22" s="88"/>
      <c r="E22" s="89"/>
      <c r="F22" s="89"/>
      <c r="G22" s="89"/>
      <c r="H22" s="90"/>
      <c r="I22" s="14"/>
      <c r="J22" s="8"/>
    </row>
    <row r="23" spans="1:10" x14ac:dyDescent="0.25">
      <c r="A23" s="8"/>
      <c r="B23" s="15"/>
      <c r="C23" s="27" t="s">
        <v>19</v>
      </c>
      <c r="D23" s="88"/>
      <c r="E23" s="89"/>
      <c r="F23" s="89"/>
      <c r="G23" s="89"/>
      <c r="H23" s="90"/>
      <c r="I23" s="14"/>
      <c r="J23" s="8"/>
    </row>
    <row r="24" spans="1:10" x14ac:dyDescent="0.25">
      <c r="A24" s="8"/>
      <c r="B24" s="15"/>
      <c r="C24" s="27" t="s">
        <v>20</v>
      </c>
      <c r="D24" s="88"/>
      <c r="E24" s="89"/>
      <c r="F24" s="89"/>
      <c r="G24" s="89"/>
      <c r="H24" s="90"/>
      <c r="I24" s="14"/>
      <c r="J24" s="8"/>
    </row>
    <row r="25" spans="1:10" ht="15.75" thickBot="1" x14ac:dyDescent="0.3">
      <c r="A25" s="8"/>
      <c r="B25" s="15"/>
      <c r="C25" s="28" t="s">
        <v>21</v>
      </c>
      <c r="D25" s="91"/>
      <c r="E25" s="92"/>
      <c r="F25" s="92"/>
      <c r="G25" s="92"/>
      <c r="H25" s="93"/>
      <c r="I25" s="14"/>
      <c r="J25" s="8"/>
    </row>
    <row r="26" spans="1:10" ht="15.75" thickBot="1" x14ac:dyDescent="0.3">
      <c r="A26" s="8"/>
      <c r="B26" s="15"/>
      <c r="C26" s="17"/>
      <c r="D26" s="17"/>
      <c r="E26" s="17"/>
      <c r="F26" s="17"/>
      <c r="G26" s="17"/>
      <c r="H26" s="17"/>
      <c r="I26" s="14"/>
      <c r="J26" s="8"/>
    </row>
    <row r="27" spans="1:10" ht="15.75" thickBot="1" x14ac:dyDescent="0.3">
      <c r="A27" s="8"/>
      <c r="B27" s="15"/>
      <c r="C27" s="94" t="s">
        <v>22</v>
      </c>
      <c r="D27" s="95"/>
      <c r="E27" s="95"/>
      <c r="F27" s="95"/>
      <c r="G27" s="95"/>
      <c r="H27" s="96"/>
      <c r="I27" s="14"/>
      <c r="J27" s="8"/>
    </row>
    <row r="28" spans="1:10" x14ac:dyDescent="0.25">
      <c r="A28" s="8"/>
      <c r="B28" s="15"/>
      <c r="C28" s="97" t="s">
        <v>23</v>
      </c>
      <c r="D28" s="98"/>
      <c r="E28" s="98"/>
      <c r="F28" s="99"/>
      <c r="G28" s="100" t="s">
        <v>24</v>
      </c>
      <c r="H28" s="101"/>
      <c r="I28" s="14"/>
      <c r="J28" s="8"/>
    </row>
    <row r="29" spans="1:10" x14ac:dyDescent="0.25">
      <c r="A29" s="8"/>
      <c r="B29" s="15"/>
      <c r="C29" s="78" t="str">
        <f>Inschrijving!B2</f>
        <v>1. Uurtarief personeel</v>
      </c>
      <c r="D29" s="79"/>
      <c r="E29" s="79"/>
      <c r="F29" s="80"/>
      <c r="G29" s="81">
        <f>Inschrijving!G21</f>
        <v>0</v>
      </c>
      <c r="H29" s="82"/>
      <c r="I29" s="14"/>
      <c r="J29" s="8"/>
    </row>
    <row r="30" spans="1:10" x14ac:dyDescent="0.25">
      <c r="A30" s="8"/>
      <c r="B30" s="15"/>
      <c r="C30" s="29" t="str">
        <f>Inschrijving!B23</f>
        <v>2. ICT activiteiten</v>
      </c>
      <c r="D30" s="30"/>
      <c r="E30" s="30"/>
      <c r="F30" s="31"/>
      <c r="G30" s="81">
        <f>Inschrijving!G30</f>
        <v>0</v>
      </c>
      <c r="H30" s="82"/>
      <c r="I30" s="14"/>
      <c r="J30" s="8"/>
    </row>
    <row r="31" spans="1:10" x14ac:dyDescent="0.25">
      <c r="A31" s="8"/>
      <c r="B31" s="15"/>
      <c r="C31" s="78" t="str">
        <f>Inschrijving!B32</f>
        <v>3. Uurtarief materiaal</v>
      </c>
      <c r="D31" s="79"/>
      <c r="E31" s="79"/>
      <c r="F31" s="80"/>
      <c r="G31" s="81">
        <f>Inschrijving!G40</f>
        <v>0</v>
      </c>
      <c r="H31" s="82"/>
      <c r="I31" s="14"/>
      <c r="J31" s="8"/>
    </row>
    <row r="32" spans="1:10" x14ac:dyDescent="0.25">
      <c r="A32" s="8"/>
      <c r="B32" s="15"/>
      <c r="C32" s="29" t="str">
        <f>Inschrijving!B42</f>
        <v>4. Liften</v>
      </c>
      <c r="D32" s="30"/>
      <c r="E32" s="30"/>
      <c r="F32" s="31"/>
      <c r="G32" s="81">
        <f>Inschrijving!G47</f>
        <v>0</v>
      </c>
      <c r="H32" s="106"/>
      <c r="I32" s="14"/>
      <c r="J32" s="8"/>
    </row>
    <row r="33" spans="1:10" x14ac:dyDescent="0.25">
      <c r="A33" s="8"/>
      <c r="B33" s="15"/>
      <c r="C33" s="78" t="str">
        <f>Inschrijving!B49</f>
        <v>5. Opslag</v>
      </c>
      <c r="D33" s="79"/>
      <c r="E33" s="79"/>
      <c r="F33" s="80"/>
      <c r="G33" s="81">
        <f>Inschrijving!G54</f>
        <v>0</v>
      </c>
      <c r="H33" s="82"/>
      <c r="I33" s="14"/>
      <c r="J33" s="8"/>
    </row>
    <row r="34" spans="1:10" x14ac:dyDescent="0.25">
      <c r="A34" s="8"/>
      <c r="B34" s="15"/>
      <c r="C34" s="55" t="s">
        <v>97</v>
      </c>
      <c r="D34" s="56"/>
      <c r="E34" s="56"/>
      <c r="F34" s="56"/>
      <c r="G34" s="81">
        <f>Inschrijving!G61</f>
        <v>0</v>
      </c>
      <c r="H34" s="82"/>
      <c r="I34" s="14"/>
      <c r="J34" s="8"/>
    </row>
    <row r="35" spans="1:10" ht="15.75" thickBot="1" x14ac:dyDescent="0.3">
      <c r="A35" s="8"/>
      <c r="B35" s="15"/>
      <c r="C35" s="32"/>
      <c r="D35" s="33"/>
      <c r="E35" s="34"/>
      <c r="F35" s="35" t="s">
        <v>25</v>
      </c>
      <c r="G35" s="107">
        <f>SUM(G29:H34)</f>
        <v>0</v>
      </c>
      <c r="H35" s="108"/>
      <c r="I35" s="14"/>
      <c r="J35" s="8"/>
    </row>
    <row r="36" spans="1:10" ht="15.75" thickBot="1" x14ac:dyDescent="0.3">
      <c r="A36" s="8"/>
      <c r="B36" s="15"/>
      <c r="C36" s="17"/>
      <c r="D36" s="17"/>
      <c r="E36" s="17"/>
      <c r="F36" s="17"/>
      <c r="G36" s="17"/>
      <c r="H36" s="17"/>
      <c r="I36" s="14"/>
      <c r="J36" s="8"/>
    </row>
    <row r="37" spans="1:10" ht="15.75" thickBot="1" x14ac:dyDescent="0.3">
      <c r="A37" s="8"/>
      <c r="B37" s="15"/>
      <c r="C37" s="102" t="s">
        <v>96</v>
      </c>
      <c r="D37" s="103"/>
      <c r="E37" s="103"/>
      <c r="F37" s="103"/>
      <c r="G37" s="104">
        <f>G35</f>
        <v>0</v>
      </c>
      <c r="H37" s="105"/>
      <c r="I37" s="14"/>
      <c r="J37" s="8"/>
    </row>
    <row r="38" spans="1:10" x14ac:dyDescent="0.25">
      <c r="A38" s="8"/>
      <c r="B38" s="36"/>
      <c r="C38" s="37"/>
      <c r="D38" s="37"/>
      <c r="E38" s="37"/>
      <c r="F38" s="37"/>
      <c r="G38" s="37"/>
      <c r="H38" s="37"/>
      <c r="I38" s="38"/>
      <c r="J38" s="8"/>
    </row>
    <row r="39" spans="1:10" x14ac:dyDescent="0.25">
      <c r="A39" s="8"/>
      <c r="B39" s="8"/>
      <c r="C39" s="8"/>
      <c r="D39" s="8"/>
      <c r="E39" s="8"/>
      <c r="F39" s="8"/>
      <c r="G39" s="8"/>
      <c r="H39" s="8"/>
      <c r="I39" s="8"/>
      <c r="J39" s="8"/>
    </row>
  </sheetData>
  <mergeCells count="29">
    <mergeCell ref="C37:F37"/>
    <mergeCell ref="G37:H37"/>
    <mergeCell ref="G32:H32"/>
    <mergeCell ref="G30:H30"/>
    <mergeCell ref="C31:F31"/>
    <mergeCell ref="G31:H31"/>
    <mergeCell ref="C33:F33"/>
    <mergeCell ref="G33:H33"/>
    <mergeCell ref="G35:H35"/>
    <mergeCell ref="G34:H34"/>
    <mergeCell ref="C29:F29"/>
    <mergeCell ref="G29:H29"/>
    <mergeCell ref="D14:H14"/>
    <mergeCell ref="C17:H17"/>
    <mergeCell ref="C20:H20"/>
    <mergeCell ref="D21:H21"/>
    <mergeCell ref="D22:H22"/>
    <mergeCell ref="D23:H23"/>
    <mergeCell ref="D24:H24"/>
    <mergeCell ref="D25:H25"/>
    <mergeCell ref="C27:H27"/>
    <mergeCell ref="C28:F28"/>
    <mergeCell ref="G28:H28"/>
    <mergeCell ref="D13:H13"/>
    <mergeCell ref="C3:E3"/>
    <mergeCell ref="C7:H7"/>
    <mergeCell ref="D10:H10"/>
    <mergeCell ref="D11:H11"/>
    <mergeCell ref="D12:H12"/>
  </mergeCells>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3E27-929E-4699-83CC-A16E9D38CAAF}">
  <dimension ref="A1:H86"/>
  <sheetViews>
    <sheetView showGridLines="0" zoomScale="130" zoomScaleNormal="130" workbookViewId="0">
      <selection activeCell="F39" sqref="F39"/>
    </sheetView>
  </sheetViews>
  <sheetFormatPr defaultColWidth="0" defaultRowHeight="15" zeroHeight="1" x14ac:dyDescent="0.25"/>
  <cols>
    <col min="1" max="1" width="2.7109375" customWidth="1"/>
    <col min="2" max="2" width="5.140625" customWidth="1"/>
    <col min="3" max="3" width="38.5703125" customWidth="1"/>
    <col min="4" max="4" width="27.140625" customWidth="1"/>
    <col min="5" max="5" width="26.140625" customWidth="1"/>
    <col min="6" max="6" width="18" customWidth="1"/>
    <col min="7" max="7" width="39.7109375" bestFit="1" customWidth="1"/>
    <col min="8" max="8" width="2.7109375" customWidth="1"/>
    <col min="9" max="16384" width="9.140625" hidden="1"/>
  </cols>
  <sheetData>
    <row r="1" spans="2:7" ht="14.25" customHeight="1" thickBot="1" x14ac:dyDescent="0.3"/>
    <row r="2" spans="2:7" ht="15.75" thickBot="1" x14ac:dyDescent="0.3">
      <c r="B2" s="109" t="s">
        <v>26</v>
      </c>
      <c r="C2" s="110"/>
      <c r="D2" s="110"/>
      <c r="E2" s="110"/>
      <c r="F2" s="110"/>
      <c r="G2" s="111"/>
    </row>
    <row r="3" spans="2:7" x14ac:dyDescent="0.25">
      <c r="B3" s="120" t="s">
        <v>27</v>
      </c>
      <c r="C3" s="114" t="s">
        <v>28</v>
      </c>
      <c r="D3" s="116" t="s">
        <v>29</v>
      </c>
      <c r="E3" s="116" t="s">
        <v>30</v>
      </c>
      <c r="F3" s="116" t="s">
        <v>31</v>
      </c>
      <c r="G3" s="118" t="s">
        <v>32</v>
      </c>
    </row>
    <row r="4" spans="2:7" ht="15.75" thickBot="1" x14ac:dyDescent="0.3">
      <c r="B4" s="121"/>
      <c r="C4" s="115"/>
      <c r="D4" s="117"/>
      <c r="E4" s="117"/>
      <c r="F4" s="117"/>
      <c r="G4" s="119"/>
    </row>
    <row r="5" spans="2:7" x14ac:dyDescent="0.25">
      <c r="B5" s="1" t="s">
        <v>33</v>
      </c>
      <c r="C5" s="123" t="s">
        <v>34</v>
      </c>
      <c r="D5" s="52" t="s">
        <v>35</v>
      </c>
      <c r="E5" s="4">
        <v>1000</v>
      </c>
      <c r="F5" s="40"/>
      <c r="G5" s="42">
        <f>E5*F5</f>
        <v>0</v>
      </c>
    </row>
    <row r="6" spans="2:7" x14ac:dyDescent="0.25">
      <c r="B6" s="2" t="s">
        <v>36</v>
      </c>
      <c r="C6" s="124"/>
      <c r="D6" s="53" t="s">
        <v>37</v>
      </c>
      <c r="E6" s="5">
        <v>75</v>
      </c>
      <c r="F6" s="39"/>
      <c r="G6" s="44">
        <f t="shared" ref="G6:G20" si="0">E6*F6</f>
        <v>0</v>
      </c>
    </row>
    <row r="7" spans="2:7" x14ac:dyDescent="0.25">
      <c r="B7" s="2" t="s">
        <v>38</v>
      </c>
      <c r="C7" s="124"/>
      <c r="D7" s="53" t="s">
        <v>39</v>
      </c>
      <c r="E7" s="5">
        <v>150</v>
      </c>
      <c r="F7" s="39"/>
      <c r="G7" s="44">
        <f t="shared" si="0"/>
        <v>0</v>
      </c>
    </row>
    <row r="8" spans="2:7" ht="15.75" thickBot="1" x14ac:dyDescent="0.3">
      <c r="B8" s="3" t="s">
        <v>40</v>
      </c>
      <c r="C8" s="125"/>
      <c r="D8" s="54" t="s">
        <v>41</v>
      </c>
      <c r="E8" s="6">
        <v>25</v>
      </c>
      <c r="F8" s="41"/>
      <c r="G8" s="43">
        <f t="shared" si="0"/>
        <v>0</v>
      </c>
    </row>
    <row r="9" spans="2:7" x14ac:dyDescent="0.25">
      <c r="B9" s="1" t="s">
        <v>42</v>
      </c>
      <c r="C9" s="123" t="s">
        <v>43</v>
      </c>
      <c r="D9" s="52" t="s">
        <v>35</v>
      </c>
      <c r="E9" s="4">
        <v>30</v>
      </c>
      <c r="F9" s="40"/>
      <c r="G9" s="42">
        <f t="shared" si="0"/>
        <v>0</v>
      </c>
    </row>
    <row r="10" spans="2:7" x14ac:dyDescent="0.25">
      <c r="B10" s="2" t="s">
        <v>44</v>
      </c>
      <c r="C10" s="124"/>
      <c r="D10" s="53" t="s">
        <v>37</v>
      </c>
      <c r="E10" s="5">
        <v>3</v>
      </c>
      <c r="F10" s="39"/>
      <c r="G10" s="44">
        <f t="shared" si="0"/>
        <v>0</v>
      </c>
    </row>
    <row r="11" spans="2:7" x14ac:dyDescent="0.25">
      <c r="B11" s="2" t="s">
        <v>45</v>
      </c>
      <c r="C11" s="124"/>
      <c r="D11" s="53" t="s">
        <v>39</v>
      </c>
      <c r="E11" s="5">
        <v>3</v>
      </c>
      <c r="F11" s="39"/>
      <c r="G11" s="44">
        <f t="shared" si="0"/>
        <v>0</v>
      </c>
    </row>
    <row r="12" spans="2:7" ht="15.75" thickBot="1" x14ac:dyDescent="0.3">
      <c r="B12" s="3" t="s">
        <v>46</v>
      </c>
      <c r="C12" s="125"/>
      <c r="D12" s="54" t="s">
        <v>41</v>
      </c>
      <c r="E12" s="6">
        <v>3</v>
      </c>
      <c r="F12" s="41"/>
      <c r="G12" s="43">
        <f t="shared" si="0"/>
        <v>0</v>
      </c>
    </row>
    <row r="13" spans="2:7" x14ac:dyDescent="0.25">
      <c r="B13" s="1" t="s">
        <v>47</v>
      </c>
      <c r="C13" s="123" t="s">
        <v>48</v>
      </c>
      <c r="D13" s="52" t="s">
        <v>35</v>
      </c>
      <c r="E13" s="4">
        <v>132</v>
      </c>
      <c r="F13" s="40"/>
      <c r="G13" s="42">
        <f t="shared" si="0"/>
        <v>0</v>
      </c>
    </row>
    <row r="14" spans="2:7" x14ac:dyDescent="0.25">
      <c r="B14" s="2" t="s">
        <v>49</v>
      </c>
      <c r="C14" s="124"/>
      <c r="D14" s="53" t="s">
        <v>37</v>
      </c>
      <c r="E14" s="5">
        <v>8</v>
      </c>
      <c r="F14" s="39"/>
      <c r="G14" s="44">
        <f t="shared" si="0"/>
        <v>0</v>
      </c>
    </row>
    <row r="15" spans="2:7" x14ac:dyDescent="0.25">
      <c r="B15" s="2" t="s">
        <v>50</v>
      </c>
      <c r="C15" s="124"/>
      <c r="D15" s="53" t="s">
        <v>39</v>
      </c>
      <c r="E15" s="5">
        <v>16</v>
      </c>
      <c r="F15" s="39"/>
      <c r="G15" s="44">
        <f t="shared" si="0"/>
        <v>0</v>
      </c>
    </row>
    <row r="16" spans="2:7" ht="15.75" thickBot="1" x14ac:dyDescent="0.3">
      <c r="B16" s="3" t="s">
        <v>51</v>
      </c>
      <c r="C16" s="125"/>
      <c r="D16" s="54" t="s">
        <v>41</v>
      </c>
      <c r="E16" s="6">
        <v>4</v>
      </c>
      <c r="F16" s="41"/>
      <c r="G16" s="43">
        <f t="shared" si="0"/>
        <v>0</v>
      </c>
    </row>
    <row r="17" spans="2:7" x14ac:dyDescent="0.25">
      <c r="B17" s="1" t="s">
        <v>52</v>
      </c>
      <c r="C17" s="123" t="s">
        <v>53</v>
      </c>
      <c r="D17" s="52" t="s">
        <v>35</v>
      </c>
      <c r="E17" s="4">
        <v>60</v>
      </c>
      <c r="F17" s="40"/>
      <c r="G17" s="42">
        <f>E17*F17</f>
        <v>0</v>
      </c>
    </row>
    <row r="18" spans="2:7" x14ac:dyDescent="0.25">
      <c r="B18" s="2" t="s">
        <v>54</v>
      </c>
      <c r="C18" s="124"/>
      <c r="D18" s="53" t="s">
        <v>37</v>
      </c>
      <c r="E18" s="5">
        <v>1</v>
      </c>
      <c r="F18" s="39"/>
      <c r="G18" s="44">
        <f t="shared" si="0"/>
        <v>0</v>
      </c>
    </row>
    <row r="19" spans="2:7" x14ac:dyDescent="0.25">
      <c r="B19" s="2" t="s">
        <v>55</v>
      </c>
      <c r="C19" s="124"/>
      <c r="D19" s="53" t="s">
        <v>39</v>
      </c>
      <c r="E19" s="5">
        <v>1</v>
      </c>
      <c r="F19" s="39"/>
      <c r="G19" s="44">
        <f t="shared" si="0"/>
        <v>0</v>
      </c>
    </row>
    <row r="20" spans="2:7" ht="15.75" thickBot="1" x14ac:dyDescent="0.3">
      <c r="B20" s="3" t="s">
        <v>56</v>
      </c>
      <c r="C20" s="125"/>
      <c r="D20" s="54" t="s">
        <v>41</v>
      </c>
      <c r="E20" s="6">
        <v>1</v>
      </c>
      <c r="F20" s="41"/>
      <c r="G20" s="43">
        <f t="shared" si="0"/>
        <v>0</v>
      </c>
    </row>
    <row r="21" spans="2:7" x14ac:dyDescent="0.25">
      <c r="C21" s="49"/>
      <c r="E21" s="45"/>
      <c r="F21" s="51" t="s">
        <v>57</v>
      </c>
      <c r="G21" s="50">
        <f>SUM(G5:G20)</f>
        <v>0</v>
      </c>
    </row>
    <row r="22" spans="2:7" ht="15.75" thickBot="1" x14ac:dyDescent="0.3"/>
    <row r="23" spans="2:7" ht="15.75" thickBot="1" x14ac:dyDescent="0.3">
      <c r="B23" s="109" t="s">
        <v>58</v>
      </c>
      <c r="C23" s="112"/>
      <c r="D23" s="112"/>
      <c r="E23" s="112"/>
      <c r="F23" s="112"/>
      <c r="G23" s="113"/>
    </row>
    <row r="24" spans="2:7" x14ac:dyDescent="0.25">
      <c r="B24" s="120" t="s">
        <v>27</v>
      </c>
      <c r="C24" s="116" t="s">
        <v>28</v>
      </c>
      <c r="D24" s="116" t="s">
        <v>29</v>
      </c>
      <c r="E24" s="116" t="s">
        <v>30</v>
      </c>
      <c r="F24" s="116" t="s">
        <v>31</v>
      </c>
      <c r="G24" s="118" t="s">
        <v>32</v>
      </c>
    </row>
    <row r="25" spans="2:7" ht="15.75" thickBot="1" x14ac:dyDescent="0.3">
      <c r="B25" s="122"/>
      <c r="C25" s="127"/>
      <c r="D25" s="127"/>
      <c r="E25" s="127"/>
      <c r="F25" s="127"/>
      <c r="G25" s="128"/>
    </row>
    <row r="26" spans="2:7" x14ac:dyDescent="0.25">
      <c r="B26" s="1" t="s">
        <v>59</v>
      </c>
      <c r="C26" s="126" t="s">
        <v>88</v>
      </c>
      <c r="D26" s="52" t="s">
        <v>35</v>
      </c>
      <c r="E26" s="4">
        <v>40</v>
      </c>
      <c r="F26" s="40"/>
      <c r="G26" s="42">
        <f>E26*F26</f>
        <v>0</v>
      </c>
    </row>
    <row r="27" spans="2:7" x14ac:dyDescent="0.25">
      <c r="B27" s="2" t="s">
        <v>60</v>
      </c>
      <c r="C27" s="124"/>
      <c r="D27" s="53" t="s">
        <v>37</v>
      </c>
      <c r="E27" s="5">
        <v>5</v>
      </c>
      <c r="F27" s="39"/>
      <c r="G27" s="44">
        <f t="shared" ref="G27:G29" si="1">E27*F27</f>
        <v>0</v>
      </c>
    </row>
    <row r="28" spans="2:7" x14ac:dyDescent="0.25">
      <c r="B28" s="2" t="s">
        <v>61</v>
      </c>
      <c r="C28" s="124"/>
      <c r="D28" s="53" t="s">
        <v>39</v>
      </c>
      <c r="E28" s="5">
        <v>5</v>
      </c>
      <c r="F28" s="39"/>
      <c r="G28" s="44">
        <f t="shared" si="1"/>
        <v>0</v>
      </c>
    </row>
    <row r="29" spans="2:7" ht="15.75" thickBot="1" x14ac:dyDescent="0.3">
      <c r="B29" s="3" t="s">
        <v>62</v>
      </c>
      <c r="C29" s="125"/>
      <c r="D29" s="54" t="s">
        <v>41</v>
      </c>
      <c r="E29" s="6">
        <v>5</v>
      </c>
      <c r="F29" s="41"/>
      <c r="G29" s="43">
        <f t="shared" si="1"/>
        <v>0</v>
      </c>
    </row>
    <row r="30" spans="2:7" x14ac:dyDescent="0.25">
      <c r="F30" s="51" t="s">
        <v>57</v>
      </c>
      <c r="G30" s="50">
        <f>SUM(G26:G29)</f>
        <v>0</v>
      </c>
    </row>
    <row r="31" spans="2:7" ht="15.75" thickBot="1" x14ac:dyDescent="0.3"/>
    <row r="32" spans="2:7" ht="15.75" thickBot="1" x14ac:dyDescent="0.3">
      <c r="B32" s="109" t="s">
        <v>63</v>
      </c>
      <c r="C32" s="112"/>
      <c r="D32" s="112"/>
      <c r="E32" s="112"/>
      <c r="F32" s="112"/>
      <c r="G32" s="113"/>
    </row>
    <row r="33" spans="2:7" x14ac:dyDescent="0.25">
      <c r="B33" s="120" t="s">
        <v>27</v>
      </c>
      <c r="C33" s="116" t="s">
        <v>28</v>
      </c>
      <c r="D33" s="116" t="s">
        <v>29</v>
      </c>
      <c r="E33" s="116" t="s">
        <v>30</v>
      </c>
      <c r="F33" s="116" t="s">
        <v>31</v>
      </c>
      <c r="G33" s="118" t="s">
        <v>32</v>
      </c>
    </row>
    <row r="34" spans="2:7" ht="15.75" thickBot="1" x14ac:dyDescent="0.3">
      <c r="B34" s="121"/>
      <c r="C34" s="117"/>
      <c r="D34" s="117"/>
      <c r="E34" s="117"/>
      <c r="F34" s="117"/>
      <c r="G34" s="119"/>
    </row>
    <row r="35" spans="2:7" x14ac:dyDescent="0.25">
      <c r="B35" s="1" t="s">
        <v>64</v>
      </c>
      <c r="C35" s="52" t="s">
        <v>65</v>
      </c>
      <c r="D35" s="52" t="s">
        <v>66</v>
      </c>
      <c r="E35" s="4">
        <v>80</v>
      </c>
      <c r="F35" s="40"/>
      <c r="G35" s="46">
        <f>E35*F35</f>
        <v>0</v>
      </c>
    </row>
    <row r="36" spans="2:7" x14ac:dyDescent="0.25">
      <c r="B36" s="2" t="s">
        <v>67</v>
      </c>
      <c r="C36" s="53" t="s">
        <v>68</v>
      </c>
      <c r="D36" s="53" t="s">
        <v>66</v>
      </c>
      <c r="E36" s="5">
        <v>80</v>
      </c>
      <c r="F36" s="39"/>
      <c r="G36" s="47">
        <f t="shared" ref="G36:G39" si="2">E36*F36</f>
        <v>0</v>
      </c>
    </row>
    <row r="37" spans="2:7" x14ac:dyDescent="0.25">
      <c r="B37" s="2" t="s">
        <v>69</v>
      </c>
      <c r="C37" s="53" t="s">
        <v>99</v>
      </c>
      <c r="D37" s="53" t="s">
        <v>66</v>
      </c>
      <c r="E37" s="5">
        <v>80</v>
      </c>
      <c r="F37" s="39"/>
      <c r="G37" s="47">
        <f t="shared" si="2"/>
        <v>0</v>
      </c>
    </row>
    <row r="38" spans="2:7" x14ac:dyDescent="0.25">
      <c r="B38" s="2" t="s">
        <v>71</v>
      </c>
      <c r="C38" s="53" t="s">
        <v>70</v>
      </c>
      <c r="D38" s="53" t="s">
        <v>66</v>
      </c>
      <c r="E38" s="5">
        <v>80</v>
      </c>
      <c r="F38" s="39"/>
      <c r="G38" s="47">
        <f t="shared" si="2"/>
        <v>0</v>
      </c>
    </row>
    <row r="39" spans="2:7" ht="15.75" thickBot="1" x14ac:dyDescent="0.3">
      <c r="B39" s="3" t="s">
        <v>98</v>
      </c>
      <c r="C39" s="54" t="s">
        <v>72</v>
      </c>
      <c r="D39" s="54" t="s">
        <v>66</v>
      </c>
      <c r="E39" s="6">
        <v>100</v>
      </c>
      <c r="F39" s="41"/>
      <c r="G39" s="48">
        <f t="shared" si="2"/>
        <v>0</v>
      </c>
    </row>
    <row r="40" spans="2:7" x14ac:dyDescent="0.25">
      <c r="F40" s="65" t="s">
        <v>57</v>
      </c>
      <c r="G40" s="66">
        <f>SUM(G35:G39)</f>
        <v>0</v>
      </c>
    </row>
    <row r="41" spans="2:7" ht="15.75" thickBot="1" x14ac:dyDescent="0.3"/>
    <row r="42" spans="2:7" ht="15.75" thickBot="1" x14ac:dyDescent="0.3">
      <c r="B42" s="109" t="s">
        <v>73</v>
      </c>
      <c r="C42" s="112"/>
      <c r="D42" s="129"/>
      <c r="E42" s="129"/>
      <c r="F42" s="129"/>
      <c r="G42" s="130"/>
    </row>
    <row r="43" spans="2:7" x14ac:dyDescent="0.25">
      <c r="B43" s="120" t="s">
        <v>27</v>
      </c>
      <c r="C43" s="116" t="s">
        <v>28</v>
      </c>
      <c r="D43" s="116" t="s">
        <v>29</v>
      </c>
      <c r="E43" s="116" t="s">
        <v>30</v>
      </c>
      <c r="F43" s="116" t="s">
        <v>31</v>
      </c>
      <c r="G43" s="118" t="s">
        <v>32</v>
      </c>
    </row>
    <row r="44" spans="2:7" ht="15.75" thickBot="1" x14ac:dyDescent="0.3">
      <c r="B44" s="121"/>
      <c r="C44" s="117"/>
      <c r="D44" s="117"/>
      <c r="E44" s="117"/>
      <c r="F44" s="117"/>
      <c r="G44" s="119"/>
    </row>
    <row r="45" spans="2:7" x14ac:dyDescent="0.25">
      <c r="B45" s="1" t="s">
        <v>74</v>
      </c>
      <c r="C45" s="52" t="s">
        <v>75</v>
      </c>
      <c r="D45" s="52" t="s">
        <v>66</v>
      </c>
      <c r="E45" s="4">
        <v>92</v>
      </c>
      <c r="F45" s="40"/>
      <c r="G45" s="46">
        <f>E45*F45</f>
        <v>0</v>
      </c>
    </row>
    <row r="46" spans="2:7" ht="15.75" thickBot="1" x14ac:dyDescent="0.3">
      <c r="B46" s="3" t="s">
        <v>76</v>
      </c>
      <c r="C46" s="54" t="s">
        <v>77</v>
      </c>
      <c r="D46" s="54" t="s">
        <v>66</v>
      </c>
      <c r="E46" s="6">
        <v>92</v>
      </c>
      <c r="F46" s="41"/>
      <c r="G46" s="48">
        <f>E46*F46</f>
        <v>0</v>
      </c>
    </row>
    <row r="47" spans="2:7" x14ac:dyDescent="0.25">
      <c r="F47" s="51" t="s">
        <v>57</v>
      </c>
      <c r="G47" s="50">
        <f>SUM(G45:G46)</f>
        <v>0</v>
      </c>
    </row>
    <row r="48" spans="2:7" ht="15.75" thickBot="1" x14ac:dyDescent="0.3"/>
    <row r="49" spans="2:7" ht="15.75" thickBot="1" x14ac:dyDescent="0.3">
      <c r="B49" s="109" t="s">
        <v>78</v>
      </c>
      <c r="C49" s="112"/>
      <c r="D49" s="129"/>
      <c r="E49" s="129"/>
      <c r="F49" s="129"/>
      <c r="G49" s="130"/>
    </row>
    <row r="50" spans="2:7" x14ac:dyDescent="0.25">
      <c r="B50" s="120" t="s">
        <v>27</v>
      </c>
      <c r="C50" s="116" t="s">
        <v>28</v>
      </c>
      <c r="D50" s="116" t="s">
        <v>79</v>
      </c>
      <c r="E50" s="116" t="s">
        <v>80</v>
      </c>
      <c r="F50" s="116" t="s">
        <v>31</v>
      </c>
      <c r="G50" s="118" t="s">
        <v>32</v>
      </c>
    </row>
    <row r="51" spans="2:7" ht="15.75" thickBot="1" x14ac:dyDescent="0.3">
      <c r="B51" s="121"/>
      <c r="C51" s="117"/>
      <c r="D51" s="117"/>
      <c r="E51" s="117" t="s">
        <v>81</v>
      </c>
      <c r="F51" s="117"/>
      <c r="G51" s="119"/>
    </row>
    <row r="52" spans="2:7" x14ac:dyDescent="0.25">
      <c r="B52" s="1" t="s">
        <v>82</v>
      </c>
      <c r="C52" s="52" t="s">
        <v>83</v>
      </c>
      <c r="D52" s="52" t="s">
        <v>84</v>
      </c>
      <c r="E52" s="4">
        <v>5200</v>
      </c>
      <c r="F52" s="40"/>
      <c r="G52" s="46">
        <f>E52*F52</f>
        <v>0</v>
      </c>
    </row>
    <row r="53" spans="2:7" ht="15.75" thickBot="1" x14ac:dyDescent="0.3">
      <c r="B53" s="3" t="s">
        <v>85</v>
      </c>
      <c r="C53" s="54" t="s">
        <v>86</v>
      </c>
      <c r="D53" s="54" t="s">
        <v>87</v>
      </c>
      <c r="E53" s="6">
        <v>40</v>
      </c>
      <c r="F53" s="41"/>
      <c r="G53" s="48">
        <f t="shared" ref="G53" si="3">E53*F53</f>
        <v>0</v>
      </c>
    </row>
    <row r="54" spans="2:7" ht="14.25" customHeight="1" x14ac:dyDescent="0.25">
      <c r="F54" s="51" t="s">
        <v>57</v>
      </c>
      <c r="G54" s="50">
        <f>SUM(G52:G53)</f>
        <v>0</v>
      </c>
    </row>
    <row r="55" spans="2:7" ht="15.75" thickBot="1" x14ac:dyDescent="0.3"/>
    <row r="56" spans="2:7" ht="15.75" thickBot="1" x14ac:dyDescent="0.3">
      <c r="B56" s="109" t="s">
        <v>97</v>
      </c>
      <c r="C56" s="112"/>
      <c r="D56" s="129"/>
      <c r="E56" s="129"/>
      <c r="F56" s="129"/>
      <c r="G56" s="130"/>
    </row>
    <row r="57" spans="2:7" x14ac:dyDescent="0.25">
      <c r="B57" s="120" t="s">
        <v>27</v>
      </c>
      <c r="C57" s="131" t="s">
        <v>28</v>
      </c>
      <c r="D57" s="132"/>
      <c r="E57" s="133"/>
      <c r="F57" s="116" t="s">
        <v>94</v>
      </c>
      <c r="G57" s="118" t="s">
        <v>91</v>
      </c>
    </row>
    <row r="58" spans="2:7" ht="15.75" thickBot="1" x14ac:dyDescent="0.3">
      <c r="B58" s="121"/>
      <c r="C58" s="134"/>
      <c r="D58" s="135"/>
      <c r="E58" s="136"/>
      <c r="F58" s="117"/>
      <c r="G58" s="119"/>
    </row>
    <row r="59" spans="2:7" x14ac:dyDescent="0.25">
      <c r="B59" s="63" t="s">
        <v>90</v>
      </c>
      <c r="C59" s="59" t="s">
        <v>92</v>
      </c>
      <c r="D59" s="60"/>
      <c r="E59" s="61"/>
      <c r="F59" s="64"/>
      <c r="G59" s="62"/>
    </row>
    <row r="60" spans="2:7" ht="15.75" thickBot="1" x14ac:dyDescent="0.3">
      <c r="B60" s="3" t="s">
        <v>95</v>
      </c>
      <c r="C60" s="67" t="s">
        <v>93</v>
      </c>
      <c r="D60" s="68"/>
      <c r="E60" s="69"/>
      <c r="F60" s="57"/>
      <c r="G60" s="58"/>
    </row>
    <row r="61" spans="2:7" x14ac:dyDescent="0.25">
      <c r="B61" s="7"/>
      <c r="C61" s="7"/>
      <c r="D61" s="7"/>
      <c r="F61" s="65" t="s">
        <v>57</v>
      </c>
      <c r="G61" s="66">
        <f>SUM(G59:G60)</f>
        <v>0</v>
      </c>
    </row>
    <row r="62" spans="2:7" x14ac:dyDescent="0.25"/>
    <row r="65" x14ac:dyDescent="0.25"/>
    <row r="80" ht="15" hidden="1" customHeight="1" x14ac:dyDescent="0.25"/>
    <row r="81" ht="13.5" hidden="1" customHeight="1" x14ac:dyDescent="0.25"/>
    <row r="82" ht="24.75" hidden="1" customHeight="1" x14ac:dyDescent="0.25"/>
    <row r="83" ht="24.75" hidden="1" customHeight="1" x14ac:dyDescent="0.25"/>
    <row r="84" ht="24.75" hidden="1" customHeight="1" x14ac:dyDescent="0.25"/>
    <row r="85" ht="27" hidden="1" customHeight="1" x14ac:dyDescent="0.25"/>
    <row r="86" ht="63" hidden="1" customHeight="1" x14ac:dyDescent="0.25"/>
  </sheetData>
  <mergeCells count="45">
    <mergeCell ref="C57:E58"/>
    <mergeCell ref="B56:G56"/>
    <mergeCell ref="B57:B58"/>
    <mergeCell ref="F57:F58"/>
    <mergeCell ref="G57:G58"/>
    <mergeCell ref="G50:G51"/>
    <mergeCell ref="C5:C8"/>
    <mergeCell ref="C9:C12"/>
    <mergeCell ref="C13:C16"/>
    <mergeCell ref="C17:C20"/>
    <mergeCell ref="C26:C29"/>
    <mergeCell ref="G33:G34"/>
    <mergeCell ref="G43:G44"/>
    <mergeCell ref="C24:C25"/>
    <mergeCell ref="D24:D25"/>
    <mergeCell ref="E24:E25"/>
    <mergeCell ref="F24:F25"/>
    <mergeCell ref="G24:G25"/>
    <mergeCell ref="B49:G49"/>
    <mergeCell ref="B42:G42"/>
    <mergeCell ref="B50:B51"/>
    <mergeCell ref="C50:C51"/>
    <mergeCell ref="D50:D51"/>
    <mergeCell ref="E50:E51"/>
    <mergeCell ref="F50:F51"/>
    <mergeCell ref="B43:B44"/>
    <mergeCell ref="C43:C44"/>
    <mergeCell ref="D43:D44"/>
    <mergeCell ref="E43:E44"/>
    <mergeCell ref="F43:F44"/>
    <mergeCell ref="B33:B34"/>
    <mergeCell ref="C33:C34"/>
    <mergeCell ref="D33:D34"/>
    <mergeCell ref="E33:E34"/>
    <mergeCell ref="F33:F34"/>
    <mergeCell ref="B2:G2"/>
    <mergeCell ref="B23:G23"/>
    <mergeCell ref="B32:G32"/>
    <mergeCell ref="C3:C4"/>
    <mergeCell ref="D3:D4"/>
    <mergeCell ref="E3:E4"/>
    <mergeCell ref="F3:F4"/>
    <mergeCell ref="G3:G4"/>
    <mergeCell ref="B3:B4"/>
    <mergeCell ref="B24:B25"/>
  </mergeCells>
  <phoneticPr fontId="2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1D62E3E950AC4C98DF36B76B182A66" ma:contentTypeVersion="16" ma:contentTypeDescription="Een nieuw document maken." ma:contentTypeScope="" ma:versionID="7d7cf892f4025d7f9ef46fb3e81184a2">
  <xsd:schema xmlns:xsd="http://www.w3.org/2001/XMLSchema" xmlns:xs="http://www.w3.org/2001/XMLSchema" xmlns:p="http://schemas.microsoft.com/office/2006/metadata/properties" xmlns:ns2="87aaf46f-0501-41af-92a1-2f7acb0c2965" xmlns:ns3="7d799da3-1424-4520-88f7-e517a917b6fc" targetNamespace="http://schemas.microsoft.com/office/2006/metadata/properties" ma:root="true" ma:fieldsID="9bbc508c722ead00f6ada54e46f2e90a" ns2:_="" ns3:_="">
    <xsd:import namespace="87aaf46f-0501-41af-92a1-2f7acb0c2965"/>
    <xsd:import namespace="7d799da3-1424-4520-88f7-e517a917b6fc"/>
    <xsd:element name="properties">
      <xsd:complexType>
        <xsd:sequence>
          <xsd:element name="documentManagement">
            <xsd:complexType>
              <xsd:all>
                <xsd:element ref="ns2:SharedWithUsers" minOccurs="0"/>
                <xsd:element ref="ns2:SharedWithDetails" minOccurs="0"/>
                <xsd:element ref="ns3:Gedownload" minOccurs="0"/>
                <xsd:element ref="ns3:Gedownload_x0020_door" minOccurs="0"/>
                <xsd:element ref="ns3:Toelichting" minOccurs="0"/>
                <xsd:element ref="ns3:MediaServiceMetadata" minOccurs="0"/>
                <xsd:element ref="ns3:MediaServiceFastMetadata" minOccurs="0"/>
                <xsd:element ref="ns3:Status" minOccurs="0"/>
                <xsd:element ref="ns3:MediaServiceAutoKeyPoints" minOccurs="0"/>
                <xsd:element ref="ns3:MediaServiceKeyPoints" minOccurs="0"/>
                <xsd:element ref="ns3:ExtraToelichting" minOccurs="0"/>
                <xsd:element ref="ns3:MediaServiceAutoTags" minOccurs="0"/>
                <xsd:element ref="ns3:MediaServiceGenerationTime" minOccurs="0"/>
                <xsd:element ref="ns3:MediaServiceEventHashCode"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af46f-0501-41af-92a1-2f7acb0c296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799da3-1424-4520-88f7-e517a917b6fc" elementFormDefault="qualified">
    <xsd:import namespace="http://schemas.microsoft.com/office/2006/documentManagement/types"/>
    <xsd:import namespace="http://schemas.microsoft.com/office/infopath/2007/PartnerControls"/>
    <xsd:element name="Gedownload" ma:index="10" nillable="true" ma:displayName="Gedownload" ma:format="DateOnly" ma:internalName="Gedownload">
      <xsd:simpleType>
        <xsd:restriction base="dms:DateTime"/>
      </xsd:simpleType>
    </xsd:element>
    <xsd:element name="Gedownload_x0020_door" ma:index="11" nillable="true" ma:displayName="Gedownload door" ma:list="UserInfo" ma:SharePointGroup="0" ma:internalName="Gedownload_x0020_do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oelichting" ma:index="12" nillable="true" ma:displayName="Toelichting" ma:internalName="Toelichting">
      <xsd:simpleType>
        <xsd:restriction base="dms:Note">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Status" ma:index="15" nillable="true" ma:displayName="Status" ma:format="Dropdown" ma:internalName="Status">
      <xsd:simpleType>
        <xsd:restriction base="dms:Choice">
          <xsd:enumeration value="Input"/>
          <xsd:enumeration value="Concept"/>
          <xsd:enumeration value="Definitief"/>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ExtraToelichting" ma:index="18" nillable="true" ma:displayName="Extra Toelichting" ma:description="Betreft de concept offerteaanvraag voor Interieurbeplanting." ma:format="Dropdown" ma:internalName="ExtraToelichting">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7d799da3-1424-4520-88f7-e517a917b6fc" xsi:nil="true"/>
    <Gedownload_x0020_door xmlns="7d799da3-1424-4520-88f7-e517a917b6fc">
      <UserInfo>
        <DisplayName/>
        <AccountId xsi:nil="true"/>
        <AccountType/>
      </UserInfo>
    </Gedownload_x0020_door>
    <Toelichting xmlns="7d799da3-1424-4520-88f7-e517a917b6fc" xsi:nil="true"/>
    <Gedownload xmlns="7d799da3-1424-4520-88f7-e517a917b6fc" xsi:nil="true"/>
    <ExtraToelichting xmlns="7d799da3-1424-4520-88f7-e517a917b6fc" xsi:nil="true"/>
  </documentManagement>
</p:properties>
</file>

<file path=customXml/itemProps1.xml><?xml version="1.0" encoding="utf-8"?>
<ds:datastoreItem xmlns:ds="http://schemas.openxmlformats.org/officeDocument/2006/customXml" ds:itemID="{4C4ABF56-4FA3-4760-95FF-56A983FFC9AD}">
  <ds:schemaRefs>
    <ds:schemaRef ds:uri="http://schemas.microsoft.com/sharepoint/v3/contenttype/forms"/>
  </ds:schemaRefs>
</ds:datastoreItem>
</file>

<file path=customXml/itemProps2.xml><?xml version="1.0" encoding="utf-8"?>
<ds:datastoreItem xmlns:ds="http://schemas.openxmlformats.org/officeDocument/2006/customXml" ds:itemID="{BE4B5470-3473-4A37-856A-FC752D4153AF}"/>
</file>

<file path=customXml/itemProps3.xml><?xml version="1.0" encoding="utf-8"?>
<ds:datastoreItem xmlns:ds="http://schemas.openxmlformats.org/officeDocument/2006/customXml" ds:itemID="{036BC748-565B-4583-9C29-FB816208E27D}">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7d799da3-1424-4520-88f7-e517a917b6fc"/>
    <ds:schemaRef ds:uri="87aaf46f-0501-41af-92a1-2f7acb0c296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Samenvatting</vt:lpstr>
      <vt:lpstr>Inschrijving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Dekker</dc:creator>
  <cp:keywords/>
  <dc:description/>
  <cp:lastModifiedBy>Julius</cp:lastModifiedBy>
  <cp:revision/>
  <dcterms:created xsi:type="dcterms:W3CDTF">2021-09-27T09:21:36Z</dcterms:created>
  <dcterms:modified xsi:type="dcterms:W3CDTF">2021-12-03T06:06:18Z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0x010100A11D62E3E950AC4C98DF36B76B182A66</vt:lpwstr>
  </property>
</Properties>
</file>