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schaphd.sharepoint.com/teams/go-wab-0170/Gedeelde documenten/General/Aanbestedingsfase/Aanbesteding Bestek renovatie gemaal Stellendam/Nota van Inlichtingen 2/"/>
    </mc:Choice>
  </mc:AlternateContent>
  <xr:revisionPtr revIDLastSave="122" documentId="8_{9DF2C9B4-EC5A-4D73-9B77-CB976F1CDD48}" xr6:coauthVersionLast="47" xr6:coauthVersionMax="47" xr10:uidLastSave="{42A68B9D-7BC4-44EE-98A1-21C8BECF68AF}"/>
  <bookViews>
    <workbookView xWindow="-120" yWindow="-120" windowWidth="29040" windowHeight="15840" activeTab="1" xr2:uid="{00000000-000D-0000-FFFF-FFFF00000000}"/>
  </bookViews>
  <sheets>
    <sheet name="1. Samenvatting " sheetId="11" r:id="rId1"/>
    <sheet name="2. Deel 3.0 Alg.technische" sheetId="7" r:id="rId2"/>
    <sheet name="3. Deel 3.1 Civiel- bouwkundig" sheetId="12" r:id="rId3"/>
    <sheet name="4. Deel 3.2 Werktuigbouw" sheetId="14" r:id="rId4"/>
    <sheet name="5. Deel 3.3 Elektrotechnisch" sheetId="13" r:id="rId5"/>
    <sheet name="Blad1" sheetId="15" r:id="rId6"/>
  </sheets>
  <definedNames>
    <definedName name="_xlnm.Print_Area" localSheetId="0">'1. Samenvatting '!$A$1:$C$39</definedName>
    <definedName name="_xlnm.Print_Area" localSheetId="1">'2. Deel 3.0 Alg.technische'!$A$1:$F$47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7" l="1"/>
  <c r="F8" i="7"/>
  <c r="F13" i="12"/>
  <c r="F6" i="12"/>
  <c r="F12" i="13"/>
  <c r="F11" i="13"/>
  <c r="F10" i="13"/>
  <c r="F9" i="13"/>
  <c r="F8" i="13"/>
  <c r="F7" i="13"/>
  <c r="F6" i="13"/>
  <c r="F7" i="14"/>
  <c r="F8" i="14"/>
  <c r="F9" i="14"/>
  <c r="F6" i="14"/>
  <c r="F22" i="12"/>
  <c r="F8" i="12"/>
  <c r="F9" i="12"/>
  <c r="F10" i="12"/>
  <c r="F11" i="12"/>
  <c r="F12" i="12"/>
  <c r="F14" i="12"/>
  <c r="F15" i="12"/>
  <c r="F16" i="12"/>
  <c r="F17" i="12"/>
  <c r="F18" i="12"/>
  <c r="F19" i="12"/>
  <c r="F20" i="12"/>
  <c r="F21" i="12"/>
  <c r="F7" i="12"/>
  <c r="F10" i="7"/>
  <c r="F11" i="7"/>
  <c r="F12" i="7"/>
  <c r="F15" i="7"/>
  <c r="F16" i="7"/>
  <c r="F17" i="7"/>
  <c r="F18" i="7"/>
  <c r="F7" i="7"/>
  <c r="C34" i="11"/>
  <c r="F14" i="13" l="1"/>
  <c r="C19" i="11" s="1"/>
  <c r="F11" i="14"/>
  <c r="C18" i="11" s="1"/>
  <c r="F24" i="12"/>
  <c r="C17" i="11" s="1"/>
  <c r="F20" i="7" l="1"/>
  <c r="C16" i="11" s="1"/>
  <c r="C20" i="11" s="1"/>
  <c r="B9" i="11"/>
  <c r="C26" i="11" l="1"/>
  <c r="C28" i="11" l="1"/>
  <c r="C37" i="11" s="1"/>
  <c r="C39" i="11" s="1"/>
  <c r="C4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tc={18A8763D-1D32-49F0-85B0-D4731878577D}</author>
  </authors>
  <commentList>
    <comment ref="H6" authorId="0" shapeId="0" xr:uid="{18A8763D-1D32-49F0-85B0-D4731878577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Het lijkt ons inzichtelijk om deze posten iets verder te detaileren: Engineering -E, -WB en -CT splitsen, beheer en onderhoudsplannenn etc</t>
      </text>
    </comment>
  </commentList>
</comments>
</file>

<file path=xl/sharedStrings.xml><?xml version="1.0" encoding="utf-8"?>
<sst xmlns="http://schemas.openxmlformats.org/spreadsheetml/2006/main" count="161" uniqueCount="99">
  <si>
    <t>Hoeveelheid</t>
  </si>
  <si>
    <t>Project</t>
  </si>
  <si>
    <t>Inschrijfstaat</t>
  </si>
  <si>
    <t>Bedrag in euro</t>
  </si>
  <si>
    <t>Onderdeel</t>
  </si>
  <si>
    <t>Datum:</t>
  </si>
  <si>
    <t>Versie:</t>
  </si>
  <si>
    <t>Prijs per eenheid</t>
  </si>
  <si>
    <t>Totaal</t>
  </si>
  <si>
    <t>Subtotaal bouwkosten exclusief BTW</t>
  </si>
  <si>
    <t>a.</t>
  </si>
  <si>
    <t>1.1</t>
  </si>
  <si>
    <t>2. Eenmalige kosten</t>
  </si>
  <si>
    <t>2.1</t>
  </si>
  <si>
    <t>2.2</t>
  </si>
  <si>
    <t>2.3</t>
  </si>
  <si>
    <t>Stelpost t.b.v. diverse werkzaamheden</t>
  </si>
  <si>
    <t>Totaal indirecte kosten</t>
  </si>
  <si>
    <t>TOTAAL AANNEEMSOM (excl. btw)</t>
  </si>
  <si>
    <t>post</t>
  </si>
  <si>
    <t>Een-heid</t>
  </si>
  <si>
    <t>Besteknr.</t>
  </si>
  <si>
    <t>Uitvoeringskosten</t>
  </si>
  <si>
    <t>Algemene kosten</t>
  </si>
  <si>
    <t>Winst en/of risico kosten</t>
  </si>
  <si>
    <t>1. Bouwkosten</t>
  </si>
  <si>
    <t>1.2</t>
  </si>
  <si>
    <t>1.3</t>
  </si>
  <si>
    <t>1.4</t>
  </si>
  <si>
    <t>Deel 4 Civieltechnische en bouwkundige werkzaamheden</t>
  </si>
  <si>
    <t>Deel 3 Algemeen</t>
  </si>
  <si>
    <t>Coordinatie Nutsbedrijven</t>
  </si>
  <si>
    <t>BIJKOMENDE WERKZAAMHEDEN</t>
  </si>
  <si>
    <t xml:space="preserve">SAT </t>
  </si>
  <si>
    <t>Bliksembeveiligingsinstallatie</t>
  </si>
  <si>
    <t>TCD opleveren.</t>
  </si>
  <si>
    <t>Inbedrijfstellen</t>
  </si>
  <si>
    <t>TOTAAL:</t>
  </si>
  <si>
    <t>BTW   21%</t>
  </si>
  <si>
    <t>Subtotaal eenmalige kosten:</t>
  </si>
  <si>
    <t>Subtotaal bouwkosten:</t>
  </si>
  <si>
    <t>Project:</t>
  </si>
  <si>
    <t>Inschrijver:</t>
  </si>
  <si>
    <t>Inschijfstaat voorzien van naam en paraaf!</t>
  </si>
  <si>
    <t>Sanitair</t>
  </si>
  <si>
    <t>Bestek renovatie gemaal Stellendam</t>
  </si>
  <si>
    <t>GO-WAB-0170</t>
  </si>
  <si>
    <t>12-11-2021</t>
  </si>
  <si>
    <t>Bemalingswerken</t>
  </si>
  <si>
    <t>Voorbereidende werkzaamheden</t>
  </si>
  <si>
    <t>Sloopwerken</t>
  </si>
  <si>
    <t>Grondwerken</t>
  </si>
  <si>
    <t>Leidingwerk</t>
  </si>
  <si>
    <t>Metaal- en kunststofwerken</t>
  </si>
  <si>
    <t>Mestelwerk</t>
  </si>
  <si>
    <t>Dakbedekking</t>
  </si>
  <si>
    <t>Timmerwerken: Kozijen, ramen en deuren + begalzingen</t>
  </si>
  <si>
    <t>13-14-16</t>
  </si>
  <si>
    <t>17-18-19-20-22</t>
  </si>
  <si>
    <t>Afwerkingen: stukadoorswerk, tegelwerk, vloerafwerkingen, plafond en wandsystemen en schilderwerken</t>
  </si>
  <si>
    <t>Kust- en oeverwerken</t>
  </si>
  <si>
    <t>Verhardingen</t>
  </si>
  <si>
    <t>Terreininrichting</t>
  </si>
  <si>
    <t>Let op: De genoemde nummering in kolom A komt overeen  met de hoofstuknummering uit het betreffende besteksdeel.</t>
  </si>
  <si>
    <t>Grote pomp</t>
  </si>
  <si>
    <t>Kleine pomp</t>
  </si>
  <si>
    <t>Vispassage</t>
  </si>
  <si>
    <t>Ventilatie en verwarming</t>
  </si>
  <si>
    <t>Bouwkosten vanuit deel 3.3 Elektrotechnische werkzaamheden</t>
  </si>
  <si>
    <t>Bouwkosten vanuit deel 3.2 Werktuigbouwkundige werkzaamheden</t>
  </si>
  <si>
    <t>Bouwkosten vanuit deel 3.0 Algemene bepalingen uitvoering</t>
  </si>
  <si>
    <t>Bouwkosten vanuit deel 3.1 Civieltechnische en bouwkundige werkzaamheden</t>
  </si>
  <si>
    <t>Ontwerp en engineering</t>
  </si>
  <si>
    <t>Keuren, beproeven en inbedrijfstellen</t>
  </si>
  <si>
    <t>Bijkomende werken</t>
  </si>
  <si>
    <t>Bouwplaatsvoorzieningen</t>
  </si>
  <si>
    <t>Deel 3.0 - Algemene technische voorschriften</t>
  </si>
  <si>
    <t>Deel 3.1 - Civieltechnische en bouwkundige werkzaamheden</t>
  </si>
  <si>
    <t>Deel 3.3 - Elektrotechnische werkzaamheden</t>
  </si>
  <si>
    <t>Deel 3.2 - Werktuigbouwkundige werkzaamheden</t>
  </si>
  <si>
    <t>Deel 3.2 Werktuigbouwkundige werkzaamheden</t>
  </si>
  <si>
    <t>Deel 3.3 Elektrotechnische werkzaamheden</t>
  </si>
  <si>
    <t>Materialen schakel- en verdeelinrichtingen</t>
  </si>
  <si>
    <t>Bouwkosten schakel- en verdeelinrichtingen</t>
  </si>
  <si>
    <t>Montage en uitvoering</t>
  </si>
  <si>
    <t>Installatiematerialen (Verlichtingsarmaturen, kabels, kabelgeleiding, metingen, e.d.)</t>
  </si>
  <si>
    <t>PV-installatie (engineering, aanleg, testen, inbrijfstellen, opleveren)</t>
  </si>
  <si>
    <t>Bouwstroomvoorzieningen (materialen, eventueel af- en aansluitkosten energieaansluiting, e.d.)</t>
  </si>
  <si>
    <t>Tijdelijke voorzieningen</t>
  </si>
  <si>
    <t>Funderingswerken en Damwanden</t>
  </si>
  <si>
    <t>Betonwerken</t>
  </si>
  <si>
    <t>10+11</t>
  </si>
  <si>
    <t>engineering-E</t>
  </si>
  <si>
    <t>engineering-CT</t>
  </si>
  <si>
    <t>enginering-WTB</t>
  </si>
  <si>
    <t>b.</t>
  </si>
  <si>
    <t>Stelpost</t>
  </si>
  <si>
    <t>De lichtgrijze cellen dienen te worden ingevuld.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</si>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</sst>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_ [$€-2]\ * #,##0.00_ ;_ [$€-2]\ * \-#,##0.00_ ;_ [$€-2]\ * &quot;-&quot;??_ ;_ @_ "/>
  </numFmts>
  <fonts count="13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4"/>
      <name val="Verdana"/>
      <family val="2"/>
    </font>
    <font>
      <i/>
      <sz val="9"/>
      <name val="Verdana"/>
      <family val="2"/>
    </font>
    <font>
      <b/>
      <sz val="9"/>
      <color theme="1"/>
      <name val="Verdana"/>
      <family val="2"/>
    </font>
    <font>
      <b/>
      <i/>
      <sz val="9"/>
      <name val="Verdana"/>
      <family val="2"/>
    </font>
    <font>
      <sz val="9"/>
      <color rgb="FFFF0000"/>
      <name val="Verdana"/>
      <family val="2"/>
    </font>
    <font>
      <i/>
      <sz val="9"/>
      <color rgb="FFFF0000"/>
      <name val="Verdana"/>
      <family val="2"/>
    </font>
    <font>
      <sz val="9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EDC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164" fontId="4" fillId="0" borderId="0" xfId="2" applyFont="1"/>
    <xf numFmtId="0" fontId="4" fillId="0" borderId="0" xfId="0" quotePrefix="1" applyFont="1" applyAlignment="1">
      <alignment horizontal="left" vertical="top" wrapText="1"/>
    </xf>
    <xf numFmtId="0" fontId="6" fillId="0" borderId="0" xfId="0" applyFont="1"/>
    <xf numFmtId="0" fontId="4" fillId="0" borderId="0" xfId="0" quotePrefix="1" applyFont="1"/>
    <xf numFmtId="0" fontId="4" fillId="0" borderId="0" xfId="0" quotePrefix="1" applyFont="1" applyAlignment="1">
      <alignment wrapText="1"/>
    </xf>
    <xf numFmtId="0" fontId="4" fillId="0" borderId="0" xfId="0" quotePrefix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64" fontId="4" fillId="2" borderId="0" xfId="2" applyFont="1" applyFill="1"/>
    <xf numFmtId="0" fontId="8" fillId="0" borderId="0" xfId="0" applyFont="1"/>
    <xf numFmtId="0" fontId="5" fillId="0" borderId="0" xfId="0" applyFont="1" applyAlignment="1">
      <alignment horizontal="left"/>
    </xf>
    <xf numFmtId="0" fontId="10" fillId="0" borderId="0" xfId="0" quotePrefix="1" applyFont="1"/>
    <xf numFmtId="0" fontId="2" fillId="0" borderId="1" xfId="0" applyFont="1" applyBorder="1"/>
    <xf numFmtId="0" fontId="4" fillId="0" borderId="1" xfId="0" applyFont="1" applyBorder="1"/>
    <xf numFmtId="164" fontId="4" fillId="0" borderId="2" xfId="2" applyFont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quotePrefix="1" applyFont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0" fontId="4" fillId="0" borderId="0" xfId="0" applyFont="1" applyAlignment="1">
      <alignment horizontal="right"/>
    </xf>
    <xf numFmtId="164" fontId="5" fillId="2" borderId="0" xfId="0" applyNumberFormat="1" applyFont="1" applyFill="1" applyAlignment="1">
      <alignment vertical="center"/>
    </xf>
    <xf numFmtId="0" fontId="4" fillId="0" borderId="2" xfId="0" quotePrefix="1" applyFont="1" applyBorder="1" applyAlignment="1">
      <alignment horizontal="right" vertical="top"/>
    </xf>
    <xf numFmtId="15" fontId="4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2" xfId="0" applyFont="1" applyBorder="1"/>
    <xf numFmtId="0" fontId="4" fillId="0" borderId="2" xfId="0" applyFont="1" applyBorder="1"/>
    <xf numFmtId="0" fontId="5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65" fontId="5" fillId="3" borderId="3" xfId="0" applyNumberFormat="1" applyFont="1" applyFill="1" applyBorder="1" applyAlignment="1">
      <alignment vertical="center"/>
    </xf>
    <xf numFmtId="0" fontId="7" fillId="0" borderId="0" xfId="0" quotePrefix="1" applyFont="1"/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6" fillId="0" borderId="1" xfId="0" applyFont="1" applyBorder="1"/>
    <xf numFmtId="0" fontId="4" fillId="0" borderId="0" xfId="0" applyFont="1" applyAlignment="1">
      <alignment wrapText="1"/>
    </xf>
    <xf numFmtId="165" fontId="4" fillId="0" borderId="0" xfId="0" applyNumberFormat="1" applyFont="1"/>
    <xf numFmtId="0" fontId="4" fillId="0" borderId="0" xfId="0" applyFont="1" applyAlignment="1">
      <alignment horizontal="right" vertical="center"/>
    </xf>
    <xf numFmtId="0" fontId="9" fillId="0" borderId="0" xfId="0" applyFont="1"/>
    <xf numFmtId="0" fontId="11" fillId="0" borderId="0" xfId="0" applyFont="1" applyAlignment="1">
      <alignment horizontal="right"/>
    </xf>
    <xf numFmtId="0" fontId="11" fillId="0" borderId="0" xfId="0" quotePrefix="1" applyFont="1"/>
    <xf numFmtId="0" fontId="11" fillId="0" borderId="0" xfId="0" quotePrefix="1" applyFont="1" applyAlignment="1">
      <alignment horizontal="right" vertical="top"/>
    </xf>
    <xf numFmtId="0" fontId="4" fillId="0" borderId="0" xfId="0" applyFont="1" applyFill="1"/>
    <xf numFmtId="164" fontId="4" fillId="0" borderId="0" xfId="2" applyFont="1" applyFill="1"/>
    <xf numFmtId="0" fontId="2" fillId="0" borderId="0" xfId="0" applyFont="1" applyFill="1"/>
    <xf numFmtId="0" fontId="4" fillId="0" borderId="0" xfId="0" quotePrefix="1" applyFont="1" applyAlignment="1">
      <alignment horizontal="center" vertical="top"/>
    </xf>
    <xf numFmtId="0" fontId="4" fillId="0" borderId="0" xfId="0" quotePrefix="1" applyFont="1" applyFill="1" applyAlignment="1">
      <alignment horizontal="center" vertical="top"/>
    </xf>
    <xf numFmtId="49" fontId="4" fillId="0" borderId="0" xfId="0" quotePrefix="1" applyNumberFormat="1" applyFont="1" applyAlignment="1">
      <alignment horizontal="center" vertical="top"/>
    </xf>
    <xf numFmtId="0" fontId="4" fillId="0" borderId="0" xfId="0" quotePrefix="1" applyFont="1" applyAlignment="1">
      <alignment horizontal="center" vertical="top" wrapText="1"/>
    </xf>
    <xf numFmtId="0" fontId="7" fillId="0" borderId="0" xfId="0" quotePrefix="1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Border="1"/>
    <xf numFmtId="0" fontId="5" fillId="4" borderId="0" xfId="0" applyFont="1" applyFill="1" applyAlignment="1">
      <alignment horizontal="center" vertical="center"/>
    </xf>
    <xf numFmtId="164" fontId="4" fillId="0" borderId="1" xfId="2" applyFont="1" applyFill="1" applyBorder="1"/>
    <xf numFmtId="164" fontId="5" fillId="0" borderId="0" xfId="2" applyFont="1" applyFill="1"/>
    <xf numFmtId="165" fontId="4" fillId="0" borderId="0" xfId="2" applyNumberFormat="1" applyFont="1" applyFill="1"/>
    <xf numFmtId="164" fontId="4" fillId="0" borderId="2" xfId="2" applyFont="1" applyFill="1" applyBorder="1"/>
    <xf numFmtId="164" fontId="5" fillId="0" borderId="0" xfId="2" applyFont="1" applyFill="1" applyAlignment="1">
      <alignment vertical="center"/>
    </xf>
    <xf numFmtId="164" fontId="4" fillId="0" borderId="0" xfId="0" applyNumberFormat="1" applyFont="1" applyFill="1"/>
    <xf numFmtId="0" fontId="8" fillId="2" borderId="0" xfId="0" applyFont="1" applyFill="1" applyAlignment="1">
      <alignment horizontal="left"/>
    </xf>
    <xf numFmtId="0" fontId="5" fillId="4" borderId="0" xfId="0" applyFont="1" applyFill="1" applyAlignment="1">
      <alignment horizontal="center" vertical="center"/>
    </xf>
    <xf numFmtId="0" fontId="4" fillId="0" borderId="0" xfId="0" quotePrefix="1" applyFont="1" applyAlignment="1">
      <alignment horizontal="left" vertical="top" wrapText="1"/>
    </xf>
    <xf numFmtId="0" fontId="4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64" fontId="4" fillId="2" borderId="0" xfId="2" applyFont="1" applyFill="1" applyAlignment="1">
      <alignment horizontal="left" vertical="top"/>
    </xf>
    <xf numFmtId="164" fontId="4" fillId="2" borderId="0" xfId="2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3">
    <cellStyle name="Standaard" xfId="0" builtinId="0"/>
    <cellStyle name="Standaard 2" xfId="1" xr:uid="{00000000-0005-0000-0000-000001000000}"/>
    <cellStyle name="Valuta 2" xfId="2" xr:uid="{00000000-0005-0000-0000-000002000000}"/>
  </cellStyles>
  <dxfs count="0"/>
  <tableStyles count="0" defaultTableStyle="TableStyleMedium2" defaultPivotStyle="PivotStyleLight16"/>
  <colors>
    <mruColors>
      <color rgb="FF330D73"/>
      <color rgb="FFCED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1143001</xdr:colOff>
      <xdr:row>0</xdr:row>
      <xdr:rowOff>0</xdr:rowOff>
    </xdr:from>
    <xdr:to>
      <xdr:col>2</xdr:col>
      <xdr:colOff>1675961</xdr:colOff>
      <xdr:row>6</xdr:row>
      <xdr:rowOff>137857</xdr:rowOff>
    </xdr:to>
    <xdr:pic>
      <xdr:nvPicPr>
        <xdr:cNvPr id="2" name="Afbeelding 1" descr="HD Logo_water_zw3verklein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0"/>
          <a:ext cx="532960" cy="1080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rm Kortmann" id="{2D140E8B-2153-4132-93D7-A5560DFA4C25}" userId="S::H.Kortmann@wshd.nl::765361d0-33db-4a97-a093-df294e16d695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" dT="2021-12-24T16:12:29.94" personId="{2D140E8B-2153-4132-93D7-A5560DFA4C25}" id="{18A8763D-1D32-49F0-85B0-D4731878577D}">
    <text>Het lijkt ons inzichtelijk om deze posten iets verder te detaileren: Engineering -E, -WB en -CT splitsen, beheer en onderhoudsplannenn etc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4"/>
  <sheetViews>
    <sheetView zoomScaleNormal="100" zoomScaleSheetLayoutView="100" workbookViewId="0">
      <selection activeCell="B6" sqref="B6"/>
    </sheetView>
  </sheetViews>
  <sheetFormatPr defaultRowHeight="11.25" x14ac:dyDescent="0.15"/>
  <cols>
    <col min="1" max="1" width="12.28515625" style="4" customWidth="1"/>
    <col min="2" max="2" width="53.85546875" style="4" customWidth="1"/>
    <col min="3" max="3" width="26.7109375" style="4" customWidth="1"/>
    <col min="4" max="4" width="10.85546875" style="4" customWidth="1"/>
    <col min="5" max="16384" width="9.140625" style="4"/>
  </cols>
  <sheetData>
    <row r="1" spans="1:3" ht="18" x14ac:dyDescent="0.25">
      <c r="A1" s="7" t="s">
        <v>2</v>
      </c>
    </row>
    <row r="2" spans="1:3" x14ac:dyDescent="0.15">
      <c r="A2" s="3" t="s">
        <v>1</v>
      </c>
      <c r="B2" s="4" t="s">
        <v>45</v>
      </c>
    </row>
    <row r="3" spans="1:3" x14ac:dyDescent="0.15">
      <c r="A3" s="3" t="s">
        <v>21</v>
      </c>
      <c r="B3" s="28" t="s">
        <v>46</v>
      </c>
    </row>
    <row r="4" spans="1:3" x14ac:dyDescent="0.15">
      <c r="A4" s="3" t="s">
        <v>5</v>
      </c>
      <c r="B4" s="40" t="s">
        <v>47</v>
      </c>
    </row>
    <row r="5" spans="1:3" x14ac:dyDescent="0.15">
      <c r="A5" s="3" t="s">
        <v>6</v>
      </c>
      <c r="B5" s="4" t="s">
        <v>98</v>
      </c>
    </row>
    <row r="7" spans="1:3" s="19" customFormat="1" x14ac:dyDescent="0.15"/>
    <row r="9" spans="1:3" x14ac:dyDescent="0.15">
      <c r="A9" s="15" t="s">
        <v>41</v>
      </c>
      <c r="B9" s="3" t="str">
        <f>B2</f>
        <v>Bestek renovatie gemaal Stellendam</v>
      </c>
    </row>
    <row r="10" spans="1:3" ht="18" customHeight="1" x14ac:dyDescent="0.15">
      <c r="A10" s="15" t="s">
        <v>42</v>
      </c>
      <c r="B10" s="66"/>
      <c r="C10" s="66"/>
    </row>
    <row r="11" spans="1:3" ht="18" customHeight="1" x14ac:dyDescent="0.15">
      <c r="A11" s="3" t="s">
        <v>5</v>
      </c>
      <c r="B11" s="66"/>
      <c r="C11" s="66"/>
    </row>
    <row r="13" spans="1:3" s="29" customFormat="1" ht="18" customHeight="1" x14ac:dyDescent="0.2">
      <c r="A13" s="67" t="s">
        <v>4</v>
      </c>
      <c r="B13" s="67"/>
      <c r="C13" s="39" t="s">
        <v>3</v>
      </c>
    </row>
    <row r="14" spans="1:3" x14ac:dyDescent="0.15">
      <c r="A14" s="3"/>
      <c r="B14" s="3"/>
      <c r="C14" s="3"/>
    </row>
    <row r="15" spans="1:3" x14ac:dyDescent="0.15">
      <c r="A15" s="16" t="s">
        <v>25</v>
      </c>
      <c r="B15" s="3"/>
      <c r="C15" s="3"/>
    </row>
    <row r="16" spans="1:3" x14ac:dyDescent="0.15">
      <c r="A16" s="25" t="s">
        <v>11</v>
      </c>
      <c r="B16" s="4" t="s">
        <v>76</v>
      </c>
      <c r="C16" s="50">
        <f>'2. Deel 3.0 Alg.technische'!F20</f>
        <v>0</v>
      </c>
    </row>
    <row r="17" spans="1:3" x14ac:dyDescent="0.15">
      <c r="A17" s="25" t="s">
        <v>26</v>
      </c>
      <c r="B17" s="4" t="s">
        <v>77</v>
      </c>
      <c r="C17" s="50">
        <f>'3. Deel 3.1 Civiel- bouwkundig'!F24</f>
        <v>0</v>
      </c>
    </row>
    <row r="18" spans="1:3" x14ac:dyDescent="0.15">
      <c r="A18" s="25" t="s">
        <v>27</v>
      </c>
      <c r="B18" s="58" t="s">
        <v>79</v>
      </c>
      <c r="C18" s="50">
        <f>'4. Deel 3.2 Werktuigbouw'!F11</f>
        <v>0</v>
      </c>
    </row>
    <row r="19" spans="1:3" x14ac:dyDescent="0.15">
      <c r="A19" s="25" t="s">
        <v>28</v>
      </c>
      <c r="B19" s="4" t="s">
        <v>78</v>
      </c>
      <c r="C19" s="60">
        <f>'5. Deel 3.3 Elektrotechnisch'!F14</f>
        <v>0</v>
      </c>
    </row>
    <row r="20" spans="1:3" x14ac:dyDescent="0.15">
      <c r="A20" s="3"/>
      <c r="B20" s="25" t="s">
        <v>40</v>
      </c>
      <c r="C20" s="61">
        <f>SUM(C16:C19)</f>
        <v>0</v>
      </c>
    </row>
    <row r="21" spans="1:3" x14ac:dyDescent="0.15">
      <c r="A21" s="3"/>
      <c r="B21" s="25"/>
      <c r="C21" s="50"/>
    </row>
    <row r="22" spans="1:3" x14ac:dyDescent="0.15">
      <c r="A22" s="16" t="s">
        <v>12</v>
      </c>
      <c r="C22" s="49"/>
    </row>
    <row r="23" spans="1:3" x14ac:dyDescent="0.15">
      <c r="A23" s="25" t="s">
        <v>13</v>
      </c>
      <c r="B23" s="4" t="s">
        <v>22</v>
      </c>
      <c r="C23" s="62">
        <v>0</v>
      </c>
    </row>
    <row r="24" spans="1:3" x14ac:dyDescent="0.15">
      <c r="A24" s="25" t="s">
        <v>14</v>
      </c>
      <c r="B24" s="4" t="s">
        <v>23</v>
      </c>
      <c r="C24" s="50">
        <v>0</v>
      </c>
    </row>
    <row r="25" spans="1:3" x14ac:dyDescent="0.15">
      <c r="A25" s="25" t="s">
        <v>15</v>
      </c>
      <c r="B25" s="19" t="s">
        <v>24</v>
      </c>
      <c r="C25" s="60">
        <v>0</v>
      </c>
    </row>
    <row r="26" spans="1:3" x14ac:dyDescent="0.15">
      <c r="A26" s="3"/>
      <c r="B26" s="25" t="s">
        <v>39</v>
      </c>
      <c r="C26" s="61">
        <f>SUM(C23:C25)</f>
        <v>0</v>
      </c>
    </row>
    <row r="27" spans="1:3" ht="12" thickBot="1" x14ac:dyDescent="0.2">
      <c r="A27" s="30"/>
      <c r="B27" s="31"/>
      <c r="C27" s="63"/>
    </row>
    <row r="28" spans="1:3" s="29" customFormat="1" ht="18" customHeight="1" thickTop="1" x14ac:dyDescent="0.2">
      <c r="A28" s="21"/>
      <c r="B28" s="44" t="s">
        <v>37</v>
      </c>
      <c r="C28" s="64">
        <f>C26+C20</f>
        <v>0</v>
      </c>
    </row>
    <row r="29" spans="1:3" x14ac:dyDescent="0.15">
      <c r="C29" s="49"/>
    </row>
    <row r="30" spans="1:3" x14ac:dyDescent="0.15">
      <c r="A30" s="15"/>
      <c r="C30" s="50"/>
    </row>
    <row r="31" spans="1:3" x14ac:dyDescent="0.15">
      <c r="A31" s="25" t="s">
        <v>10</v>
      </c>
      <c r="B31" s="4" t="s">
        <v>16</v>
      </c>
      <c r="C31" s="50">
        <v>20000</v>
      </c>
    </row>
    <row r="32" spans="1:3" x14ac:dyDescent="0.15">
      <c r="A32" s="25" t="s">
        <v>95</v>
      </c>
      <c r="B32" s="4" t="s">
        <v>96</v>
      </c>
      <c r="C32" s="50">
        <v>20000</v>
      </c>
    </row>
    <row r="33" spans="1:3" x14ac:dyDescent="0.15">
      <c r="B33" s="19"/>
      <c r="C33" s="19"/>
    </row>
    <row r="34" spans="1:3" ht="14.25" customHeight="1" x14ac:dyDescent="0.15">
      <c r="B34" s="25" t="s">
        <v>17</v>
      </c>
      <c r="C34" s="65">
        <f>SUM(C31:C33)</f>
        <v>40000</v>
      </c>
    </row>
    <row r="36" spans="1:3" ht="12" thickBot="1" x14ac:dyDescent="0.2">
      <c r="A36" s="31"/>
      <c r="B36" s="31"/>
      <c r="C36" s="31"/>
    </row>
    <row r="37" spans="1:3" s="29" customFormat="1" ht="17.25" customHeight="1" thickTop="1" thickBot="1" x14ac:dyDescent="0.25">
      <c r="A37" s="32" t="s">
        <v>18</v>
      </c>
      <c r="B37" s="33"/>
      <c r="C37" s="34">
        <f>C34+C28</f>
        <v>40000</v>
      </c>
    </row>
    <row r="38" spans="1:3" ht="12" thickTop="1" x14ac:dyDescent="0.15"/>
    <row r="39" spans="1:3" x14ac:dyDescent="0.15">
      <c r="B39" s="25" t="s">
        <v>38</v>
      </c>
      <c r="C39" s="43">
        <f>C37*0.21</f>
        <v>8400</v>
      </c>
    </row>
    <row r="40" spans="1:3" ht="12" thickBot="1" x14ac:dyDescent="0.2"/>
    <row r="41" spans="1:3" ht="17.25" customHeight="1" thickTop="1" thickBot="1" x14ac:dyDescent="0.2">
      <c r="A41" s="32" t="s">
        <v>18</v>
      </c>
      <c r="B41" s="33"/>
      <c r="C41" s="34">
        <f>C39+C37</f>
        <v>48400</v>
      </c>
    </row>
    <row r="42" spans="1:3" ht="12" thickTop="1" x14ac:dyDescent="0.15"/>
    <row r="44" spans="1:3" x14ac:dyDescent="0.15">
      <c r="B44" s="45" t="s">
        <v>43</v>
      </c>
    </row>
  </sheetData>
  <mergeCells count="3">
    <mergeCell ref="B10:C10"/>
    <mergeCell ref="A13:B13"/>
    <mergeCell ref="B11:C1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&amp;CAfdrukdatum: &amp;D&amp;R&amp;P/&amp;N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9"/>
  <sheetViews>
    <sheetView tabSelected="1" zoomScaleNormal="100" zoomScaleSheetLayoutView="100" workbookViewId="0">
      <selection activeCell="H4" sqref="H4:I9"/>
    </sheetView>
  </sheetViews>
  <sheetFormatPr defaultRowHeight="12.75" x14ac:dyDescent="0.2"/>
  <cols>
    <col min="1" max="1" width="9.42578125" style="1" customWidth="1"/>
    <col min="2" max="2" width="37.7109375" style="1" customWidth="1"/>
    <col min="3" max="3" width="9" style="1" customWidth="1"/>
    <col min="4" max="4" width="7.42578125" style="1" customWidth="1"/>
    <col min="5" max="5" width="14" style="1" customWidth="1"/>
    <col min="6" max="6" width="22.42578125" style="1" customWidth="1"/>
    <col min="7" max="7" width="4.140625" style="1" customWidth="1"/>
    <col min="8" max="8" width="9.140625" style="1"/>
    <col min="9" max="9" width="31.28515625" style="1" customWidth="1"/>
    <col min="10" max="16384" width="9.140625" style="1"/>
  </cols>
  <sheetData>
    <row r="1" spans="1:18" s="18" customFormat="1" ht="18" x14ac:dyDescent="0.25">
      <c r="A1" s="41" t="s">
        <v>70</v>
      </c>
      <c r="B1" s="41"/>
      <c r="C1" s="41"/>
      <c r="D1" s="41"/>
    </row>
    <row r="2" spans="1:18" x14ac:dyDescent="0.2">
      <c r="A2" s="3"/>
      <c r="B2" s="4"/>
      <c r="C2" s="4"/>
      <c r="D2" s="4"/>
      <c r="E2" s="4"/>
      <c r="F2" s="4"/>
      <c r="G2" s="4"/>
    </row>
    <row r="3" spans="1:18" ht="22.5" x14ac:dyDescent="0.2">
      <c r="A3" s="67" t="s">
        <v>4</v>
      </c>
      <c r="B3" s="67"/>
      <c r="C3" s="36" t="s">
        <v>0</v>
      </c>
      <c r="D3" s="37" t="s">
        <v>20</v>
      </c>
      <c r="E3" s="38" t="s">
        <v>7</v>
      </c>
      <c r="F3" s="39" t="s">
        <v>8</v>
      </c>
      <c r="G3" s="3"/>
      <c r="I3" s="2"/>
    </row>
    <row r="4" spans="1:18" ht="20.25" customHeight="1" x14ac:dyDescent="0.2">
      <c r="A4" s="3" t="s">
        <v>30</v>
      </c>
      <c r="B4" s="4"/>
      <c r="C4" s="4"/>
      <c r="D4" s="4"/>
      <c r="E4" s="4"/>
      <c r="F4" s="4"/>
      <c r="G4" s="4"/>
    </row>
    <row r="5" spans="1:18" x14ac:dyDescent="0.2">
      <c r="A5" s="35"/>
      <c r="B5" s="4"/>
      <c r="C5" s="4"/>
      <c r="D5" s="4"/>
      <c r="E5" s="4"/>
      <c r="F5" s="4"/>
      <c r="G5" s="4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x14ac:dyDescent="0.2">
      <c r="A6" s="57"/>
      <c r="B6" s="8" t="s">
        <v>72</v>
      </c>
      <c r="G6" s="4"/>
      <c r="H6" s="51"/>
      <c r="I6" s="75"/>
      <c r="J6" s="51"/>
      <c r="K6" s="51"/>
      <c r="L6" s="51"/>
      <c r="M6" s="51"/>
      <c r="N6" s="51"/>
      <c r="O6" s="51"/>
      <c r="P6" s="51"/>
      <c r="Q6" s="51"/>
      <c r="R6" s="51"/>
    </row>
    <row r="7" spans="1:18" x14ac:dyDescent="0.2">
      <c r="A7" s="57"/>
      <c r="B7" s="8" t="s">
        <v>93</v>
      </c>
      <c r="C7" s="4">
        <v>1</v>
      </c>
      <c r="D7" s="4" t="s">
        <v>19</v>
      </c>
      <c r="E7" s="14">
        <v>0</v>
      </c>
      <c r="F7" s="14">
        <f>C7*E7</f>
        <v>0</v>
      </c>
      <c r="G7" s="4"/>
      <c r="H7" s="51"/>
      <c r="I7" s="75"/>
      <c r="J7" s="51"/>
      <c r="K7" s="51"/>
      <c r="L7" s="51"/>
      <c r="M7" s="51"/>
      <c r="N7" s="51"/>
      <c r="O7" s="51"/>
      <c r="P7" s="51"/>
      <c r="Q7" s="51"/>
      <c r="R7" s="51"/>
    </row>
    <row r="8" spans="1:18" x14ac:dyDescent="0.2">
      <c r="A8" s="57"/>
      <c r="B8" s="8" t="s">
        <v>94</v>
      </c>
      <c r="C8" s="4">
        <v>1</v>
      </c>
      <c r="D8" s="4" t="s">
        <v>19</v>
      </c>
      <c r="E8" s="14">
        <v>0</v>
      </c>
      <c r="F8" s="14">
        <f>C8*E8</f>
        <v>0</v>
      </c>
      <c r="G8" s="4"/>
      <c r="H8" s="51"/>
      <c r="I8" s="75"/>
      <c r="J8" s="51"/>
      <c r="K8" s="51"/>
      <c r="L8" s="51"/>
      <c r="M8" s="51"/>
      <c r="N8" s="51"/>
      <c r="O8" s="51"/>
      <c r="P8" s="51"/>
      <c r="Q8" s="51"/>
      <c r="R8" s="51"/>
    </row>
    <row r="9" spans="1:18" x14ac:dyDescent="0.2">
      <c r="A9" s="57"/>
      <c r="B9" s="8" t="s">
        <v>92</v>
      </c>
      <c r="C9" s="4">
        <v>1</v>
      </c>
      <c r="D9" s="4" t="s">
        <v>19</v>
      </c>
      <c r="E9" s="14">
        <v>0</v>
      </c>
      <c r="F9" s="14">
        <f>C9*E9</f>
        <v>0</v>
      </c>
      <c r="G9" s="4"/>
      <c r="H9" s="51"/>
      <c r="I9" s="75"/>
      <c r="J9" s="51"/>
      <c r="K9" s="51"/>
      <c r="L9" s="51"/>
      <c r="M9" s="51"/>
      <c r="N9" s="51"/>
      <c r="O9" s="51"/>
      <c r="P9" s="51"/>
      <c r="Q9" s="51"/>
      <c r="R9" s="51"/>
    </row>
    <row r="10" spans="1:18" x14ac:dyDescent="0.2">
      <c r="A10" s="57"/>
      <c r="B10" s="8" t="s">
        <v>73</v>
      </c>
      <c r="C10" s="4">
        <v>1</v>
      </c>
      <c r="D10" s="4" t="s">
        <v>19</v>
      </c>
      <c r="E10" s="14">
        <v>0</v>
      </c>
      <c r="F10" s="14">
        <f t="shared" ref="F10:F18" si="0">C10*E10</f>
        <v>0</v>
      </c>
      <c r="G10" s="4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8" x14ac:dyDescent="0.2">
      <c r="A11" s="57"/>
      <c r="B11" s="8" t="s">
        <v>74</v>
      </c>
      <c r="C11" s="4">
        <v>1</v>
      </c>
      <c r="D11" s="4" t="s">
        <v>19</v>
      </c>
      <c r="E11" s="14">
        <v>0</v>
      </c>
      <c r="F11" s="14">
        <f t="shared" si="0"/>
        <v>0</v>
      </c>
      <c r="G11" s="4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18" x14ac:dyDescent="0.2">
      <c r="A12" s="57"/>
      <c r="B12" s="8" t="s">
        <v>75</v>
      </c>
      <c r="C12" s="4">
        <v>1</v>
      </c>
      <c r="D12" s="4" t="s">
        <v>19</v>
      </c>
      <c r="E12" s="14">
        <v>0</v>
      </c>
      <c r="F12" s="14">
        <f t="shared" si="0"/>
        <v>0</v>
      </c>
      <c r="G12" s="4"/>
    </row>
    <row r="13" spans="1:18" x14ac:dyDescent="0.2">
      <c r="A13" s="57"/>
      <c r="B13" s="8"/>
      <c r="C13" s="8"/>
      <c r="D13" s="8"/>
      <c r="E13" s="50"/>
      <c r="F13" s="50"/>
      <c r="G13" s="4"/>
    </row>
    <row r="14" spans="1:18" x14ac:dyDescent="0.2">
      <c r="A14" s="57"/>
      <c r="B14" s="8" t="s">
        <v>32</v>
      </c>
      <c r="C14" s="8"/>
      <c r="D14" s="8"/>
      <c r="E14" s="50"/>
      <c r="F14" s="50"/>
      <c r="G14" s="4"/>
    </row>
    <row r="15" spans="1:18" x14ac:dyDescent="0.2">
      <c r="A15" s="57"/>
      <c r="B15" s="8" t="s">
        <v>31</v>
      </c>
      <c r="C15" s="4">
        <v>1</v>
      </c>
      <c r="D15" s="4" t="s">
        <v>19</v>
      </c>
      <c r="E15" s="14">
        <v>0</v>
      </c>
      <c r="F15" s="14">
        <f t="shared" si="0"/>
        <v>0</v>
      </c>
      <c r="G15" s="4"/>
    </row>
    <row r="16" spans="1:18" x14ac:dyDescent="0.2">
      <c r="A16" s="57"/>
      <c r="B16" s="8" t="s">
        <v>36</v>
      </c>
      <c r="C16" s="4">
        <v>1</v>
      </c>
      <c r="D16" s="4" t="s">
        <v>19</v>
      </c>
      <c r="E16" s="14">
        <v>0</v>
      </c>
      <c r="F16" s="14">
        <f t="shared" si="0"/>
        <v>0</v>
      </c>
      <c r="G16" s="4"/>
    </row>
    <row r="17" spans="1:7" x14ac:dyDescent="0.2">
      <c r="A17" s="57"/>
      <c r="B17" s="8" t="s">
        <v>33</v>
      </c>
      <c r="C17" s="4">
        <v>1</v>
      </c>
      <c r="D17" s="4" t="s">
        <v>19</v>
      </c>
      <c r="E17" s="14">
        <v>0</v>
      </c>
      <c r="F17" s="14">
        <f t="shared" si="0"/>
        <v>0</v>
      </c>
      <c r="G17" s="4"/>
    </row>
    <row r="18" spans="1:7" x14ac:dyDescent="0.2">
      <c r="A18" s="57"/>
      <c r="B18" s="8" t="s">
        <v>35</v>
      </c>
      <c r="C18" s="4">
        <v>1</v>
      </c>
      <c r="D18" s="4" t="s">
        <v>19</v>
      </c>
      <c r="E18" s="14">
        <v>0</v>
      </c>
      <c r="F18" s="14">
        <f t="shared" si="0"/>
        <v>0</v>
      </c>
      <c r="G18" s="4"/>
    </row>
    <row r="19" spans="1:7" ht="13.5" thickBot="1" x14ac:dyDescent="0.25">
      <c r="A19" s="27"/>
      <c r="B19" s="31"/>
      <c r="C19" s="31"/>
      <c r="D19" s="31"/>
      <c r="E19" s="20"/>
      <c r="F19" s="20"/>
      <c r="G19" s="4"/>
    </row>
    <row r="20" spans="1:7" s="22" customFormat="1" ht="18" customHeight="1" thickTop="1" x14ac:dyDescent="0.2">
      <c r="A20" s="21" t="s">
        <v>9</v>
      </c>
      <c r="B20" s="29"/>
      <c r="C20" s="29"/>
      <c r="D20" s="23"/>
      <c r="E20" s="24"/>
      <c r="F20" s="26">
        <f>SUM(F5:F18)</f>
        <v>0</v>
      </c>
      <c r="G20" s="29"/>
    </row>
    <row r="21" spans="1:7" x14ac:dyDescent="0.2">
      <c r="A21" s="4"/>
      <c r="B21" s="17"/>
      <c r="C21" s="8"/>
      <c r="D21" s="8"/>
      <c r="E21" s="5"/>
      <c r="F21" s="5"/>
      <c r="G21" s="4"/>
    </row>
    <row r="22" spans="1:7" x14ac:dyDescent="0.2">
      <c r="A22" s="11"/>
      <c r="B22" s="9"/>
      <c r="C22" s="9"/>
      <c r="D22" s="9"/>
      <c r="E22" s="4"/>
      <c r="F22" s="4"/>
      <c r="G22" s="4"/>
    </row>
    <row r="23" spans="1:7" x14ac:dyDescent="0.2">
      <c r="A23" s="4"/>
      <c r="B23" s="8" t="s">
        <v>97</v>
      </c>
      <c r="C23" s="8"/>
      <c r="D23" s="8"/>
      <c r="E23" s="5"/>
      <c r="F23" s="5"/>
      <c r="G23" s="4"/>
    </row>
    <row r="24" spans="1:7" x14ac:dyDescent="0.2">
      <c r="A24" s="4"/>
      <c r="B24" s="8"/>
      <c r="C24" s="8"/>
      <c r="D24" s="8"/>
      <c r="E24" s="5"/>
      <c r="F24" s="5"/>
      <c r="G24" s="4"/>
    </row>
    <row r="25" spans="1:7" x14ac:dyDescent="0.2">
      <c r="A25" s="4"/>
      <c r="B25" s="8"/>
      <c r="C25" s="8"/>
      <c r="D25" s="8"/>
      <c r="E25" s="5"/>
      <c r="F25" s="5"/>
      <c r="G25" s="4"/>
    </row>
    <row r="26" spans="1:7" ht="12" customHeight="1" x14ac:dyDescent="0.2">
      <c r="A26" s="4"/>
      <c r="B26" s="8"/>
      <c r="C26" s="8"/>
      <c r="D26" s="8"/>
      <c r="E26" s="4"/>
      <c r="F26" s="4"/>
      <c r="G26" s="4"/>
    </row>
    <row r="27" spans="1:7" ht="12" customHeight="1" x14ac:dyDescent="0.2">
      <c r="A27" s="10"/>
      <c r="B27" s="8"/>
      <c r="C27" s="8"/>
      <c r="D27" s="8"/>
      <c r="E27" s="4"/>
      <c r="F27" s="5"/>
      <c r="G27" s="4"/>
    </row>
    <row r="28" spans="1:7" ht="12" customHeight="1" x14ac:dyDescent="0.2">
      <c r="A28" s="10"/>
      <c r="B28" s="8"/>
      <c r="C28" s="8"/>
      <c r="D28" s="8"/>
      <c r="E28" s="5"/>
      <c r="F28" s="5"/>
      <c r="G28" s="4"/>
    </row>
    <row r="29" spans="1:7" ht="12" customHeight="1" x14ac:dyDescent="0.2">
      <c r="A29" s="10"/>
      <c r="B29" s="8"/>
      <c r="C29" s="8"/>
      <c r="D29" s="8"/>
      <c r="E29" s="4"/>
      <c r="F29" s="5"/>
      <c r="G29" s="4"/>
    </row>
    <row r="30" spans="1:7" ht="12" customHeight="1" x14ac:dyDescent="0.2">
      <c r="A30" s="10"/>
      <c r="B30" s="8"/>
      <c r="C30" s="8"/>
      <c r="D30" s="8"/>
      <c r="E30" s="4"/>
      <c r="F30" s="5"/>
      <c r="G30" s="4"/>
    </row>
    <row r="31" spans="1:7" ht="12" customHeight="1" x14ac:dyDescent="0.2">
      <c r="A31" s="4"/>
      <c r="B31" s="8"/>
      <c r="C31" s="8"/>
      <c r="D31" s="8"/>
      <c r="E31" s="4"/>
      <c r="F31" s="5"/>
      <c r="G31" s="4"/>
    </row>
    <row r="32" spans="1:7" ht="12" customHeight="1" x14ac:dyDescent="0.2">
      <c r="A32" s="10"/>
      <c r="B32" s="8"/>
      <c r="C32" s="8"/>
      <c r="D32" s="8"/>
      <c r="E32" s="4"/>
      <c r="F32" s="5"/>
      <c r="G32" s="4"/>
    </row>
    <row r="33" spans="1:7" ht="12" customHeight="1" x14ac:dyDescent="0.2">
      <c r="A33" s="4"/>
      <c r="B33" s="8"/>
      <c r="C33" s="8"/>
      <c r="D33" s="8"/>
      <c r="E33" s="4"/>
      <c r="F33" s="4"/>
      <c r="G33" s="4"/>
    </row>
    <row r="34" spans="1:7" ht="12" customHeight="1" x14ac:dyDescent="0.2">
      <c r="A34" s="10"/>
      <c r="B34" s="8"/>
      <c r="C34" s="8"/>
      <c r="D34" s="8"/>
      <c r="E34" s="4"/>
      <c r="F34" s="5"/>
    </row>
    <row r="35" spans="1:7" ht="12" customHeight="1" x14ac:dyDescent="0.2">
      <c r="A35" s="10"/>
      <c r="B35" s="8"/>
      <c r="C35" s="8"/>
      <c r="D35" s="8"/>
      <c r="E35" s="4"/>
      <c r="F35" s="5"/>
    </row>
    <row r="36" spans="1:7" x14ac:dyDescent="0.2">
      <c r="A36" s="4"/>
      <c r="B36" s="8"/>
      <c r="C36" s="8"/>
      <c r="D36" s="8"/>
      <c r="E36" s="4"/>
    </row>
    <row r="37" spans="1:7" x14ac:dyDescent="0.2">
      <c r="A37" s="10"/>
      <c r="B37" s="8"/>
      <c r="C37" s="8"/>
      <c r="D37" s="8"/>
      <c r="E37" s="4"/>
      <c r="F37" s="5"/>
    </row>
    <row r="38" spans="1:7" x14ac:dyDescent="0.2">
      <c r="A38" s="10"/>
      <c r="B38" s="8"/>
      <c r="C38" s="8"/>
      <c r="D38" s="8"/>
      <c r="E38" s="4"/>
      <c r="F38" s="5"/>
    </row>
    <row r="39" spans="1:7" x14ac:dyDescent="0.2">
      <c r="A39" s="4"/>
      <c r="B39" s="8"/>
      <c r="C39" s="8"/>
      <c r="D39" s="8"/>
      <c r="E39" s="4"/>
      <c r="F39" s="5"/>
    </row>
    <row r="40" spans="1:7" x14ac:dyDescent="0.2">
      <c r="A40" s="10"/>
      <c r="B40" s="8"/>
      <c r="C40" s="8"/>
      <c r="D40" s="8"/>
      <c r="E40" s="4"/>
      <c r="F40" s="5"/>
    </row>
    <row r="41" spans="1:7" x14ac:dyDescent="0.2">
      <c r="A41" s="10"/>
      <c r="B41" s="8"/>
      <c r="C41" s="8"/>
      <c r="D41" s="8"/>
      <c r="E41" s="4"/>
      <c r="F41" s="5"/>
    </row>
    <row r="42" spans="1:7" x14ac:dyDescent="0.2">
      <c r="A42" s="10"/>
      <c r="B42" s="8"/>
      <c r="C42" s="8"/>
      <c r="D42" s="8"/>
      <c r="E42" s="4"/>
      <c r="F42" s="5"/>
    </row>
    <row r="43" spans="1:7" x14ac:dyDescent="0.2">
      <c r="A43" s="4"/>
      <c r="B43" s="8"/>
      <c r="C43" s="8"/>
      <c r="D43" s="8"/>
      <c r="E43" s="4"/>
      <c r="F43" s="5"/>
    </row>
    <row r="44" spans="1:7" x14ac:dyDescent="0.2">
      <c r="A44" s="10"/>
      <c r="B44" s="8"/>
      <c r="C44" s="8"/>
      <c r="D44" s="8"/>
      <c r="E44" s="4"/>
      <c r="F44" s="5"/>
    </row>
    <row r="46" spans="1:7" x14ac:dyDescent="0.2">
      <c r="A46" s="4"/>
      <c r="B46" s="6"/>
      <c r="C46" s="6"/>
      <c r="D46" s="6"/>
      <c r="E46" s="4"/>
      <c r="F46" s="4"/>
    </row>
    <row r="47" spans="1:7" x14ac:dyDescent="0.2">
      <c r="A47" s="3"/>
      <c r="E47" s="4"/>
      <c r="F47" s="4"/>
    </row>
    <row r="48" spans="1:7" x14ac:dyDescent="0.2">
      <c r="A48" s="8"/>
      <c r="E48" s="4"/>
      <c r="F48" s="5"/>
    </row>
    <row r="49" spans="1:6" x14ac:dyDescent="0.2">
      <c r="A49" s="8"/>
      <c r="E49" s="4"/>
      <c r="F49" s="5"/>
    </row>
    <row r="50" spans="1:6" x14ac:dyDescent="0.2">
      <c r="A50" s="8"/>
      <c r="E50" s="4"/>
      <c r="F50" s="5"/>
    </row>
    <row r="51" spans="1:6" x14ac:dyDescent="0.2">
      <c r="A51" s="4"/>
      <c r="E51" s="4"/>
      <c r="F51" s="4"/>
    </row>
    <row r="52" spans="1:6" x14ac:dyDescent="0.2">
      <c r="A52" s="8"/>
      <c r="E52" s="4"/>
      <c r="F52" s="5"/>
    </row>
    <row r="53" spans="1:6" x14ac:dyDescent="0.2">
      <c r="A53" s="8"/>
      <c r="E53" s="4"/>
      <c r="F53" s="4"/>
    </row>
    <row r="54" spans="1:6" x14ac:dyDescent="0.2">
      <c r="A54" s="13"/>
      <c r="C54" s="12"/>
      <c r="D54" s="12"/>
      <c r="E54" s="4"/>
      <c r="F54" s="4"/>
    </row>
    <row r="55" spans="1:6" x14ac:dyDescent="0.2">
      <c r="A55" s="4"/>
      <c r="B55" s="4"/>
      <c r="C55" s="4"/>
      <c r="D55" s="4"/>
      <c r="E55" s="4"/>
      <c r="F55" s="4"/>
    </row>
    <row r="56" spans="1:6" x14ac:dyDescent="0.2">
      <c r="A56" s="4"/>
      <c r="B56" s="4"/>
      <c r="C56" s="4"/>
      <c r="D56" s="4"/>
      <c r="E56" s="4"/>
      <c r="F56" s="4"/>
    </row>
    <row r="57" spans="1:6" x14ac:dyDescent="0.2">
      <c r="A57" s="4"/>
      <c r="B57" s="4"/>
      <c r="C57" s="4"/>
      <c r="D57" s="4"/>
      <c r="E57" s="4"/>
      <c r="F57" s="4"/>
    </row>
    <row r="58" spans="1:6" x14ac:dyDescent="0.2">
      <c r="A58" s="3"/>
      <c r="C58" s="3"/>
      <c r="D58" s="3"/>
      <c r="E58" s="4"/>
      <c r="F58" s="4"/>
    </row>
    <row r="59" spans="1:6" x14ac:dyDescent="0.2">
      <c r="A59" s="4"/>
      <c r="B59" s="4"/>
      <c r="C59" s="4"/>
      <c r="D59" s="4"/>
      <c r="E59" s="4"/>
      <c r="F59" s="4"/>
    </row>
  </sheetData>
  <mergeCells count="1">
    <mergeCell ref="A3:B3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&amp;CAfdrukdatum: &amp;D&amp;R&amp;P/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3"/>
  <sheetViews>
    <sheetView workbookViewId="0">
      <selection activeCell="I24" sqref="I24"/>
    </sheetView>
  </sheetViews>
  <sheetFormatPr defaultRowHeight="12.75" x14ac:dyDescent="0.2"/>
  <cols>
    <col min="1" max="1" width="9.42578125" style="1" customWidth="1"/>
    <col min="2" max="2" width="37.7109375" style="1" customWidth="1"/>
    <col min="3" max="3" width="9" style="1" customWidth="1"/>
    <col min="4" max="4" width="7.42578125" style="1" customWidth="1"/>
    <col min="5" max="5" width="14" style="1" customWidth="1"/>
    <col min="6" max="6" width="22.42578125" style="1" customWidth="1"/>
    <col min="7" max="7" width="4.140625" style="1" customWidth="1"/>
    <col min="8" max="16384" width="9.140625" style="1"/>
  </cols>
  <sheetData>
    <row r="1" spans="1:9" s="18" customFormat="1" ht="18" x14ac:dyDescent="0.25">
      <c r="A1" s="41" t="s">
        <v>71</v>
      </c>
      <c r="B1" s="41"/>
      <c r="C1" s="41"/>
      <c r="D1" s="41"/>
    </row>
    <row r="2" spans="1:9" x14ac:dyDescent="0.2">
      <c r="A2" s="3"/>
      <c r="B2" s="4"/>
      <c r="C2" s="4"/>
      <c r="D2" s="4"/>
      <c r="E2" s="4"/>
      <c r="F2" s="4"/>
      <c r="G2" s="4"/>
    </row>
    <row r="3" spans="1:9" ht="22.5" x14ac:dyDescent="0.2">
      <c r="A3" s="67" t="s">
        <v>4</v>
      </c>
      <c r="B3" s="67"/>
      <c r="C3" s="36" t="s">
        <v>0</v>
      </c>
      <c r="D3" s="37" t="s">
        <v>20</v>
      </c>
      <c r="E3" s="38" t="s">
        <v>7</v>
      </c>
      <c r="F3" s="39" t="s">
        <v>8</v>
      </c>
      <c r="G3" s="3"/>
      <c r="I3" s="2"/>
    </row>
    <row r="4" spans="1:9" ht="20.25" customHeight="1" x14ac:dyDescent="0.2">
      <c r="A4" s="3" t="s">
        <v>29</v>
      </c>
      <c r="B4" s="4"/>
      <c r="C4" s="4"/>
      <c r="D4" s="4"/>
      <c r="E4" s="4"/>
      <c r="F4" s="4"/>
      <c r="G4" s="4"/>
    </row>
    <row r="5" spans="1:9" x14ac:dyDescent="0.2">
      <c r="A5" s="35"/>
      <c r="B5" s="4"/>
      <c r="C5" s="4"/>
      <c r="D5" s="4"/>
      <c r="E5" s="4"/>
      <c r="F5" s="4"/>
      <c r="G5" s="4"/>
    </row>
    <row r="6" spans="1:9" x14ac:dyDescent="0.2">
      <c r="A6" s="57">
        <v>2</v>
      </c>
      <c r="B6" s="1" t="s">
        <v>88</v>
      </c>
      <c r="C6" s="4">
        <v>1</v>
      </c>
      <c r="D6" s="4" t="s">
        <v>19</v>
      </c>
      <c r="E6" s="14">
        <v>0</v>
      </c>
      <c r="F6" s="14">
        <f>C6*E6</f>
        <v>0</v>
      </c>
      <c r="G6" s="4"/>
    </row>
    <row r="7" spans="1:9" x14ac:dyDescent="0.2">
      <c r="A7" s="52">
        <v>3</v>
      </c>
      <c r="B7" s="1" t="s">
        <v>48</v>
      </c>
      <c r="C7" s="4">
        <v>1</v>
      </c>
      <c r="D7" s="4" t="s">
        <v>19</v>
      </c>
      <c r="E7" s="14">
        <v>0</v>
      </c>
      <c r="F7" s="14">
        <f>C7*E7</f>
        <v>0</v>
      </c>
      <c r="G7" s="4"/>
    </row>
    <row r="8" spans="1:9" x14ac:dyDescent="0.2">
      <c r="A8" s="52">
        <v>4</v>
      </c>
      <c r="B8" s="1" t="s">
        <v>49</v>
      </c>
      <c r="C8" s="4">
        <v>1</v>
      </c>
      <c r="D8" s="4" t="s">
        <v>19</v>
      </c>
      <c r="E8" s="14">
        <v>0</v>
      </c>
      <c r="F8" s="14">
        <f t="shared" ref="F8:F21" si="0">C8*E8</f>
        <v>0</v>
      </c>
      <c r="G8" s="4"/>
    </row>
    <row r="9" spans="1:9" x14ac:dyDescent="0.2">
      <c r="A9" s="52">
        <v>5</v>
      </c>
      <c r="B9" s="1" t="s">
        <v>50</v>
      </c>
      <c r="C9" s="4">
        <v>1</v>
      </c>
      <c r="D9" s="4" t="s">
        <v>19</v>
      </c>
      <c r="E9" s="14">
        <v>0</v>
      </c>
      <c r="F9" s="14">
        <f t="shared" si="0"/>
        <v>0</v>
      </c>
      <c r="G9" s="4"/>
    </row>
    <row r="10" spans="1:9" x14ac:dyDescent="0.2">
      <c r="A10" s="52">
        <v>6</v>
      </c>
      <c r="B10" s="1" t="s">
        <v>51</v>
      </c>
      <c r="C10" s="4">
        <v>1</v>
      </c>
      <c r="D10" s="4" t="s">
        <v>19</v>
      </c>
      <c r="E10" s="14">
        <v>0</v>
      </c>
      <c r="F10" s="14">
        <f t="shared" si="0"/>
        <v>0</v>
      </c>
      <c r="G10" s="4"/>
    </row>
    <row r="11" spans="1:9" x14ac:dyDescent="0.2">
      <c r="A11" s="53">
        <v>7</v>
      </c>
      <c r="B11" s="49" t="s">
        <v>52</v>
      </c>
      <c r="C11" s="29">
        <v>1</v>
      </c>
      <c r="D11" s="29" t="s">
        <v>19</v>
      </c>
      <c r="E11" s="74">
        <v>0</v>
      </c>
      <c r="F11" s="14">
        <f t="shared" si="0"/>
        <v>0</v>
      </c>
      <c r="G11" s="49"/>
      <c r="H11" s="51"/>
    </row>
    <row r="12" spans="1:9" x14ac:dyDescent="0.2">
      <c r="A12" s="57">
        <v>8</v>
      </c>
      <c r="B12" s="1" t="s">
        <v>89</v>
      </c>
      <c r="C12" s="4">
        <v>1</v>
      </c>
      <c r="D12" s="4" t="s">
        <v>19</v>
      </c>
      <c r="E12" s="14">
        <v>0</v>
      </c>
      <c r="F12" s="14">
        <f t="shared" si="0"/>
        <v>0</v>
      </c>
      <c r="G12" s="4"/>
    </row>
    <row r="13" spans="1:9" x14ac:dyDescent="0.2">
      <c r="A13" s="57">
        <v>9</v>
      </c>
      <c r="B13" s="4" t="s">
        <v>90</v>
      </c>
      <c r="C13" s="4">
        <v>1</v>
      </c>
      <c r="D13" s="4" t="s">
        <v>19</v>
      </c>
      <c r="E13" s="14">
        <v>0</v>
      </c>
      <c r="F13" s="14">
        <f>C13*E13</f>
        <v>0</v>
      </c>
      <c r="G13" s="4"/>
    </row>
    <row r="14" spans="1:9" x14ac:dyDescent="0.2">
      <c r="A14" s="54" t="s">
        <v>91</v>
      </c>
      <c r="B14" s="4" t="s">
        <v>53</v>
      </c>
      <c r="C14" s="4">
        <v>1</v>
      </c>
      <c r="D14" s="4" t="s">
        <v>19</v>
      </c>
      <c r="E14" s="14">
        <v>0</v>
      </c>
      <c r="F14" s="14">
        <f t="shared" si="0"/>
        <v>0</v>
      </c>
      <c r="G14" s="4"/>
    </row>
    <row r="15" spans="1:9" x14ac:dyDescent="0.2">
      <c r="A15" s="57">
        <v>12</v>
      </c>
      <c r="B15" s="4" t="s">
        <v>54</v>
      </c>
      <c r="C15" s="4">
        <v>1</v>
      </c>
      <c r="D15" s="4" t="s">
        <v>19</v>
      </c>
      <c r="E15" s="14">
        <v>0</v>
      </c>
      <c r="F15" s="14">
        <f t="shared" si="0"/>
        <v>0</v>
      </c>
      <c r="G15" s="4"/>
    </row>
    <row r="16" spans="1:9" ht="23.25" x14ac:dyDescent="0.2">
      <c r="A16" s="54" t="s">
        <v>57</v>
      </c>
      <c r="B16" s="42" t="s">
        <v>56</v>
      </c>
      <c r="C16" s="29">
        <v>1</v>
      </c>
      <c r="D16" s="29" t="s">
        <v>19</v>
      </c>
      <c r="E16" s="74">
        <v>0</v>
      </c>
      <c r="F16" s="14">
        <f t="shared" si="0"/>
        <v>0</v>
      </c>
      <c r="G16" s="4"/>
    </row>
    <row r="17" spans="1:7" x14ac:dyDescent="0.2">
      <c r="A17" s="52">
        <v>15</v>
      </c>
      <c r="B17" s="4" t="s">
        <v>55</v>
      </c>
      <c r="C17" s="4">
        <v>1</v>
      </c>
      <c r="D17" s="4" t="s">
        <v>19</v>
      </c>
      <c r="E17" s="14">
        <v>0</v>
      </c>
      <c r="F17" s="14">
        <f t="shared" si="0"/>
        <v>0</v>
      </c>
      <c r="G17" s="4"/>
    </row>
    <row r="18" spans="1:7" ht="34.5" x14ac:dyDescent="0.2">
      <c r="A18" s="55" t="s">
        <v>58</v>
      </c>
      <c r="B18" s="42" t="s">
        <v>59</v>
      </c>
      <c r="C18" s="4">
        <v>1</v>
      </c>
      <c r="D18" s="4" t="s">
        <v>19</v>
      </c>
      <c r="E18" s="14">
        <v>0</v>
      </c>
      <c r="F18" s="14">
        <f t="shared" si="0"/>
        <v>0</v>
      </c>
      <c r="G18" s="4"/>
    </row>
    <row r="19" spans="1:7" x14ac:dyDescent="0.2">
      <c r="A19" s="52">
        <v>21</v>
      </c>
      <c r="B19" s="4" t="s">
        <v>44</v>
      </c>
      <c r="C19" s="4">
        <v>1</v>
      </c>
      <c r="D19" s="4" t="s">
        <v>19</v>
      </c>
      <c r="E19" s="14">
        <v>0</v>
      </c>
      <c r="F19" s="14">
        <f t="shared" si="0"/>
        <v>0</v>
      </c>
      <c r="G19" s="4"/>
    </row>
    <row r="20" spans="1:7" x14ac:dyDescent="0.2">
      <c r="A20" s="52">
        <v>23</v>
      </c>
      <c r="B20" s="4" t="s">
        <v>60</v>
      </c>
      <c r="C20" s="4">
        <v>1</v>
      </c>
      <c r="D20" s="4" t="s">
        <v>19</v>
      </c>
      <c r="E20" s="14">
        <v>0</v>
      </c>
      <c r="F20" s="14">
        <f t="shared" si="0"/>
        <v>0</v>
      </c>
      <c r="G20" s="4"/>
    </row>
    <row r="21" spans="1:7" x14ac:dyDescent="0.2">
      <c r="A21" s="52">
        <v>24</v>
      </c>
      <c r="B21" s="4" t="s">
        <v>61</v>
      </c>
      <c r="C21" s="4">
        <v>1</v>
      </c>
      <c r="D21" s="4" t="s">
        <v>19</v>
      </c>
      <c r="E21" s="14">
        <v>0</v>
      </c>
      <c r="F21" s="14">
        <f t="shared" si="0"/>
        <v>0</v>
      </c>
      <c r="G21" s="4"/>
    </row>
    <row r="22" spans="1:7" x14ac:dyDescent="0.2">
      <c r="A22" s="52">
        <v>25</v>
      </c>
      <c r="B22" s="4" t="s">
        <v>62</v>
      </c>
      <c r="C22" s="4">
        <v>1</v>
      </c>
      <c r="D22" s="4" t="s">
        <v>19</v>
      </c>
      <c r="E22" s="14">
        <v>0</v>
      </c>
      <c r="F22" s="14">
        <f t="shared" ref="F22" si="1">C22*E22</f>
        <v>0</v>
      </c>
      <c r="G22" s="4"/>
    </row>
    <row r="23" spans="1:7" ht="13.5" thickBot="1" x14ac:dyDescent="0.25">
      <c r="A23" s="27"/>
      <c r="B23" s="31"/>
      <c r="C23" s="31"/>
      <c r="D23" s="31"/>
      <c r="E23" s="20"/>
      <c r="F23" s="20"/>
      <c r="G23" s="4"/>
    </row>
    <row r="24" spans="1:7" s="22" customFormat="1" ht="18" customHeight="1" thickTop="1" x14ac:dyDescent="0.2">
      <c r="A24" s="21" t="s">
        <v>9</v>
      </c>
      <c r="B24" s="29"/>
      <c r="C24" s="29"/>
      <c r="D24" s="23"/>
      <c r="E24" s="24"/>
      <c r="F24" s="26">
        <f>SUM(F5:F22)</f>
        <v>0</v>
      </c>
      <c r="G24" s="29"/>
    </row>
    <row r="25" spans="1:7" x14ac:dyDescent="0.2">
      <c r="A25" s="4"/>
      <c r="B25" s="17"/>
      <c r="C25" s="8"/>
      <c r="D25" s="8"/>
      <c r="E25" s="5"/>
      <c r="F25" s="5"/>
      <c r="G25" s="4"/>
    </row>
    <row r="26" spans="1:7" x14ac:dyDescent="0.2">
      <c r="A26" s="11"/>
      <c r="B26" s="9"/>
      <c r="C26" s="9"/>
      <c r="D26" s="9"/>
      <c r="E26" s="4"/>
      <c r="F26" s="4"/>
      <c r="G26" s="4"/>
    </row>
    <row r="27" spans="1:7" ht="23.25" customHeight="1" x14ac:dyDescent="0.2">
      <c r="A27" s="4"/>
      <c r="B27" s="68" t="s">
        <v>63</v>
      </c>
      <c r="C27" s="68"/>
      <c r="D27" s="68"/>
      <c r="E27" s="68"/>
      <c r="F27" s="68"/>
      <c r="G27" s="4"/>
    </row>
    <row r="28" spans="1:7" x14ac:dyDescent="0.2">
      <c r="A28" s="4"/>
      <c r="B28" s="8"/>
      <c r="C28" s="8"/>
      <c r="D28" s="8"/>
      <c r="E28" s="5"/>
      <c r="F28" s="5"/>
      <c r="G28" s="4"/>
    </row>
    <row r="29" spans="1:7" x14ac:dyDescent="0.2">
      <c r="A29" s="4"/>
      <c r="B29" s="8" t="s">
        <v>97</v>
      </c>
      <c r="C29" s="8"/>
      <c r="D29" s="8"/>
      <c r="E29" s="5"/>
      <c r="F29" s="5"/>
      <c r="G29" s="4"/>
    </row>
    <row r="30" spans="1:7" ht="12" customHeight="1" x14ac:dyDescent="0.2">
      <c r="A30" s="46"/>
      <c r="B30" s="47"/>
      <c r="C30" s="8"/>
      <c r="D30" s="8"/>
      <c r="E30" s="4"/>
      <c r="F30" s="4"/>
      <c r="G30" s="4"/>
    </row>
    <row r="31" spans="1:7" ht="12" customHeight="1" x14ac:dyDescent="0.2">
      <c r="A31" s="48"/>
      <c r="B31" s="47"/>
      <c r="C31" s="8"/>
      <c r="D31" s="8"/>
      <c r="E31" s="4"/>
      <c r="F31" s="5"/>
      <c r="G31" s="4"/>
    </row>
    <row r="32" spans="1:7" ht="12" customHeight="1" x14ac:dyDescent="0.2">
      <c r="A32" s="48"/>
      <c r="B32" s="47"/>
      <c r="C32" s="8"/>
      <c r="D32" s="8"/>
      <c r="E32" s="5"/>
      <c r="F32" s="5"/>
      <c r="G32" s="4"/>
    </row>
    <row r="33" spans="1:7" ht="12" customHeight="1" x14ac:dyDescent="0.2">
      <c r="A33" s="48"/>
      <c r="B33" s="47"/>
      <c r="C33" s="8"/>
      <c r="D33" s="8"/>
      <c r="E33" s="4"/>
      <c r="F33" s="5"/>
      <c r="G33" s="4"/>
    </row>
    <row r="34" spans="1:7" ht="12" customHeight="1" x14ac:dyDescent="0.2">
      <c r="A34" s="10"/>
      <c r="B34" s="8"/>
      <c r="C34" s="8"/>
      <c r="D34" s="8"/>
      <c r="E34" s="4"/>
      <c r="F34" s="5"/>
      <c r="G34" s="4"/>
    </row>
    <row r="35" spans="1:7" ht="12" customHeight="1" x14ac:dyDescent="0.2">
      <c r="A35" s="4"/>
      <c r="B35" s="8"/>
      <c r="C35" s="8"/>
      <c r="D35" s="8"/>
      <c r="E35" s="4"/>
      <c r="F35" s="5"/>
      <c r="G35" s="4"/>
    </row>
    <row r="36" spans="1:7" ht="12" customHeight="1" x14ac:dyDescent="0.2">
      <c r="A36" s="10"/>
      <c r="B36" s="8"/>
      <c r="C36" s="8"/>
      <c r="D36" s="8"/>
      <c r="E36" s="4"/>
      <c r="F36" s="5"/>
      <c r="G36" s="4"/>
    </row>
    <row r="37" spans="1:7" ht="12" customHeight="1" x14ac:dyDescent="0.2">
      <c r="A37" s="4"/>
      <c r="B37" s="8"/>
      <c r="C37" s="8"/>
      <c r="D37" s="8"/>
      <c r="E37" s="4"/>
      <c r="F37" s="4"/>
      <c r="G37" s="4"/>
    </row>
    <row r="38" spans="1:7" ht="12" customHeight="1" x14ac:dyDescent="0.2">
      <c r="A38" s="10"/>
      <c r="B38" s="8"/>
      <c r="C38" s="8"/>
      <c r="D38" s="8"/>
      <c r="E38" s="4"/>
      <c r="F38" s="5"/>
    </row>
    <row r="39" spans="1:7" ht="12" customHeight="1" x14ac:dyDescent="0.2">
      <c r="A39" s="10"/>
      <c r="B39" s="8"/>
      <c r="C39" s="8"/>
      <c r="D39" s="8"/>
      <c r="E39" s="4"/>
      <c r="F39" s="5"/>
    </row>
    <row r="40" spans="1:7" x14ac:dyDescent="0.2">
      <c r="A40" s="4"/>
      <c r="B40" s="8"/>
      <c r="C40" s="8"/>
      <c r="D40" s="8"/>
      <c r="E40" s="4"/>
    </row>
    <row r="41" spans="1:7" x14ac:dyDescent="0.2">
      <c r="A41" s="10"/>
      <c r="B41" s="8"/>
      <c r="C41" s="8"/>
      <c r="D41" s="8"/>
      <c r="E41" s="4"/>
      <c r="F41" s="5"/>
    </row>
    <row r="42" spans="1:7" x14ac:dyDescent="0.2">
      <c r="A42" s="10"/>
      <c r="B42" s="8"/>
      <c r="C42" s="8"/>
      <c r="D42" s="8"/>
      <c r="E42" s="4"/>
      <c r="F42" s="5"/>
    </row>
    <row r="43" spans="1:7" x14ac:dyDescent="0.2">
      <c r="A43" s="4"/>
      <c r="B43" s="8"/>
      <c r="C43" s="8"/>
      <c r="D43" s="8"/>
      <c r="E43" s="4"/>
      <c r="F43" s="5"/>
    </row>
    <row r="44" spans="1:7" x14ac:dyDescent="0.2">
      <c r="A44" s="10"/>
      <c r="B44" s="8"/>
      <c r="C44" s="8"/>
      <c r="D44" s="8"/>
      <c r="E44" s="4"/>
      <c r="F44" s="5"/>
    </row>
    <row r="45" spans="1:7" x14ac:dyDescent="0.2">
      <c r="A45" s="10"/>
      <c r="B45" s="8"/>
      <c r="C45" s="8"/>
      <c r="D45" s="8"/>
      <c r="E45" s="4"/>
      <c r="F45" s="5"/>
    </row>
    <row r="46" spans="1:7" x14ac:dyDescent="0.2">
      <c r="A46" s="10"/>
      <c r="B46" s="8"/>
      <c r="C46" s="8"/>
      <c r="D46" s="8"/>
      <c r="E46" s="4"/>
      <c r="F46" s="5"/>
    </row>
    <row r="47" spans="1:7" x14ac:dyDescent="0.2">
      <c r="A47" s="4"/>
      <c r="B47" s="8"/>
      <c r="C47" s="8"/>
      <c r="D47" s="8"/>
      <c r="E47" s="4"/>
      <c r="F47" s="5"/>
    </row>
    <row r="48" spans="1:7" x14ac:dyDescent="0.2">
      <c r="A48" s="10"/>
      <c r="B48" s="8"/>
      <c r="C48" s="8"/>
      <c r="D48" s="8"/>
      <c r="E48" s="4"/>
      <c r="F48" s="5"/>
    </row>
    <row r="50" spans="1:6" x14ac:dyDescent="0.2">
      <c r="A50" s="4"/>
      <c r="B50" s="6"/>
      <c r="C50" s="6"/>
      <c r="D50" s="6"/>
      <c r="E50" s="4"/>
      <c r="F50" s="4"/>
    </row>
    <row r="51" spans="1:6" x14ac:dyDescent="0.2">
      <c r="A51" s="3"/>
      <c r="E51" s="4"/>
      <c r="F51" s="4"/>
    </row>
    <row r="52" spans="1:6" x14ac:dyDescent="0.2">
      <c r="A52" s="8"/>
      <c r="E52" s="4"/>
      <c r="F52" s="5"/>
    </row>
    <row r="53" spans="1:6" x14ac:dyDescent="0.2">
      <c r="A53" s="8"/>
      <c r="E53" s="4"/>
      <c r="F53" s="5"/>
    </row>
    <row r="54" spans="1:6" x14ac:dyDescent="0.2">
      <c r="A54" s="8"/>
      <c r="E54" s="4"/>
      <c r="F54" s="5"/>
    </row>
    <row r="55" spans="1:6" x14ac:dyDescent="0.2">
      <c r="A55" s="4"/>
      <c r="E55" s="4"/>
      <c r="F55" s="4"/>
    </row>
    <row r="56" spans="1:6" x14ac:dyDescent="0.2">
      <c r="A56" s="8"/>
      <c r="E56" s="4"/>
      <c r="F56" s="5"/>
    </row>
    <row r="57" spans="1:6" x14ac:dyDescent="0.2">
      <c r="A57" s="8"/>
      <c r="E57" s="4"/>
      <c r="F57" s="4"/>
    </row>
    <row r="58" spans="1:6" x14ac:dyDescent="0.2">
      <c r="A58" s="13"/>
      <c r="C58" s="12"/>
      <c r="D58" s="12"/>
      <c r="E58" s="4"/>
      <c r="F58" s="4"/>
    </row>
    <row r="59" spans="1:6" x14ac:dyDescent="0.2">
      <c r="A59" s="4"/>
      <c r="B59" s="4"/>
      <c r="C59" s="4"/>
      <c r="D59" s="4"/>
      <c r="E59" s="4"/>
      <c r="F59" s="4"/>
    </row>
    <row r="60" spans="1:6" x14ac:dyDescent="0.2">
      <c r="A60" s="4"/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4"/>
      <c r="E61" s="4"/>
      <c r="F61" s="4"/>
    </row>
    <row r="62" spans="1:6" x14ac:dyDescent="0.2">
      <c r="A62" s="3"/>
      <c r="C62" s="3"/>
      <c r="D62" s="3"/>
      <c r="E62" s="4"/>
      <c r="F62" s="4"/>
    </row>
    <row r="63" spans="1:6" x14ac:dyDescent="0.2">
      <c r="A63" s="4"/>
      <c r="B63" s="4"/>
      <c r="C63" s="4"/>
      <c r="D63" s="4"/>
      <c r="E63" s="4"/>
      <c r="F63" s="4"/>
    </row>
  </sheetData>
  <mergeCells count="2">
    <mergeCell ref="A3:B3"/>
    <mergeCell ref="B27:F2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&amp;CAfdrukdatum: &amp;D&amp;R&amp;P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0"/>
  <sheetViews>
    <sheetView workbookViewId="0">
      <selection activeCell="B1" sqref="B1:B1048576"/>
    </sheetView>
  </sheetViews>
  <sheetFormatPr defaultRowHeight="12.75" x14ac:dyDescent="0.2"/>
  <cols>
    <col min="1" max="1" width="9.42578125" style="1" customWidth="1"/>
    <col min="2" max="2" width="37.7109375" style="1" customWidth="1"/>
    <col min="3" max="3" width="9" style="1" customWidth="1"/>
    <col min="4" max="4" width="7.42578125" style="1" customWidth="1"/>
    <col min="5" max="5" width="14" style="1" customWidth="1"/>
    <col min="6" max="6" width="22.42578125" style="1" customWidth="1"/>
    <col min="7" max="7" width="4.140625" style="1" customWidth="1"/>
    <col min="8" max="16384" width="9.140625" style="1"/>
  </cols>
  <sheetData>
    <row r="1" spans="1:9" s="18" customFormat="1" ht="18" x14ac:dyDescent="0.25">
      <c r="A1" s="41" t="s">
        <v>69</v>
      </c>
      <c r="B1" s="41"/>
      <c r="C1" s="41"/>
      <c r="D1" s="41"/>
    </row>
    <row r="2" spans="1:9" x14ac:dyDescent="0.2">
      <c r="A2" s="3"/>
      <c r="B2" s="4"/>
      <c r="C2" s="4"/>
      <c r="D2" s="4"/>
      <c r="E2" s="4"/>
      <c r="F2" s="4"/>
      <c r="G2" s="4"/>
    </row>
    <row r="3" spans="1:9" ht="22.5" x14ac:dyDescent="0.2">
      <c r="A3" s="67" t="s">
        <v>4</v>
      </c>
      <c r="B3" s="67"/>
      <c r="C3" s="36" t="s">
        <v>0</v>
      </c>
      <c r="D3" s="37" t="s">
        <v>20</v>
      </c>
      <c r="E3" s="38" t="s">
        <v>7</v>
      </c>
      <c r="F3" s="39" t="s">
        <v>8</v>
      </c>
      <c r="G3" s="3"/>
      <c r="I3" s="2"/>
    </row>
    <row r="4" spans="1:9" ht="20.25" customHeight="1" x14ac:dyDescent="0.2">
      <c r="A4" s="3" t="s">
        <v>80</v>
      </c>
      <c r="B4" s="4"/>
      <c r="C4" s="4"/>
      <c r="D4" s="4"/>
      <c r="E4" s="4"/>
      <c r="F4" s="4"/>
      <c r="G4" s="4"/>
    </row>
    <row r="5" spans="1:9" x14ac:dyDescent="0.2">
      <c r="A5" s="52"/>
      <c r="B5" s="4"/>
      <c r="C5" s="4"/>
      <c r="D5" s="4"/>
      <c r="E5" s="5"/>
      <c r="F5" s="5"/>
      <c r="G5" s="4"/>
    </row>
    <row r="6" spans="1:9" x14ac:dyDescent="0.2">
      <c r="A6" s="52">
        <v>1</v>
      </c>
      <c r="B6" s="4" t="s">
        <v>64</v>
      </c>
      <c r="C6" s="4">
        <v>1</v>
      </c>
      <c r="D6" s="4" t="s">
        <v>19</v>
      </c>
      <c r="E6" s="14">
        <v>0</v>
      </c>
      <c r="F6" s="14">
        <f>C6*E6</f>
        <v>0</v>
      </c>
      <c r="G6" s="4"/>
    </row>
    <row r="7" spans="1:9" x14ac:dyDescent="0.2">
      <c r="A7" s="52">
        <v>2</v>
      </c>
      <c r="B7" s="4" t="s">
        <v>65</v>
      </c>
      <c r="C7" s="4">
        <v>1</v>
      </c>
      <c r="D7" s="4" t="s">
        <v>19</v>
      </c>
      <c r="E7" s="14">
        <v>0</v>
      </c>
      <c r="F7" s="14">
        <f t="shared" ref="F7:F9" si="0">C7*E7</f>
        <v>0</v>
      </c>
      <c r="G7" s="4"/>
    </row>
    <row r="8" spans="1:9" x14ac:dyDescent="0.2">
      <c r="A8" s="52">
        <v>4</v>
      </c>
      <c r="B8" s="4" t="s">
        <v>66</v>
      </c>
      <c r="C8" s="4">
        <v>1</v>
      </c>
      <c r="D8" s="4" t="s">
        <v>19</v>
      </c>
      <c r="E8" s="14">
        <v>0</v>
      </c>
      <c r="F8" s="14">
        <f t="shared" si="0"/>
        <v>0</v>
      </c>
      <c r="G8" s="4"/>
    </row>
    <row r="9" spans="1:9" x14ac:dyDescent="0.2">
      <c r="A9" s="52">
        <v>6</v>
      </c>
      <c r="B9" s="1" t="s">
        <v>67</v>
      </c>
      <c r="C9" s="4">
        <v>1</v>
      </c>
      <c r="D9" s="4" t="s">
        <v>19</v>
      </c>
      <c r="E9" s="14">
        <v>0</v>
      </c>
      <c r="F9" s="14">
        <f t="shared" si="0"/>
        <v>0</v>
      </c>
      <c r="G9" s="4"/>
    </row>
    <row r="10" spans="1:9" ht="13.5" thickBot="1" x14ac:dyDescent="0.25">
      <c r="A10" s="27"/>
      <c r="B10" s="31"/>
      <c r="C10" s="31"/>
      <c r="D10" s="31"/>
      <c r="E10" s="20"/>
      <c r="F10" s="20"/>
      <c r="G10" s="4"/>
    </row>
    <row r="11" spans="1:9" s="22" customFormat="1" ht="18" customHeight="1" thickTop="1" x14ac:dyDescent="0.2">
      <c r="A11" s="21" t="s">
        <v>9</v>
      </c>
      <c r="B11" s="29"/>
      <c r="C11" s="29"/>
      <c r="D11" s="23"/>
      <c r="E11" s="24"/>
      <c r="F11" s="26">
        <f>SUM(F6:F9)</f>
        <v>0</v>
      </c>
      <c r="G11" s="29"/>
    </row>
    <row r="12" spans="1:9" x14ac:dyDescent="0.2">
      <c r="A12" s="4"/>
      <c r="B12" s="17"/>
      <c r="C12" s="8"/>
      <c r="D12" s="8"/>
      <c r="E12" s="5"/>
      <c r="F12" s="5"/>
      <c r="G12" s="4"/>
    </row>
    <row r="13" spans="1:9" x14ac:dyDescent="0.2">
      <c r="A13" s="11"/>
      <c r="B13" s="9"/>
      <c r="C13" s="9"/>
      <c r="D13" s="9"/>
      <c r="E13" s="4"/>
      <c r="F13" s="4"/>
      <c r="G13" s="4"/>
    </row>
    <row r="14" spans="1:9" ht="27" customHeight="1" x14ac:dyDescent="0.2">
      <c r="A14" s="4"/>
      <c r="B14" s="68" t="s">
        <v>63</v>
      </c>
      <c r="C14" s="68"/>
      <c r="D14" s="68"/>
      <c r="E14" s="68"/>
      <c r="F14" s="68"/>
      <c r="G14" s="4"/>
    </row>
    <row r="15" spans="1:9" x14ac:dyDescent="0.2">
      <c r="A15" s="4"/>
      <c r="B15" s="8"/>
      <c r="C15" s="8"/>
      <c r="D15" s="8"/>
      <c r="E15" s="5"/>
      <c r="F15" s="5"/>
      <c r="G15" s="4"/>
    </row>
    <row r="16" spans="1:9" x14ac:dyDescent="0.2">
      <c r="A16" s="4"/>
      <c r="B16" s="8" t="s">
        <v>97</v>
      </c>
      <c r="C16" s="8"/>
      <c r="D16" s="8"/>
      <c r="E16" s="5"/>
      <c r="F16" s="5"/>
      <c r="G16" s="4"/>
    </row>
    <row r="17" spans="1:7" ht="12" customHeight="1" x14ac:dyDescent="0.2">
      <c r="A17" s="4"/>
      <c r="B17" s="8"/>
      <c r="C17" s="8"/>
      <c r="D17" s="8"/>
      <c r="E17" s="4"/>
      <c r="F17" s="4"/>
      <c r="G17" s="4"/>
    </row>
    <row r="18" spans="1:7" ht="12" customHeight="1" x14ac:dyDescent="0.2">
      <c r="A18" s="10"/>
      <c r="B18" s="8"/>
      <c r="C18" s="8"/>
      <c r="D18" s="8"/>
      <c r="E18" s="4"/>
      <c r="F18" s="5"/>
      <c r="G18" s="4"/>
    </row>
    <row r="19" spans="1:7" ht="12" customHeight="1" x14ac:dyDescent="0.2">
      <c r="A19" s="10"/>
      <c r="B19" s="8"/>
      <c r="C19" s="8"/>
      <c r="D19" s="8"/>
      <c r="E19" s="5"/>
      <c r="F19" s="5"/>
      <c r="G19" s="4"/>
    </row>
    <row r="20" spans="1:7" ht="12" customHeight="1" x14ac:dyDescent="0.2">
      <c r="A20" s="10"/>
      <c r="B20" s="8"/>
      <c r="C20" s="8"/>
      <c r="D20" s="8"/>
      <c r="E20" s="4"/>
      <c r="F20" s="5"/>
      <c r="G20" s="4"/>
    </row>
    <row r="21" spans="1:7" ht="12" customHeight="1" x14ac:dyDescent="0.2">
      <c r="A21" s="10"/>
      <c r="B21" s="8"/>
      <c r="C21" s="8"/>
      <c r="D21" s="8"/>
      <c r="E21" s="4"/>
      <c r="F21" s="5"/>
      <c r="G21" s="4"/>
    </row>
    <row r="22" spans="1:7" ht="12" customHeight="1" x14ac:dyDescent="0.2">
      <c r="A22" s="4"/>
      <c r="B22" s="8"/>
      <c r="C22" s="8"/>
      <c r="D22" s="8"/>
      <c r="E22" s="4"/>
      <c r="F22" s="5"/>
      <c r="G22" s="4"/>
    </row>
    <row r="23" spans="1:7" ht="12" customHeight="1" x14ac:dyDescent="0.2">
      <c r="A23" s="10"/>
      <c r="B23" s="8"/>
      <c r="C23" s="8"/>
      <c r="D23" s="8"/>
      <c r="E23" s="4"/>
      <c r="F23" s="5"/>
      <c r="G23" s="4"/>
    </row>
    <row r="24" spans="1:7" ht="12" customHeight="1" x14ac:dyDescent="0.2">
      <c r="A24" s="4"/>
      <c r="B24" s="8"/>
      <c r="C24" s="8"/>
      <c r="D24" s="8"/>
      <c r="E24" s="4"/>
      <c r="F24" s="4"/>
      <c r="G24" s="4"/>
    </row>
    <row r="25" spans="1:7" ht="12" customHeight="1" x14ac:dyDescent="0.2">
      <c r="A25" s="10"/>
      <c r="B25" s="8"/>
      <c r="C25" s="8"/>
      <c r="D25" s="8"/>
      <c r="E25" s="4"/>
      <c r="F25" s="5"/>
    </row>
    <row r="26" spans="1:7" ht="12" customHeight="1" x14ac:dyDescent="0.2">
      <c r="A26" s="10"/>
      <c r="B26" s="8"/>
      <c r="C26" s="8"/>
      <c r="D26" s="8"/>
      <c r="E26" s="4"/>
      <c r="F26" s="5"/>
    </row>
    <row r="27" spans="1:7" x14ac:dyDescent="0.2">
      <c r="A27" s="4"/>
      <c r="B27" s="8"/>
      <c r="C27" s="8"/>
      <c r="D27" s="8"/>
      <c r="E27" s="4"/>
    </row>
    <row r="28" spans="1:7" x14ac:dyDescent="0.2">
      <c r="A28" s="10"/>
      <c r="B28" s="8"/>
      <c r="C28" s="8"/>
      <c r="D28" s="8"/>
      <c r="E28" s="4"/>
      <c r="F28" s="5"/>
    </row>
    <row r="29" spans="1:7" x14ac:dyDescent="0.2">
      <c r="A29" s="10"/>
      <c r="B29" s="8"/>
      <c r="C29" s="8"/>
      <c r="D29" s="8"/>
      <c r="E29" s="4"/>
      <c r="F29" s="5"/>
    </row>
    <row r="30" spans="1:7" x14ac:dyDescent="0.2">
      <c r="A30" s="4"/>
      <c r="B30" s="8"/>
      <c r="C30" s="8"/>
      <c r="D30" s="8"/>
      <c r="E30" s="4"/>
      <c r="F30" s="5"/>
    </row>
    <row r="31" spans="1:7" x14ac:dyDescent="0.2">
      <c r="A31" s="10"/>
      <c r="B31" s="8"/>
      <c r="C31" s="8"/>
      <c r="D31" s="8"/>
      <c r="E31" s="4"/>
      <c r="F31" s="5"/>
    </row>
    <row r="32" spans="1:7" x14ac:dyDescent="0.2">
      <c r="A32" s="10"/>
      <c r="B32" s="8"/>
      <c r="C32" s="8"/>
      <c r="D32" s="8"/>
      <c r="E32" s="4"/>
      <c r="F32" s="5"/>
    </row>
    <row r="33" spans="1:6" x14ac:dyDescent="0.2">
      <c r="A33" s="10"/>
      <c r="B33" s="8"/>
      <c r="C33" s="8"/>
      <c r="D33" s="8"/>
      <c r="E33" s="4"/>
      <c r="F33" s="5"/>
    </row>
    <row r="34" spans="1:6" x14ac:dyDescent="0.2">
      <c r="A34" s="4"/>
      <c r="B34" s="8"/>
      <c r="C34" s="8"/>
      <c r="D34" s="8"/>
      <c r="E34" s="4"/>
      <c r="F34" s="5"/>
    </row>
    <row r="35" spans="1:6" x14ac:dyDescent="0.2">
      <c r="A35" s="10"/>
      <c r="B35" s="8"/>
      <c r="C35" s="8"/>
      <c r="D35" s="8"/>
      <c r="E35" s="4"/>
      <c r="F35" s="5"/>
    </row>
    <row r="37" spans="1:6" x14ac:dyDescent="0.2">
      <c r="A37" s="4"/>
      <c r="B37" s="6"/>
      <c r="C37" s="6"/>
      <c r="D37" s="6"/>
      <c r="E37" s="4"/>
      <c r="F37" s="4"/>
    </row>
    <row r="38" spans="1:6" x14ac:dyDescent="0.2">
      <c r="A38" s="3"/>
      <c r="E38" s="4"/>
      <c r="F38" s="4"/>
    </row>
    <row r="39" spans="1:6" x14ac:dyDescent="0.2">
      <c r="A39" s="8"/>
      <c r="E39" s="4"/>
      <c r="F39" s="5"/>
    </row>
    <row r="40" spans="1:6" x14ac:dyDescent="0.2">
      <c r="A40" s="8"/>
      <c r="E40" s="4"/>
      <c r="F40" s="5"/>
    </row>
    <row r="41" spans="1:6" x14ac:dyDescent="0.2">
      <c r="A41" s="8"/>
      <c r="E41" s="4"/>
      <c r="F41" s="5"/>
    </row>
    <row r="42" spans="1:6" x14ac:dyDescent="0.2">
      <c r="A42" s="4"/>
      <c r="E42" s="4"/>
      <c r="F42" s="4"/>
    </row>
    <row r="43" spans="1:6" x14ac:dyDescent="0.2">
      <c r="A43" s="8"/>
      <c r="E43" s="4"/>
      <c r="F43" s="5"/>
    </row>
    <row r="44" spans="1:6" x14ac:dyDescent="0.2">
      <c r="A44" s="8"/>
      <c r="E44" s="4"/>
      <c r="F44" s="4"/>
    </row>
    <row r="45" spans="1:6" x14ac:dyDescent="0.2">
      <c r="A45" s="13"/>
      <c r="C45" s="12"/>
      <c r="D45" s="12"/>
      <c r="E45" s="4"/>
      <c r="F45" s="4"/>
    </row>
    <row r="46" spans="1:6" x14ac:dyDescent="0.2">
      <c r="A46" s="4"/>
      <c r="B46" s="4"/>
      <c r="C46" s="4"/>
      <c r="D46" s="4"/>
      <c r="E46" s="4"/>
      <c r="F46" s="4"/>
    </row>
    <row r="47" spans="1:6" x14ac:dyDescent="0.2">
      <c r="A47" s="4"/>
      <c r="B47" s="4"/>
      <c r="C47" s="4"/>
      <c r="D47" s="4"/>
      <c r="E47" s="4"/>
      <c r="F47" s="4"/>
    </row>
    <row r="48" spans="1:6" x14ac:dyDescent="0.2">
      <c r="A48" s="4"/>
      <c r="B48" s="4"/>
      <c r="C48" s="4"/>
      <c r="D48" s="4"/>
      <c r="E48" s="4"/>
      <c r="F48" s="4"/>
    </row>
    <row r="49" spans="1:6" x14ac:dyDescent="0.2">
      <c r="A49" s="3"/>
      <c r="C49" s="3"/>
      <c r="D49" s="3"/>
      <c r="E49" s="4"/>
      <c r="F49" s="4"/>
    </row>
    <row r="50" spans="1:6" x14ac:dyDescent="0.2">
      <c r="A50" s="4"/>
      <c r="B50" s="4"/>
      <c r="C50" s="4"/>
      <c r="D50" s="4"/>
      <c r="E50" s="4"/>
      <c r="F50" s="4"/>
    </row>
  </sheetData>
  <mergeCells count="2">
    <mergeCell ref="A3:B3"/>
    <mergeCell ref="B14:F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&amp;CAfdrukdatum: &amp;D&amp;R&amp;P/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3"/>
  <sheetViews>
    <sheetView workbookViewId="0">
      <selection activeCell="F25" sqref="F25"/>
    </sheetView>
  </sheetViews>
  <sheetFormatPr defaultRowHeight="12.75" x14ac:dyDescent="0.2"/>
  <cols>
    <col min="1" max="1" width="12" style="1" customWidth="1"/>
    <col min="2" max="2" width="37.7109375" style="1" customWidth="1"/>
    <col min="3" max="3" width="9" style="1" customWidth="1"/>
    <col min="4" max="4" width="7.42578125" style="1" customWidth="1"/>
    <col min="5" max="5" width="14" style="1" customWidth="1"/>
    <col min="6" max="6" width="22.42578125" style="1" customWidth="1"/>
    <col min="7" max="7" width="4.140625" style="1" customWidth="1"/>
    <col min="8" max="8" width="9.140625" style="1"/>
    <col min="9" max="9" width="94.5703125" style="1" bestFit="1" customWidth="1"/>
    <col min="10" max="16384" width="9.140625" style="1"/>
  </cols>
  <sheetData>
    <row r="1" spans="1:7" s="18" customFormat="1" ht="18" x14ac:dyDescent="0.25">
      <c r="A1" s="41" t="s">
        <v>68</v>
      </c>
      <c r="B1" s="41"/>
      <c r="C1" s="41"/>
      <c r="D1" s="41"/>
    </row>
    <row r="2" spans="1:7" x14ac:dyDescent="0.2">
      <c r="A2" s="3"/>
      <c r="B2" s="4"/>
      <c r="C2" s="4"/>
      <c r="D2" s="4"/>
      <c r="E2" s="4"/>
      <c r="F2" s="4"/>
      <c r="G2" s="4"/>
    </row>
    <row r="3" spans="1:7" ht="22.5" x14ac:dyDescent="0.2">
      <c r="A3" s="67" t="s">
        <v>4</v>
      </c>
      <c r="B3" s="67"/>
      <c r="C3" s="36" t="s">
        <v>0</v>
      </c>
      <c r="D3" s="37" t="s">
        <v>20</v>
      </c>
      <c r="E3" s="38" t="s">
        <v>7</v>
      </c>
      <c r="F3" s="59" t="s">
        <v>8</v>
      </c>
      <c r="G3" s="3"/>
    </row>
    <row r="4" spans="1:7" ht="20.25" customHeight="1" x14ac:dyDescent="0.2">
      <c r="A4" s="3" t="s">
        <v>81</v>
      </c>
      <c r="B4" s="4"/>
      <c r="C4" s="4"/>
      <c r="D4" s="4"/>
      <c r="E4" s="4"/>
      <c r="F4" s="4"/>
      <c r="G4" s="4"/>
    </row>
    <row r="5" spans="1:7" x14ac:dyDescent="0.2">
      <c r="A5" s="56"/>
      <c r="B5" s="4"/>
      <c r="C5" s="4"/>
      <c r="D5" s="4"/>
      <c r="E5" s="4"/>
      <c r="F5" s="4"/>
      <c r="G5" s="4"/>
    </row>
    <row r="6" spans="1:7" ht="38.25" x14ac:dyDescent="0.2">
      <c r="A6" s="69"/>
      <c r="B6" s="70" t="s">
        <v>87</v>
      </c>
      <c r="C6" s="72">
        <v>1</v>
      </c>
      <c r="D6" s="72" t="s">
        <v>19</v>
      </c>
      <c r="E6" s="73">
        <v>0</v>
      </c>
      <c r="F6" s="73">
        <f t="shared" ref="F6:F12" si="0">C6*E6</f>
        <v>0</v>
      </c>
      <c r="G6" s="4"/>
    </row>
    <row r="7" spans="1:7" x14ac:dyDescent="0.2">
      <c r="A7" s="69"/>
      <c r="B7" s="71" t="s">
        <v>82</v>
      </c>
      <c r="C7" s="72">
        <v>1</v>
      </c>
      <c r="D7" s="72" t="s">
        <v>19</v>
      </c>
      <c r="E7" s="73">
        <v>0</v>
      </c>
      <c r="F7" s="73">
        <f t="shared" si="0"/>
        <v>0</v>
      </c>
      <c r="G7" s="4"/>
    </row>
    <row r="8" spans="1:7" ht="22.5" x14ac:dyDescent="0.2">
      <c r="A8" s="69"/>
      <c r="B8" s="71" t="s">
        <v>83</v>
      </c>
      <c r="C8" s="72">
        <v>1</v>
      </c>
      <c r="D8" s="72" t="s">
        <v>19</v>
      </c>
      <c r="E8" s="73">
        <v>0</v>
      </c>
      <c r="F8" s="73">
        <f t="shared" si="0"/>
        <v>0</v>
      </c>
      <c r="G8" s="4"/>
    </row>
    <row r="9" spans="1:7" ht="33.75" x14ac:dyDescent="0.2">
      <c r="A9" s="69"/>
      <c r="B9" s="71" t="s">
        <v>85</v>
      </c>
      <c r="C9" s="72">
        <v>1</v>
      </c>
      <c r="D9" s="72" t="s">
        <v>19</v>
      </c>
      <c r="E9" s="73">
        <v>0</v>
      </c>
      <c r="F9" s="73">
        <f t="shared" si="0"/>
        <v>0</v>
      </c>
      <c r="G9" s="4"/>
    </row>
    <row r="10" spans="1:7" x14ac:dyDescent="0.2">
      <c r="A10" s="69"/>
      <c r="B10" s="71" t="s">
        <v>84</v>
      </c>
      <c r="C10" s="72">
        <v>1</v>
      </c>
      <c r="D10" s="72" t="s">
        <v>19</v>
      </c>
      <c r="E10" s="73">
        <v>0</v>
      </c>
      <c r="F10" s="73">
        <f t="shared" si="0"/>
        <v>0</v>
      </c>
      <c r="G10" s="4"/>
    </row>
    <row r="11" spans="1:7" x14ac:dyDescent="0.2">
      <c r="A11" s="69"/>
      <c r="B11" s="71" t="s">
        <v>34</v>
      </c>
      <c r="C11" s="72">
        <v>1</v>
      </c>
      <c r="D11" s="72" t="s">
        <v>19</v>
      </c>
      <c r="E11" s="73">
        <v>0</v>
      </c>
      <c r="F11" s="73">
        <f t="shared" si="0"/>
        <v>0</v>
      </c>
      <c r="G11" s="4"/>
    </row>
    <row r="12" spans="1:7" ht="22.5" x14ac:dyDescent="0.2">
      <c r="A12" s="69"/>
      <c r="B12" s="71" t="s">
        <v>86</v>
      </c>
      <c r="C12" s="72">
        <v>1</v>
      </c>
      <c r="D12" s="72" t="s">
        <v>19</v>
      </c>
      <c r="E12" s="73">
        <v>0</v>
      </c>
      <c r="F12" s="73">
        <f t="shared" si="0"/>
        <v>0</v>
      </c>
      <c r="G12" s="4"/>
    </row>
    <row r="13" spans="1:7" ht="13.5" thickBot="1" x14ac:dyDescent="0.25">
      <c r="A13" s="27"/>
      <c r="B13" s="31"/>
      <c r="C13" s="31"/>
      <c r="D13" s="31"/>
      <c r="E13" s="20"/>
      <c r="F13" s="20"/>
      <c r="G13" s="4"/>
    </row>
    <row r="14" spans="1:7" s="22" customFormat="1" ht="18" customHeight="1" thickTop="1" x14ac:dyDescent="0.2">
      <c r="A14" s="21" t="s">
        <v>9</v>
      </c>
      <c r="B14" s="29"/>
      <c r="C14" s="29"/>
      <c r="D14" s="23"/>
      <c r="E14" s="24"/>
      <c r="F14" s="26">
        <f>SUM(F6:F12)</f>
        <v>0</v>
      </c>
      <c r="G14" s="29"/>
    </row>
    <row r="15" spans="1:7" x14ac:dyDescent="0.2">
      <c r="A15" s="4"/>
      <c r="B15" s="17"/>
      <c r="C15" s="8"/>
      <c r="D15" s="8"/>
      <c r="E15" s="5"/>
      <c r="F15" s="5"/>
      <c r="G15" s="4"/>
    </row>
    <row r="16" spans="1:7" x14ac:dyDescent="0.2">
      <c r="A16" s="11"/>
      <c r="B16" s="9"/>
      <c r="C16" s="9"/>
      <c r="D16" s="9"/>
      <c r="E16" s="4"/>
      <c r="F16" s="4"/>
      <c r="G16" s="4"/>
    </row>
    <row r="17" spans="1:7" x14ac:dyDescent="0.2">
      <c r="A17" s="4"/>
      <c r="B17" s="8" t="s">
        <v>97</v>
      </c>
      <c r="C17" s="8"/>
      <c r="D17" s="8"/>
      <c r="E17" s="5"/>
      <c r="F17" s="5"/>
      <c r="G17" s="4"/>
    </row>
    <row r="18" spans="1:7" x14ac:dyDescent="0.2">
      <c r="A18" s="4"/>
      <c r="B18" s="8"/>
      <c r="C18" s="8"/>
      <c r="D18" s="8"/>
      <c r="E18" s="5"/>
      <c r="F18" s="5"/>
      <c r="G18" s="4"/>
    </row>
    <row r="19" spans="1:7" x14ac:dyDescent="0.2">
      <c r="A19" s="4"/>
      <c r="B19" s="8"/>
      <c r="C19" s="8"/>
      <c r="D19" s="8"/>
      <c r="E19" s="5"/>
      <c r="F19" s="5"/>
      <c r="G19" s="4"/>
    </row>
    <row r="20" spans="1:7" ht="12" customHeight="1" x14ac:dyDescent="0.2">
      <c r="A20" s="4"/>
      <c r="B20" s="8"/>
      <c r="C20" s="8"/>
      <c r="D20" s="8"/>
      <c r="E20" s="4"/>
      <c r="F20" s="4"/>
      <c r="G20" s="4"/>
    </row>
    <row r="21" spans="1:7" ht="12" customHeight="1" x14ac:dyDescent="0.2">
      <c r="A21" s="10"/>
      <c r="B21" s="8"/>
      <c r="C21" s="8"/>
      <c r="D21" s="8"/>
      <c r="E21" s="4"/>
      <c r="F21" s="5"/>
      <c r="G21" s="4"/>
    </row>
    <row r="22" spans="1:7" ht="12" customHeight="1" x14ac:dyDescent="0.2">
      <c r="A22" s="10"/>
      <c r="B22" s="8"/>
      <c r="C22" s="8"/>
      <c r="D22" s="8"/>
      <c r="E22" s="5"/>
      <c r="F22" s="5"/>
      <c r="G22" s="4"/>
    </row>
    <row r="23" spans="1:7" ht="12" customHeight="1" x14ac:dyDescent="0.2">
      <c r="A23" s="10"/>
      <c r="B23" s="8"/>
      <c r="C23" s="8"/>
      <c r="D23" s="8"/>
      <c r="E23" s="4"/>
      <c r="F23" s="5"/>
      <c r="G23" s="4"/>
    </row>
    <row r="24" spans="1:7" ht="12" customHeight="1" x14ac:dyDescent="0.2">
      <c r="A24" s="10"/>
      <c r="B24" s="8"/>
      <c r="C24" s="8"/>
      <c r="D24" s="8"/>
      <c r="E24" s="4"/>
      <c r="F24" s="5"/>
      <c r="G24" s="4"/>
    </row>
    <row r="25" spans="1:7" ht="12" customHeight="1" x14ac:dyDescent="0.2">
      <c r="A25" s="4"/>
      <c r="B25" s="8"/>
      <c r="C25" s="8"/>
      <c r="D25" s="8"/>
      <c r="E25" s="4"/>
      <c r="F25" s="5"/>
      <c r="G25" s="4"/>
    </row>
    <row r="26" spans="1:7" ht="12" customHeight="1" x14ac:dyDescent="0.2">
      <c r="A26" s="10"/>
      <c r="B26" s="8"/>
      <c r="C26" s="8"/>
      <c r="D26" s="8"/>
      <c r="E26" s="4"/>
      <c r="F26" s="5"/>
      <c r="G26" s="4"/>
    </row>
    <row r="27" spans="1:7" ht="12" customHeight="1" x14ac:dyDescent="0.2">
      <c r="A27" s="4"/>
      <c r="B27" s="8"/>
      <c r="C27" s="8"/>
      <c r="D27" s="8"/>
      <c r="E27" s="4"/>
      <c r="F27" s="4"/>
      <c r="G27" s="4"/>
    </row>
    <row r="28" spans="1:7" ht="12" customHeight="1" x14ac:dyDescent="0.2">
      <c r="A28" s="10"/>
      <c r="B28" s="8"/>
      <c r="C28" s="8"/>
      <c r="D28" s="8"/>
      <c r="E28" s="4"/>
      <c r="F28" s="5"/>
    </row>
    <row r="29" spans="1:7" ht="12" customHeight="1" x14ac:dyDescent="0.2">
      <c r="A29" s="10"/>
      <c r="B29" s="8"/>
      <c r="C29" s="8"/>
      <c r="D29" s="8"/>
      <c r="E29" s="4"/>
      <c r="F29" s="5"/>
    </row>
    <row r="30" spans="1:7" x14ac:dyDescent="0.2">
      <c r="A30" s="4"/>
      <c r="B30" s="8"/>
      <c r="C30" s="8"/>
      <c r="D30" s="8"/>
      <c r="E30" s="4"/>
    </row>
    <row r="31" spans="1:7" x14ac:dyDescent="0.2">
      <c r="A31" s="10"/>
      <c r="B31" s="8"/>
      <c r="C31" s="8"/>
      <c r="D31" s="8"/>
      <c r="E31" s="4"/>
      <c r="F31" s="5"/>
    </row>
    <row r="32" spans="1:7" x14ac:dyDescent="0.2">
      <c r="A32" s="10"/>
      <c r="B32" s="8"/>
      <c r="C32" s="8"/>
      <c r="D32" s="8"/>
      <c r="E32" s="4"/>
      <c r="F32" s="5"/>
    </row>
    <row r="33" spans="1:6" x14ac:dyDescent="0.2">
      <c r="A33" s="4"/>
      <c r="B33" s="8"/>
      <c r="C33" s="8"/>
      <c r="D33" s="8"/>
      <c r="E33" s="4"/>
      <c r="F33" s="5"/>
    </row>
    <row r="34" spans="1:6" x14ac:dyDescent="0.2">
      <c r="A34" s="10"/>
      <c r="B34" s="8"/>
      <c r="C34" s="8"/>
      <c r="D34" s="8"/>
      <c r="E34" s="4"/>
      <c r="F34" s="5"/>
    </row>
    <row r="35" spans="1:6" x14ac:dyDescent="0.2">
      <c r="A35" s="10"/>
      <c r="B35" s="8"/>
      <c r="C35" s="8"/>
      <c r="D35" s="8"/>
      <c r="E35" s="4"/>
      <c r="F35" s="5"/>
    </row>
    <row r="36" spans="1:6" x14ac:dyDescent="0.2">
      <c r="A36" s="10"/>
      <c r="B36" s="8"/>
      <c r="C36" s="8"/>
      <c r="D36" s="8"/>
      <c r="E36" s="4"/>
      <c r="F36" s="5"/>
    </row>
    <row r="37" spans="1:6" x14ac:dyDescent="0.2">
      <c r="A37" s="4"/>
      <c r="B37" s="8"/>
      <c r="C37" s="8"/>
      <c r="D37" s="8"/>
      <c r="E37" s="4"/>
      <c r="F37" s="5"/>
    </row>
    <row r="38" spans="1:6" x14ac:dyDescent="0.2">
      <c r="A38" s="10"/>
      <c r="B38" s="8"/>
      <c r="C38" s="8"/>
      <c r="D38" s="8"/>
      <c r="E38" s="4"/>
      <c r="F38" s="5"/>
    </row>
    <row r="40" spans="1:6" x14ac:dyDescent="0.2">
      <c r="A40" s="4"/>
      <c r="B40" s="6"/>
      <c r="C40" s="6"/>
      <c r="D40" s="6"/>
      <c r="E40" s="4"/>
      <c r="F40" s="4"/>
    </row>
    <row r="41" spans="1:6" x14ac:dyDescent="0.2">
      <c r="A41" s="3"/>
      <c r="E41" s="4"/>
      <c r="F41" s="4"/>
    </row>
    <row r="42" spans="1:6" x14ac:dyDescent="0.2">
      <c r="A42" s="8"/>
      <c r="E42" s="4"/>
      <c r="F42" s="5"/>
    </row>
    <row r="43" spans="1:6" x14ac:dyDescent="0.2">
      <c r="A43" s="8"/>
      <c r="E43" s="4"/>
      <c r="F43" s="5"/>
    </row>
    <row r="44" spans="1:6" x14ac:dyDescent="0.2">
      <c r="A44" s="8"/>
      <c r="E44" s="4"/>
      <c r="F44" s="5"/>
    </row>
    <row r="45" spans="1:6" x14ac:dyDescent="0.2">
      <c r="A45" s="4"/>
      <c r="E45" s="4"/>
      <c r="F45" s="4"/>
    </row>
    <row r="46" spans="1:6" x14ac:dyDescent="0.2">
      <c r="A46" s="8"/>
      <c r="E46" s="4"/>
      <c r="F46" s="5"/>
    </row>
    <row r="47" spans="1:6" x14ac:dyDescent="0.2">
      <c r="A47" s="8"/>
      <c r="E47" s="4"/>
      <c r="F47" s="4"/>
    </row>
    <row r="48" spans="1:6" x14ac:dyDescent="0.2">
      <c r="A48" s="13"/>
      <c r="C48" s="12"/>
      <c r="D48" s="12"/>
      <c r="E48" s="4"/>
      <c r="F48" s="4"/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/>
      <c r="B50" s="4"/>
      <c r="C50" s="4"/>
      <c r="D50" s="4"/>
      <c r="E50" s="4"/>
      <c r="F50" s="4"/>
    </row>
    <row r="51" spans="1:6" x14ac:dyDescent="0.2">
      <c r="A51" s="4"/>
      <c r="B51" s="4"/>
      <c r="C51" s="4"/>
      <c r="D51" s="4"/>
      <c r="E51" s="4"/>
      <c r="F51" s="4"/>
    </row>
    <row r="52" spans="1:6" x14ac:dyDescent="0.2">
      <c r="A52" s="3"/>
      <c r="C52" s="3"/>
      <c r="D52" s="3"/>
      <c r="E52" s="4"/>
      <c r="F52" s="4"/>
    </row>
    <row r="53" spans="1:6" x14ac:dyDescent="0.2">
      <c r="A53" s="4"/>
      <c r="B53" s="4"/>
      <c r="C53" s="4"/>
      <c r="D53" s="4"/>
      <c r="E53" s="4"/>
      <c r="F53" s="4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&amp;CAfdrukdatum: &amp;D&amp;R&amp;P/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9E62-71A3-42AF-A313-44BF1E446AC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7c1281cf6143089ceafbe7da641d5c xmlns="20f53c3d-ece6-4625-8bee-cc380ae6fc2b" xsi:nil="true"/>
    <ZSDMS_Postcode xmlns="20f53c3d-ece6-4625-8bee-cc380ae6fc2b" xsi:nil="true"/>
    <ZSDMS_Documentauteur xmlns="20f53c3d-ece6-4625-8bee-cc380ae6fc2b">KV/JP</ZSDMS_Documentauteur>
    <ZSDMS_Openbaarheid xmlns="20f53c3d-ece6-4625-8bee-cc380ae6fc2b" xsi:nil="true"/>
    <ZSDMS_Documentverzenddatum xmlns="20f53c3d-ece6-4625-8bee-cc380ae6fc2b" xsi:nil="true"/>
    <ZSDMS_ZaakeigenaarNaam xmlns="20f53c3d-ece6-4625-8bee-cc380ae6fc2b">John Rijken</ZSDMS_ZaakeigenaarNaam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>Cluster watersystemen</WSHD_Clusternaam>
    <ZSDMS_ClassificatieBron xmlns="20f53c3d-ece6-4625-8bee-cc380ae6fc2b">Code voor de ordening van de waterschapsarchieven</ZSDMS_ClassificatieBron>
    <ZSDMS_Bewaartermijn xmlns="20f53c3d-ece6-4625-8bee-cc380ae6fc2b" xsi:nil="true"/>
    <ZSDMS_PostbusAntwoordnummer xmlns="20f53c3d-ece6-4625-8bee-cc380ae6fc2b" xsi:nil="true"/>
    <ZSDMS_Richting xmlns="20f53c3d-ece6-4625-8bee-cc380ae6fc2b" xsi:nil="true"/>
    <ZSDMS_Voorletters xmlns="20f53c3d-ece6-4625-8bee-cc380ae6fc2b" xsi:nil="true"/>
    <ZSDMS_StatutaireNaam xmlns="20f53c3d-ece6-4625-8bee-cc380ae6fc2b" xsi:nil="true"/>
    <ZSDMS_Documentstatus xmlns="20f53c3d-ece6-4625-8bee-cc380ae6fc2b" xsi:nil="true"/>
    <ZSDMS_NummerBronapplicatie xmlns="20f53c3d-ece6-4625-8bee-cc380ae6fc2b" xsi:nil="true"/>
    <ZSDMS_Huisletter xmlns="20f53c3d-ece6-4625-8bee-cc380ae6fc2b" xsi:nil="true"/>
    <ZSDMS_Handelsnaam xmlns="20f53c3d-ece6-4625-8bee-cc380ae6fc2b" xsi:nil="true"/>
    <WSHD_Clustercode xmlns="20f53c3d-ece6-4625-8bee-cc380ae6fc2b" xsi:nil="true"/>
    <ZSDMS_Registratiedatum xmlns="20f53c3d-ece6-4625-8bee-cc380ae6fc2b" xsi:nil="true"/>
    <ZSDMS_ClassificatieOmschrijving xmlns="20f53c3d-ece6-4625-8bee-cc380ae6fc2b" xsi:nil="true"/>
    <ZSDMS_Documenttaal xmlns="20f53c3d-ece6-4625-8bee-cc380ae6fc2b" xsi:nil="true"/>
    <ZSDMS_DatumDocument xmlns="20f53c3d-ece6-4625-8bee-cc380ae6fc2b" xsi:nil="true"/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Publicatiedatum xmlns="20f53c3d-ece6-4625-8bee-cc380ae6fc2b" xsi:nil="true"/>
    <ZSDMS_Einddatum xmlns="20f53c3d-ece6-4625-8bee-cc380ae6fc2b">2020-03-25T23:00:00+00:00</ZSDMS_Einddatum>
    <ZSDMS_Huisnummer xmlns="20f53c3d-ece6-4625-8bee-cc380ae6fc2b" xsi:nil="true"/>
    <ZSDMS_EinddatumBeperkingOpenbaarheid xmlns="20f53c3d-ece6-4625-8bee-cc380ae6fc2b" xsi:nil="true"/>
    <ZSDMS_StartdatumVertrouwelijkheid xmlns="20f53c3d-ece6-4625-8bee-cc380ae6fc2b" xsi:nil="true"/>
    <ZSDMS_Documentbeschrijving xmlns="20f53c3d-ece6-4625-8bee-cc380ae6fc2b" xsi:nil="true"/>
    <ZSDMS_PersNrAuteur xmlns="20f53c3d-ece6-4625-8bee-cc380ae6fc2b" xsi:nil="true"/>
    <ZSDMS_Projectcode xmlns="20f53c3d-ece6-4625-8bee-cc380ae6fc2b">HWD-WAB-0229</ZSDMS_Projectcode>
    <ZSDMS_ClassificatieDatum xmlns="20f53c3d-ece6-4625-8bee-cc380ae6fc2b">gewijzigde uitgave 1995</ZSDMS_ClassificatieDatum>
    <ZSDMS_Documentontvangstdatum xmlns="20f53c3d-ece6-4625-8bee-cc380ae6fc2b" xsi:nil="true"/>
    <ZSDMS_Documentformaat xmlns="20f53c3d-ece6-4625-8bee-cc380ae6fc2b" xsi:nil="true"/>
    <ZSDMS_WoonplaatsNaam xmlns="20f53c3d-ece6-4625-8bee-cc380ae6fc2b" xsi:nil="true"/>
    <ZSDMS_NaamBronapplicatie xmlns="20f53c3d-ece6-4625-8bee-cc380ae6fc2b">P8</ZSDMS_NaamBronapplicatie>
    <ZSDMS_Startdatum xmlns="20f53c3d-ece6-4625-8bee-cc380ae6fc2b">2017-02-28T23:00:00+00:00</ZSDMS_Startdatum>
    <ZSDMS_projectnaam xmlns="20f53c3d-ece6-4625-8bee-cc380ae6fc2b">Gebiedsplan Cromstrijen fase 2</ZSDMS_projectnaam>
    <ZSDMS_Documentcategorie xmlns="20f53c3d-ece6-4625-8bee-cc380ae6fc2b" xsi:nil="true"/>
    <ZSDMS_StartdatumBeperkingOpenbaarheid xmlns="20f53c3d-ece6-4625-8bee-cc380ae6fc2b" xsi:nil="true"/>
    <ZSDMS_DocumenttypeOmschrijving xmlns="20f53c3d-ece6-4625-8bee-cc380ae6fc2b" xsi:nil="true"/>
    <ZSDMS_DatumBesluit xmlns="20f53c3d-ece6-4625-8bee-cc380ae6fc2b" xsi:nil="true"/>
    <ZSDMS_Documentversie xmlns="20f53c3d-ece6-4625-8bee-cc380ae6fc2b" xsi:nil="true"/>
    <ZSDMS_Burgerservicenummer xmlns="20f53c3d-ece6-4625-8bee-cc380ae6fc2b" xsi:nil="true"/>
    <ZSDMS_Geslachtsnaam xmlns="20f53c3d-ece6-4625-8bee-cc380ae6fc2b" xsi:nil="true"/>
    <ZSDMS_Vertrouwelijkaanduiding xmlns="20f53c3d-ece6-4625-8bee-cc380ae6fc2b" xsi:nil="true"/>
    <ZSDMS_Werkcode xmlns="20f53c3d-ece6-4625-8bee-cc380ae6fc2b" xsi:nil="true"/>
    <ZSDMS_ClassificatieCode xmlns="20f53c3d-ece6-4625-8bee-cc380ae6fc2b" xsi:nil="true"/>
    <ZSDMS_Archiefnominatie xmlns="20f53c3d-ece6-4625-8bee-cc380ae6fc2b" xsi:nil="true"/>
    <ZSDMS_Zaakidentificatie xmlns="20f53c3d-ece6-4625-8bee-cc380ae6fc2b" xsi:nil="true"/>
    <TaxCatchAll xmlns="bfb34617-3127-45ea-8dbb-9671c518671b">
      <Value>5</Value>
    </TaxCatchAll>
    <_dlc_DocId xmlns="bfb34617-3127-45ea-8dbb-9671c518671b">INK613-1598525926-48</_dlc_DocId>
    <_dlc_DocIdUrl xmlns="bfb34617-3127-45ea-8dbb-9671c518671b">
      <Url>https://waterschaphd.sharepoint.com/teams/ink-613/_layouts/15/DocIdRedir.aspx?ID=INK613-1598525926-48</Url>
      <Description>INK613-1598525926-48</Description>
    </_dlc_DocIdUrl>
    <ZSDMS_ZaaktypeOmschrijving xmlns="20f53c3d-ece6-4625-8bee-cc380ae6fc2b">Nationale openbare aanbesteding</ZSDMS_ZaaktypeOmschrijving>
    <ZSDMS_Zaakomschrijving xmlns="20f53c3d-ece6-4625-8bee-cc380ae6fc2b">Renovatie Gemaal Stellendam</ZSDMS_Zaakomschrijving>
    <TaxCatchAllLabel xmlns="bfb34617-3127-45ea-8dbb-9671c518671b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A7F91572F41AA74CA4AFB030B61BCB31" ma:contentTypeVersion="130" ma:contentTypeDescription="" ma:contentTypeScope="" ma:versionID="518feb44cfb555d5ad98fa0fedf01bc3">
  <xsd:schema xmlns:xsd="http://www.w3.org/2001/XMLSchema" xmlns:xs="http://www.w3.org/2001/XMLSchema" xmlns:p="http://schemas.microsoft.com/office/2006/metadata/properties" xmlns:ns2="20f53c3d-ece6-4625-8bee-cc380ae6fc2b" xmlns:ns3="bfb34617-3127-45ea-8dbb-9671c518671b" xmlns:ns4="d4fbbd1f-0f94-4020-a7c8-7f51bd771198" targetNamespace="http://schemas.microsoft.com/office/2006/metadata/properties" ma:root="true" ma:fieldsID="bb6320fa5d2c07a77ffbfe447609f3a6" ns2:_="" ns3:_="" ns4:_="">
    <xsd:import namespace="20f53c3d-ece6-4625-8bee-cc380ae6fc2b"/>
    <xsd:import namespace="bfb34617-3127-45ea-8dbb-9671c518671b"/>
    <xsd:import namespace="d4fbbd1f-0f94-4020-a7c8-7f51bd771198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ce7c1281cf6143089ceafbe7da641d5c" minOccurs="0"/>
                <xsd:element ref="ns2:ZSDMS_Zaakomschrijving" minOccurs="0"/>
                <xsd:element ref="ns2:ZSDMS_ZaaktypeOmschrijving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 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3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default="INK-613" ma:hidden="true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default="Ruben Keijzer" ma:hidden="true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ce7c1281cf6143089ceafbe7da641d5c" ma:index="67" nillable="true" ma:displayName="Fase_0" ma:hidden="true" ma:internalName="ce7c1281cf6143089ceafbe7da641d5c" ma:readOnly="false">
      <xsd:simpleType>
        <xsd:restriction base="dms:Note"/>
      </xsd:simpleType>
    </xsd:element>
    <xsd:element name="ZSDMS_Zaakomschrijving" ma:index="68" nillable="true" ma:displayName="Zaakomschrijving" ma:default="Renovatie Gemaal Stellendam" ma:hidden="true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69" nillable="true" ma:displayName="Zaaktype: omschrijving" ma:default="Nationale openbare aanbesteding" ma:hidden="true" ma:internalName="ZSDMS_ZaaktypeOmschrijving" ma:readOnly="false">
      <xsd:simpleType>
        <xsd:restriction base="dms:Text">
          <xsd:maxLength value="255"/>
        </xsd:restriction>
      </xsd:simpleType>
    </xsd:element>
    <xsd:element name="SharedWithUsers" ma:index="7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34617-3127-45ea-8dbb-9671c518671b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41f8a2be-0250-4512-a37b-a30167e6c3d9}" ma:internalName="TaxCatchAllLabel" ma:readOnly="false" ma:showField="CatchAllDataLabel" ma:web="bfb34617-3127-45ea-8dbb-9671c51867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41f8a2be-0250-4512-a37b-a30167e6c3d9}" ma:internalName="TaxCatchAll" ma:readOnly="false" ma:showField="CatchAllData" ma:web="bfb34617-3127-45ea-8dbb-9671c51867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bbd1f-0f94-4020-a7c8-7f51bd771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8862C3-31BB-4844-AFFB-0D1D66EF7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B2C45D-1C43-481C-A660-E900AFD8D36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010B73B-3A75-4B31-BA13-E8FA4D18DD82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856a87b-3769-4dd4-8308-7869d80ca39f"/>
    <ds:schemaRef ds:uri="http://schemas.microsoft.com/office/2006/documentManagement/types"/>
    <ds:schemaRef ds:uri="65cfb214-0800-412f-915a-a5ba48ef2af8"/>
    <ds:schemaRef ds:uri="20f53c3d-ece6-4625-8bee-cc380ae6fc2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8E03F84-4698-4D54-84F0-8171847465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90FCB1A-CB31-41F2-96FF-8EEE76E175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1. Samenvatting </vt:lpstr>
      <vt:lpstr>2. Deel 3.0 Alg.technische</vt:lpstr>
      <vt:lpstr>3. Deel 3.1 Civiel- bouwkundig</vt:lpstr>
      <vt:lpstr>4. Deel 3.2 Werktuigbouw</vt:lpstr>
      <vt:lpstr>5. Deel 3.3 Elektrotechnisch</vt:lpstr>
      <vt:lpstr>Blad1</vt:lpstr>
      <vt:lpstr>'1. Samenvatting '!Afdrukbereik</vt:lpstr>
      <vt:lpstr>'2. Deel 3.0 Alg.technische'!Afdrukbereik</vt:lpstr>
    </vt:vector>
  </TitlesOfParts>
  <Company>Tauw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Kostenonderbouwing op hoofdonderdelen HD-ZB-HOOGSL-BS-01</dc:title>
  <dc:creator>KV/JP</dc:creator>
  <cp:lastModifiedBy>Ruben Keijzer</cp:lastModifiedBy>
  <cp:lastPrinted>2021-11-15T11:32:55Z</cp:lastPrinted>
  <dcterms:created xsi:type="dcterms:W3CDTF">2012-11-01T10:32:50Z</dcterms:created>
  <dcterms:modified xsi:type="dcterms:W3CDTF">2022-01-12T13:43:44Z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Hoofdproces">
    <vt:lpwstr>Zuiveren</vt:lpwstr>
  </property>
  <property fmtid="{D5CDD505-2E9C-101B-9397-08002B2CF9AE}" pid="4" name="Fasering WSHD">
    <vt:lpwstr>04. Bestek</vt:lpwstr>
  </property>
  <property fmtid="{D5CDD505-2E9C-101B-9397-08002B2CF9AE}" pid="5" name="Prince2 MP">
    <vt:lpwstr/>
  </property>
  <property fmtid="{D5CDD505-2E9C-101B-9397-08002B2CF9AE}" pid="6" name="Prince2 Comp.">
    <vt:lpwstr/>
  </property>
  <property fmtid="{D5CDD505-2E9C-101B-9397-08002B2CF9AE}" pid="7" name="Projectleider">
    <vt:lpwstr>Richard Leurs</vt:lpwstr>
  </property>
  <property fmtid="{D5CDD505-2E9C-101B-9397-08002B2CF9AE}" pid="8" name="Projectcode">
    <vt:lpwstr>ZBCNZUIDTS</vt:lpwstr>
  </property>
  <property fmtid="{D5CDD505-2E9C-101B-9397-08002B2CF9AE}" pid="9" name="Codering">
    <vt:lpwstr/>
  </property>
  <property fmtid="{D5CDD505-2E9C-101B-9397-08002B2CF9AE}" pid="10" name="URL">
    <vt:lpwstr/>
  </property>
  <property fmtid="{D5CDD505-2E9C-101B-9397-08002B2CF9AE}" pid="11" name="Opdrachtnemer">
    <vt:lpwstr>Richard Leurs</vt:lpwstr>
  </property>
  <property fmtid="{D5CDD505-2E9C-101B-9397-08002B2CF9AE}" pid="12" name="Vergaderdatum">
    <vt:lpwstr/>
  </property>
  <property fmtid="{D5CDD505-2E9C-101B-9397-08002B2CF9AE}" pid="13" name="DocumentSetDescription">
    <vt:lpwstr/>
  </property>
  <property fmtid="{D5CDD505-2E9C-101B-9397-08002B2CF9AE}" pid="14" name="EmailTo">
    <vt:lpwstr/>
  </property>
  <property fmtid="{D5CDD505-2E9C-101B-9397-08002B2CF9AE}" pid="15" name="IconOverlay">
    <vt:lpwstr/>
  </property>
  <property fmtid="{D5CDD505-2E9C-101B-9397-08002B2CF9AE}" pid="16" name="EmailSender">
    <vt:lpwstr/>
  </property>
  <property fmtid="{D5CDD505-2E9C-101B-9397-08002B2CF9AE}" pid="17" name="EmailFrom">
    <vt:lpwstr/>
  </property>
  <property fmtid="{D5CDD505-2E9C-101B-9397-08002B2CF9AE}" pid="18" name="EmailSubject">
    <vt:lpwstr/>
  </property>
  <property fmtid="{D5CDD505-2E9C-101B-9397-08002B2CF9AE}" pid="19" name="EmailCc">
    <vt:lpwstr/>
  </property>
  <property fmtid="{D5CDD505-2E9C-101B-9397-08002B2CF9AE}" pid="20" name="TaxKeywordTaxHTField">
    <vt:lpwstr/>
  </property>
  <property fmtid="{D5CDD505-2E9C-101B-9397-08002B2CF9AE}" pid="21" name="d9a881d7e6664055acdfb540ec48a440">
    <vt:lpwstr/>
  </property>
  <property fmtid="{D5CDD505-2E9C-101B-9397-08002B2CF9AE}" pid="22" name="TaxKeyword">
    <vt:lpwstr/>
  </property>
  <property fmtid="{D5CDD505-2E9C-101B-9397-08002B2CF9AE}" pid="23" name="Termen">
    <vt:lpwstr/>
  </property>
  <property fmtid="{D5CDD505-2E9C-101B-9397-08002B2CF9AE}" pid="24" name="Programma">
    <vt:lpwstr>12;#Water|5789f54d-9b1f-40d4-b72d-4ec06963f86b</vt:lpwstr>
  </property>
  <property fmtid="{D5CDD505-2E9C-101B-9397-08002B2CF9AE}" pid="25" name="kc737b2417d04311abc060d2b3a4a454">
    <vt:lpwstr>Projecten en Uitvoering|6a38b2b1-0ced-421c-9ba5-04c2c2c81b54</vt:lpwstr>
  </property>
  <property fmtid="{D5CDD505-2E9C-101B-9397-08002B2CF9AE}" pid="26" name="Afdeling-wshd">
    <vt:lpwstr>35;#Projecten en Uitvoering|6a38b2b1-0ced-421c-9ba5-04c2c2c81b54</vt:lpwstr>
  </property>
  <property fmtid="{D5CDD505-2E9C-101B-9397-08002B2CF9AE}" pid="27" name="_dlc_DocId">
    <vt:lpwstr>HD-ZB-SLDKGT-5-747</vt:lpwstr>
  </property>
  <property fmtid="{D5CDD505-2E9C-101B-9397-08002B2CF9AE}" pid="28" name="_dlc_DocIdItemGuid">
    <vt:lpwstr>44a91f55-a013-4976-90aa-51ec2e5af56f</vt:lpwstr>
  </property>
  <property fmtid="{D5CDD505-2E9C-101B-9397-08002B2CF9AE}" pid="29" name="_dlc_DocIdUrl">
    <vt:lpwstr>https://projecten.wshd.nl/project/hd-zb-sldkgt/_layouts/15/DocIdRedir.aspx?ID=HD-ZB-SLDKGT-5-747, HD-ZB-SLDKGT-5-747</vt:lpwstr>
  </property>
  <property fmtid="{D5CDD505-2E9C-101B-9397-08002B2CF9AE}" pid="30" name="Prince2 proces">
    <vt:lpwstr/>
  </property>
  <property fmtid="{D5CDD505-2E9C-101B-9397-08002B2CF9AE}" pid="31" name="Archiefcode">
    <vt:lpwstr>3;#05 - Aanbesteding|f8e6c5b2-7407-4eef-9ebd-664569dc78e1</vt:lpwstr>
  </property>
  <property fmtid="{D5CDD505-2E9C-101B-9397-08002B2CF9AE}" pid="32" name="Prince2 thema's">
    <vt:lpwstr/>
  </property>
  <property fmtid="{D5CDD505-2E9C-101B-9397-08002B2CF9AE}" pid="33" name="ContentTypeId">
    <vt:lpwstr>0x01010066FF7E11BF67704C8F8F36C238C38E7D00A7F91572F41AA74CA4AFB030B61BCB31</vt:lpwstr>
  </property>
  <property fmtid="{D5CDD505-2E9C-101B-9397-08002B2CF9AE}" pid="34" name="Test IPM gebied">
    <vt:lpwstr/>
  </property>
  <property fmtid="{D5CDD505-2E9C-101B-9397-08002B2CF9AE}" pid="35" name="Fasering">
    <vt:lpwstr>19;#05. Aanbesteding|be80aeb2-ca93-4724-9c9c-4264d349a2d7</vt:lpwstr>
  </property>
  <property fmtid="{D5CDD505-2E9C-101B-9397-08002B2CF9AE}" pid="36" name="Project_Bedrijfsfunctie">
    <vt:lpwstr/>
  </property>
  <property fmtid="{D5CDD505-2E9C-101B-9397-08002B2CF9AE}" pid="37" name="Prince2Proces">
    <vt:lpwstr/>
  </property>
  <property fmtid="{D5CDD505-2E9C-101B-9397-08002B2CF9AE}" pid="38" name="Prince2Thema">
    <vt:lpwstr/>
  </property>
  <property fmtid="{D5CDD505-2E9C-101B-9397-08002B2CF9AE}" pid="39" name="Fase">
    <vt:lpwstr>5</vt:lpwstr>
  </property>
  <property fmtid="{D5CDD505-2E9C-101B-9397-08002B2CF9AE}" pid="40" name="IPM rol">
    <vt:lpwstr/>
  </property>
  <property fmtid="{D5CDD505-2E9C-101B-9397-08002B2CF9AE}" pid="41" name="IPMGebied">
    <vt:lpwstr/>
  </property>
  <property fmtid="{D5CDD505-2E9C-101B-9397-08002B2CF9AE}" pid="42" name="g9a7fa57417145eb991e9d5713704b3e">
    <vt:lpwstr/>
  </property>
  <property fmtid="{D5CDD505-2E9C-101B-9397-08002B2CF9AE}" pid="43" name="WSHD_IPM_Rol">
    <vt:lpwstr/>
  </property>
  <property fmtid="{D5CDD505-2E9C-101B-9397-08002B2CF9AE}" pid="44" name="i4e26bfc7aeb49df836152fd0f7101ee">
    <vt:lpwstr/>
  </property>
  <property fmtid="{D5CDD505-2E9C-101B-9397-08002B2CF9AE}" pid="45" name="WSHD_IPM_Gebied">
    <vt:lpwstr/>
  </property>
  <property fmtid="{D5CDD505-2E9C-101B-9397-08002B2CF9AE}" pid="46" name="ZSDMS_ArchiefvormendOrgaan">
    <vt:lpwstr/>
  </property>
  <property fmtid="{D5CDD505-2E9C-101B-9397-08002B2CF9AE}" pid="47" name="dad76f963f6d4d6baf4cbd7352ab9e75">
    <vt:lpwstr/>
  </property>
  <property fmtid="{D5CDD505-2E9C-101B-9397-08002B2CF9AE}" pid="48" name="_docset_NoMedatataSyncRequired">
    <vt:lpwstr>False</vt:lpwstr>
  </property>
</Properties>
</file>