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defaultThemeVersion="124226"/>
  <mc:AlternateContent xmlns:mc="http://schemas.openxmlformats.org/markup-compatibility/2006">
    <mc:Choice Requires="x15">
      <x15ac:absPath xmlns:x15ac="http://schemas.microsoft.com/office/spreadsheetml/2010/11/ac" url="/Users/durkboersma/Desktop/NVI5 WPHW/"/>
    </mc:Choice>
  </mc:AlternateContent>
  <xr:revisionPtr revIDLastSave="0" documentId="13_ncr:1_{6F004235-D956-EE44-B8AE-13FA5644FB30}" xr6:coauthVersionLast="47" xr6:coauthVersionMax="47" xr10:uidLastSave="{00000000-0000-0000-0000-000000000000}"/>
  <bookViews>
    <workbookView xWindow="780" yWindow="820" windowWidth="28020" windowHeight="16360" xr2:uid="{00000000-000D-0000-FFFF-FFFF00000000}"/>
  </bookViews>
  <sheets>
    <sheet name="Tab 1 - Programma van Eisen" sheetId="1" r:id="rId1"/>
    <sheet name="Tab 2 - Prijzenblad" sheetId="2" r:id="rId2"/>
  </sheets>
  <definedNames>
    <definedName name="DME_Dirty" hidden="1">"Onwaar"</definedName>
    <definedName name="DME_LocalFile" hidden="1">"Waar"</definedName>
    <definedName name="Ja">#REF!</definedName>
    <definedName name="Ne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 i="2" l="1"/>
  <c r="H12" i="2"/>
  <c r="H11" i="2"/>
  <c r="H8" i="2"/>
  <c r="H13" i="2" l="1"/>
  <c r="H9" i="2"/>
  <c r="H15" i="2" s="1"/>
</calcChain>
</file>

<file path=xl/sharedStrings.xml><?xml version="1.0" encoding="utf-8"?>
<sst xmlns="http://schemas.openxmlformats.org/spreadsheetml/2006/main" count="1023" uniqueCount="442">
  <si>
    <r>
      <rPr>
        <b/>
        <sz val="12"/>
        <color rgb="FF7030A0"/>
        <rFont val="Arial"/>
        <family val="2"/>
      </rPr>
      <t>Tabblad 1 - Programma van Eisen</t>
    </r>
    <r>
      <rPr>
        <b/>
        <sz val="12"/>
        <color rgb="FF002060"/>
        <rFont val="Arial"/>
        <family val="2"/>
      </rPr>
      <t xml:space="preserve">
</t>
    </r>
    <r>
      <rPr>
        <b/>
        <sz val="11"/>
        <color rgb="FF000000"/>
        <rFont val="Arial"/>
        <family val="2"/>
      </rPr>
      <t>Bij Europese Aanbesteding standaard werkplek hardware en accessoires</t>
    </r>
  </si>
  <si>
    <t>U dient slechts de lichtgroene gekleurde cellen in te vullen.</t>
  </si>
  <si>
    <t>Nr</t>
  </si>
  <si>
    <t>De door Gemeente Nieuwegein gedefinieerde Functionele Eisen &amp; Wensen</t>
  </si>
  <si>
    <t>Prioriteit: Knock-Out 
of wens</t>
  </si>
  <si>
    <t>Toelichting Inschrijver vereist?</t>
  </si>
  <si>
    <t>Maximaal aantal te behalen punten</t>
  </si>
  <si>
    <t>Voldoet de aangeboden oplossing aan de eis/wens?</t>
  </si>
  <si>
    <t>Toelichting</t>
  </si>
  <si>
    <t>A</t>
  </si>
  <si>
    <t>Algemeen</t>
  </si>
  <si>
    <t>A.1</t>
  </si>
  <si>
    <t xml:space="preserve">Alle aangeboden producten en diensten dienen te voldoen aan de wettelijkse eisen die hieraan door de Nederlandse overheid en de Europese Unie worden gesteld (denk aan ARBO-normen, veiligheids- en milieunormen). </t>
  </si>
  <si>
    <t>KO</t>
  </si>
  <si>
    <t>Nee</t>
  </si>
  <si>
    <t>n.v.t.</t>
  </si>
  <si>
    <t>A.2</t>
  </si>
  <si>
    <t xml:space="preserve">Alle informatie-uitwisseling vindt plaats in de Nederlandse taal, zowel geschreven als gesproken, tenzij door een van de gemeente anders vereist wordt in specifieke gevallen. </t>
  </si>
  <si>
    <t>A.3</t>
  </si>
  <si>
    <t xml:space="preserve">Opdrachtgever heeft het recht een audit uit te (laten) voeren, hetzij door de eigen organisatie danwel door een onafhankelijke derde. De eventuele kosten die hierop betrekking hebben, zullen in gezamenlijk overleg worden vastgesteld en door Opdrachtgever op zich worden genomen. </t>
  </si>
  <si>
    <t>B</t>
  </si>
  <si>
    <t>Assortiment</t>
  </si>
  <si>
    <t>B.1</t>
  </si>
  <si>
    <t>Voor vervangingsinvesteringen conformeert u zich, zolang deze nog niet end-of-life zijn, aan de productlijnen zoals reeds gevoerd worden door de gemeente.</t>
  </si>
  <si>
    <t>B.2</t>
  </si>
  <si>
    <t>Voor vervangingsinvesteringen en uitbreidingen conformeert u zich aan de volgende kenmerken van de productlijnen zoals reeds gevoerd worden door de gemeente.</t>
  </si>
  <si>
    <t>B.2.1</t>
  </si>
  <si>
    <t>Voor relatief lichtere machines:</t>
  </si>
  <si>
    <t>B.2.2</t>
  </si>
  <si>
    <t>Intel i5 processor, of gelijkwaardig, minimaal generatie N-1</t>
  </si>
  <si>
    <t>B.2.3</t>
  </si>
  <si>
    <t>Minimaal 8gb werkgeheugen</t>
  </si>
  <si>
    <t>B.2.4</t>
  </si>
  <si>
    <t>Minimaal 256 gb SSD opslag</t>
  </si>
  <si>
    <t>B.2.5</t>
  </si>
  <si>
    <t>Een scherm met een diagonaal van minimaal 13 inch en maximaal 15 inch</t>
  </si>
  <si>
    <t>B.2.6</t>
  </si>
  <si>
    <t>Minimale resolutie van 1920x1080 (full HD)</t>
  </si>
  <si>
    <t>B.2.7</t>
  </si>
  <si>
    <t>Sim-card module t.b.v. 4G-verbinding</t>
  </si>
  <si>
    <t>B.2.8</t>
  </si>
  <si>
    <t>Webcam, geschikt voor Windows Hello</t>
  </si>
  <si>
    <t>B.2.9</t>
  </si>
  <si>
    <t xml:space="preserve">Voorzien van minimaal 1x USB-A, 1x USB-C, 1x HDMI en 1x Audio jack (3,5mm). N.B. usb-c dient geschikt te zijn voor opladen en verzenden van video-signaal. </t>
  </si>
  <si>
    <t>B.2.10</t>
  </si>
  <si>
    <t>Voor relatief zwaardere machines:</t>
  </si>
  <si>
    <t>B.2.11</t>
  </si>
  <si>
    <t>Intel i7 processor, of gelijkwaardig, minimaal generatie N-1</t>
  </si>
  <si>
    <t>B.2.12</t>
  </si>
  <si>
    <t>Minimaal, 16gb werkgeheugen</t>
  </si>
  <si>
    <t>B.2.13</t>
  </si>
  <si>
    <t>B.2.14</t>
  </si>
  <si>
    <t>Een scherm met een diagonaal van minimaal 15 inch en maximaal 17 inch</t>
  </si>
  <si>
    <t>B.2.15</t>
  </si>
  <si>
    <t>B.2.16</t>
  </si>
  <si>
    <t>B.2.17</t>
  </si>
  <si>
    <t>B.2.18</t>
  </si>
  <si>
    <t xml:space="preserve">Voorzien van minimaal 1x USB-A, 1x USB-C, 1x HDMI, 1x RJ-45 en 1x Audio jack (3,5mm). N.B. usb-c dient geschikt te zijn voor opladen en verzenden van video-signaal. </t>
  </si>
  <si>
    <t>B.3</t>
  </si>
  <si>
    <t>Opdrachtnemer moet het huidige standaardassortiment van de opdrachtgever, zoals beschreven in de PDC, kunnen leveren:</t>
  </si>
  <si>
    <t>Vervallen</t>
  </si>
  <si>
    <t>B.3.1</t>
  </si>
  <si>
    <t>HP Elitebook en Probook series, i5 processor, 8 GB geheugen, 256 GB disk, 13 inch scherm.</t>
  </si>
  <si>
    <t>B.3.2</t>
  </si>
  <si>
    <t>HP Elitebook en Probook series, i7 processor, 16 GB geheugen, 256 GB disk, 15 inch scherm.</t>
  </si>
  <si>
    <t>B.3.3</t>
  </si>
  <si>
    <t>Apple MacBook Air, M1 processor, 8 GB geheugen, 256 GB disk.</t>
  </si>
  <si>
    <t>B.3.4</t>
  </si>
  <si>
    <t>Apple MacBook Pro TB 16, M1 processor, 16 GB geheugen, 512 GB disk.</t>
  </si>
  <si>
    <t>B.3.5</t>
  </si>
  <si>
    <t>HP elitedesk 800 MT of SFF.</t>
  </si>
  <si>
    <t>B.3.6</t>
  </si>
  <si>
    <t>HP Thin Clients</t>
  </si>
  <si>
    <t>B.3.7</t>
  </si>
  <si>
    <t>B.3.8</t>
  </si>
  <si>
    <t>Kensington Lock/Docking Station.</t>
  </si>
  <si>
    <t>B.3.9</t>
  </si>
  <si>
    <t>Apple iPad Pro 12.9 WiFi+Cell 512GB.</t>
  </si>
  <si>
    <t>B.3.10</t>
  </si>
  <si>
    <t>Apple iPad Air 64 Gb WiFi</t>
  </si>
  <si>
    <t>B.3.11</t>
  </si>
  <si>
    <t>HP 24 Inch Monitor.</t>
  </si>
  <si>
    <t>B.3.12</t>
  </si>
  <si>
    <t>Jabra BIZ 2300 QD Headset Duo.</t>
  </si>
  <si>
    <t>B.3.13</t>
  </si>
  <si>
    <t>Jabra BIZ 2400 QD Headset Duo.</t>
  </si>
  <si>
    <t>B.3.14</t>
  </si>
  <si>
    <t>Jabra GN1216 Headset Cable Coiled.</t>
  </si>
  <si>
    <t>B.3.15</t>
  </si>
  <si>
    <t>Jabra Engage 65 Mono Headset.</t>
  </si>
  <si>
    <t>B.3.16</t>
  </si>
  <si>
    <t>Samsung A50 128 GB inclusief KNOX licenties</t>
  </si>
  <si>
    <t>B.3.17</t>
  </si>
  <si>
    <t>Samsung A52 Enterprise Edition 128 GB</t>
  </si>
  <si>
    <t>B.3.18</t>
  </si>
  <si>
    <t>Apple iPhone SE (2020) 128 GB</t>
  </si>
  <si>
    <t>B.3.19</t>
  </si>
  <si>
    <t>Apple iPhone 13 Pro 256GB</t>
  </si>
  <si>
    <t>B.4</t>
  </si>
  <si>
    <t>Opdrachtnemer dient voor de systemen uit het standaardassortiment randapparatuur zoals (maar niet beperkt tot) muis, toetsenbord, beeldscherm, docking station, adapters, speakers, labelprinters, USB printers (niet zijnde multifunctionals) te kunnen leveren.</t>
  </si>
  <si>
    <t>B.5</t>
  </si>
  <si>
    <t>Gerelateerde onderdelen en uitbreidingen (zoals hard disk, geheugen) voor de onderhavige systemen kunnen door opdrachtnemer worden geleverd.</t>
  </si>
  <si>
    <t>B.6</t>
  </si>
  <si>
    <t>U dient op pc-gebied naast de merken uit het standaard assortiment minimaal twee concurrerende merken uit het Leader segment van Gartner’s “Magic Quadrant for Global Enterprise Desktops and Notebooks” te kunnen leveren. Dit rapport dateert van 17-11-2014; de leveranciers uit het Leader segment zijn door Gartner bevestigt in “Market Guide for Enterprise Desktops and Notebooks “ van 24-6-2019.</t>
  </si>
  <si>
    <t>B.7</t>
  </si>
  <si>
    <t>De aangeboden systemen uit het standaardassortiment, binnen dezelfde levering, dienen bij aanschaf op componentniveau volledig identiek te zijn.</t>
  </si>
  <si>
    <t>B.8</t>
  </si>
  <si>
    <t>Alle geleverde apparatuur is nieuw, geschikt voor de Nederlandse markt, geschikt voor inzet binnen een zakelijke omgeving, geschikt voor in Nederland veel gebruikte zakelijke software en voldoet aan Nederlandse regelgeving, wettelijke vereisten en normeringen.</t>
  </si>
  <si>
    <t>B.9</t>
  </si>
  <si>
    <t>Computerapparatuur is (bij normaal gebruik) geschikt voor een normale gebruiksduur in een zakelijke omgeving van minimaal 4 jaar.</t>
  </si>
  <si>
    <t>B.10</t>
  </si>
  <si>
    <t>Opdrachtnemer garandeert flexibiliteit ten aanzien van het te voeren assortiment, waarbij opdrachtnemer zich inzet om op verzoek van opdrachtgever tegen marktconforme voorwaarden middelen te leveren die niet direct onderdeel uitmaken van het eigen assortiment.</t>
  </si>
  <si>
    <t>B.11</t>
  </si>
  <si>
    <t>Indien producten worden geleverd buiten het (voor opdrachtnemer gangbare) assortiment dienen alle contacten met betrekking tot facturatie, supportovereenkomsten, leveringen en garantie via de opdrachtnemer te verlopen.</t>
  </si>
  <si>
    <t>B.12</t>
  </si>
  <si>
    <t>Opdrachtgever behoudt het recht voor om andere leveranciers te benaderen indien producten niet (tijdig) kunnen worden geleverd.</t>
  </si>
  <si>
    <t>B.13</t>
  </si>
  <si>
    <t>De volgende accessoires moeten in ieder geval geleverd kunnen worden (LET OP: hierbij geldt geen afnamegarantie):</t>
  </si>
  <si>
    <t>B.13.1</t>
  </si>
  <si>
    <t>Tablet covers, laptoptassen en dergelijke.</t>
  </si>
  <si>
    <t>B.13.2</t>
  </si>
  <si>
    <t>Kabels.</t>
  </si>
  <si>
    <t>B.13.3</t>
  </si>
  <si>
    <t>Beveiligingssloten.</t>
  </si>
  <si>
    <t>B.13.4</t>
  </si>
  <si>
    <t>Stylus pennen.</t>
  </si>
  <si>
    <t>B.13.5</t>
  </si>
  <si>
    <t>Opslagsystemen (zoals externe harde schijven, usb sticks, externe cd en dvddrives).</t>
  </si>
  <si>
    <t>B.13.6</t>
  </si>
  <si>
    <t>Schoonmaakartikelen voor computers.</t>
  </si>
  <si>
    <t>B.13.7</t>
  </si>
  <si>
    <t>Vervangende onderdelen voor in gebruik zijnde apparatuur.</t>
  </si>
  <si>
    <t>B.13.8</t>
  </si>
  <si>
    <t>Head sets voor call centers (zoals Jabra Pro en Jabra Biz).</t>
  </si>
  <si>
    <t>B.13.9</t>
  </si>
  <si>
    <t>RSA tokens en bijbehorende beheersoftware.</t>
  </si>
  <si>
    <t>B.13.10</t>
  </si>
  <si>
    <t>Aangepaste werkplek (op advies van Arbo / HRM, conform PDC en Gezondheidsbeleidsplan).</t>
  </si>
  <si>
    <t>B.13.11</t>
  </si>
  <si>
    <t>Beeldschermverhogers.</t>
  </si>
  <si>
    <t>B.14</t>
  </si>
  <si>
    <t>De opdrachtgever kan optioneel, zonder afnameverplichting, smartphones bestellen. Bij iedere bestelling bepaalt de gemeente zelf het type.</t>
  </si>
  <si>
    <t>B.15</t>
  </si>
  <si>
    <t>De door de opdrachtnemer aangeboden producten (met bijbehorende specificaties) zijn minimaal 6 maanden leverbaar na introductie van het desbetreffende product.</t>
  </si>
  <si>
    <t>B.16</t>
  </si>
  <si>
    <t xml:space="preserve">De opdrachtnemer biedt de mogelijkheid tot het garanderen door de fabrikant van imagestabiliteit gedurende een periode van minimaal 12 maanden, componenten van de gekozen configuratie hardware blijven ongewijzigd. Daarbij garandeert de opdrachtnemer dat de fabrikant deze imagestabiliteit schriftelijk bevestigt. </t>
  </si>
  <si>
    <t>B.17</t>
  </si>
  <si>
    <t xml:space="preserve">De opdrachtnemer verplicht zich wijzigingen in de standaard configuratie tijdig (tenminste zes maanden van tevoren) bij (een centraal aanspreekpunt van) de gemeente te melden. Daarbij dient hij aan te geven of de wijziging aanpassing van de installatie vereist. De opdrachtnemer kan wijzigingen in de standaard configuratie alleen na instemming door de gemeente doorvoeren. Desgevraagd dient de opdrachtnemer testconfiguraties ter beschikking te stellen aan de gemeente. </t>
  </si>
  <si>
    <t>B.18</t>
  </si>
  <si>
    <t>Ruim voor beëindiging van de levenscyclus van een systeem zal in samenwerking met de gemeente besloten worden welke configuraties als opvolger dienen te worden aangeboden. Van de meest verkochte form factor van het gekozen model/merk monitor, laptop, desktop, dient per type apparaat minimaal 1 exemplaar verstrekt te worden, welke na definitieve selectie wel of niet afgenomen zal worden.</t>
  </si>
  <si>
    <t>B.19</t>
  </si>
  <si>
    <t>De opdrachtnemer zal een testexemplaar aanleveren, dat volledig identiek is aan de te leveren systemen, zodat standaard images gemaakt kunnen worden en het correct functioneren van het kernassortiment in de netwerkomgeving vast te kunnen stellen.</t>
  </si>
  <si>
    <t>B.20</t>
  </si>
  <si>
    <t>Bij uitfasering van een bepaald gebruikt type en/of gebruikte productlijn brengt opdrachtnemer, na consultatie van de gemeente, advies uit voor een opvolger met minimaal een gelijkwaardig kwaliteitsniveau. Dit advies beschrijft hoe het voldoet aan de eisen, inpasbaarheid in de infrastructuur en toekomstbestendigheid. De leverancier stelt een testmodel ter beschikking, dat volledig identiek is aan de te leveren systemen, zodat standaard images gemaakt kunnen worden en het correct functioneren van het kernassortiment in de netwerkomgeving vast te kunnen stellen.</t>
  </si>
  <si>
    <t>B.21</t>
  </si>
  <si>
    <t>Als de gemeente daartoe verzoekt organiseert opdrachtnemer bij uitfasering van een bepaald type of productlijn een minicompetitie bij de A-merken die opdrachtnemer kan leveren bij gunning. Bij de minicompetitie worden minimaal drie offertes opgevraagd. In de offertes wordt expliciet ingegaan op:</t>
  </si>
  <si>
    <t>B.21.1</t>
  </si>
  <si>
    <t>De risico’s ten aanzien van de kwaliteit en continuïteit van de informatievoorziening.</t>
  </si>
  <si>
    <t>B.21.2</t>
  </si>
  <si>
    <t>Extra software, hardware of andere aanpassingen die nodig zijn om inpasbaarheid te garanderen.</t>
  </si>
  <si>
    <t>B.21.3</t>
  </si>
  <si>
    <t>De totale te verwachte kosten gedurende de gebruiksduur van de apparatuur.</t>
  </si>
  <si>
    <t>B.22</t>
  </si>
  <si>
    <t>Opdrachtnemer kan AV-apparatuur leveren die geschikt is om te gebruiken binnen kantooromgevingen. Deze apparatuur kan onder meer bestaan uit:</t>
  </si>
  <si>
    <t>B.22.1</t>
  </si>
  <si>
    <t>Beamers.</t>
  </si>
  <si>
    <t>B.22.2</t>
  </si>
  <si>
    <t>Voor multimedia geschikte schermen (smart TV’s, monitoren).</t>
  </si>
  <si>
    <t>B.22.3</t>
  </si>
  <si>
    <t>Geluidapparatuur.</t>
  </si>
  <si>
    <t>B.22.4</t>
  </si>
  <si>
    <t>Accessoires als:</t>
  </si>
  <si>
    <t>B.22.5</t>
  </si>
  <si>
    <t>Afstandsbedieningen.</t>
  </si>
  <si>
    <t>B.22.6</t>
  </si>
  <si>
    <t>Reserveonderdelen.</t>
  </si>
  <si>
    <t>B.22.7</t>
  </si>
  <si>
    <t>Muur- en plafondsteunen.</t>
  </si>
  <si>
    <t>B.22.8</t>
  </si>
  <si>
    <t>Microfoons.</t>
  </si>
  <si>
    <t>B.23</t>
  </si>
  <si>
    <t>Voor aan te schaffen AV apparatuur moet eenmalig ondersteuning kunnen worden geboden bij installatie. Geven van opleidingen en bieden van proactief en reactief onderhoud is geen onderdeel van deze aanbesteding. Ook ondersteuning voor, tijdens en na evenementen waar AV-apparatuur wordt ingezet valt buiten de scope van de overeenkomst.</t>
  </si>
  <si>
    <t>B.24</t>
  </si>
  <si>
    <t>Opdrachtnemer zorgt voor registratie en afhandeling van garantie voor de aan te schaffen AV-apparatuur.</t>
  </si>
  <si>
    <t>B.25</t>
  </si>
  <si>
    <t>Alle geleverde AV-apparatuur is nieuw, geschikt voor de Nederlandse markt, geschikt voor inzet binnen een zakelijke omgeving, geschikt voor in Nederland veel gebruikte zakelijke software en voldoet aan Nederlandse regelgeving, wettelijke vereisten en normeringen.</t>
  </si>
  <si>
    <t>B.26</t>
  </si>
  <si>
    <t>AV-apparatuur is (bij normaal gebruik) geschikt voor een normale gebruiksduur in een zakelijke omgeving van minimaal 4 jaar.</t>
  </si>
  <si>
    <t>B.27</t>
  </si>
  <si>
    <t>Voor de in het standaardassortiment (installed base) van de opdrachtgever opgenomen faciliteiten voor virtueel vergaderen dient opdrachtnemer tweedelijns ondersteuning te bieden. Het gaat om ondersteuning bij storing in een van de componenten maar ook om storing die niet direct aan één component te wijten is (samenspel tussen hard- en software, de MS Teams integratie en de koppeling met Samsung tv’s).
Beschrijf ter informatie van de opdrachtgever in maximaal 1 A4 hoe deze ondersteuning geboden wordt, waarbij de interne accountmanager van de opdrachtnemer en/of een servicedesk van de opdrachtnemer als single point of contact fungeert. </t>
  </si>
  <si>
    <t>Ja</t>
  </si>
  <si>
    <t>C</t>
  </si>
  <si>
    <t>Optionele aanvullende diensten</t>
  </si>
  <si>
    <t>C.1</t>
  </si>
  <si>
    <t>Opdrachtnemer dient de volgende diensten te kunnen aanbieden:</t>
  </si>
  <si>
    <t>C.1.1</t>
  </si>
  <si>
    <t>Pre-installatie van apparatuur (uitgepakt aanleveren en neerzetten).</t>
  </si>
  <si>
    <t>C.1.2</t>
  </si>
  <si>
    <t>Uitpakken van apparatuur op een locatie van opdrachtgever en afvoeren van verpakkingsmateriaal.</t>
  </si>
  <si>
    <t>C.1.3</t>
  </si>
  <si>
    <t>Plaatsen van apparatuur op werkplekken van opdrachtgever.</t>
  </si>
  <si>
    <t>C.1.4</t>
  </si>
  <si>
    <t>Naar een centrale locatie afvoeren van werkplekgerelateerde IT-hardware.</t>
  </si>
  <si>
    <t>C.2</t>
  </si>
  <si>
    <t>Afname hiervan door de opdrachtgever is niet verplicht (de werkzaamheden worden doorgaans door de opdrachtgever zelf verricht).</t>
  </si>
  <si>
    <t>C.3</t>
  </si>
  <si>
    <t>De opdrachtnemer kan op verzoek aanvullende support (bijvoorbeeld reparatie/vervanging next business day) afsluiten op de geoffreerde apparatuur. Dat gebeurt uitsluitend op verzoek van de opdrachtgever. In dat geval zorgt opdrachtnemer voor registratie en afhandeling van meldingen (inroepen garantie, afspraken maken over uitvoering, terugmelding status aan opdrachtgever).</t>
  </si>
  <si>
    <t>C.4</t>
  </si>
  <si>
    <t>In geval van bijzondere garantiebepalingen (afwijkend van de standaard garantie van de fabrikant) wordt dit expliciet op de offerte en pakbon vermeld. Ook de gegevens van apparatuur die de opdrachtgever in haar CMDB kan importeren bevat deze garantieafspraken.</t>
  </si>
  <si>
    <t>D</t>
  </si>
  <si>
    <t>Adviesfunctie</t>
  </si>
  <si>
    <t>D.1</t>
  </si>
  <si>
    <t>De opdrachtnemer verplicht zich tot het bijhouden van alle relevantie product-, kennis- en marktontwikkelingen op het gebied van producten en diensten die onderdeel uitmaken van deze overeenkomst en altijd over voldoende gekwalificeerde medewerkers te beschikken die de opdrachtgever kunnen adviseren bij alle vraagstukken omtrent de keuze van de aan te kopen producten en diensten.</t>
  </si>
  <si>
    <t>D.2</t>
  </si>
  <si>
    <t>Opdrachtnemer adviseert gevraagd en ongevraagd over alternatieven voor gevraagde producten (die goedkoper zijn, of krachtiger).</t>
  </si>
  <si>
    <t>D.3</t>
  </si>
  <si>
    <t>Opdrachtnemer wijst opdrachtgever op acties die relevant kunnen zijn, zoals tijdelijke aanbiedingen van leveranciers.</t>
  </si>
  <si>
    <t>D.4</t>
  </si>
  <si>
    <t>Opdrachtnemer organiseert twee keer per jaar een kennissessie voor de opdrachtgever waarin toelichting wordt gegeven op ontwikkelingen in de markt, ontwikkelingen rond producten en mogelijkheden voor verbetering van de dienstverlening aan opdrachtgever.</t>
  </si>
  <si>
    <t>D.5</t>
  </si>
  <si>
    <t>Uit eigen initiatief en/of op verzoek van de gemeente verzorgt de opdrachtnemer productpresentaties bij de introductie van nieuwe producten die voor de gemeente relevant kunnen zijn.</t>
  </si>
  <si>
    <t>E</t>
  </si>
  <si>
    <t>Administratie</t>
  </si>
  <si>
    <t>E.1</t>
  </si>
  <si>
    <t>Bij iedere opdracht krijgt de opdrachtnemer een bestelaanvraagnummer. Voor iedere bestelaanvraag stuurt de opdrachtnemer een aparte factuur waarop het bestelaanvraagnummer moet zijn vermeld.</t>
  </si>
  <si>
    <t>E.2</t>
  </si>
  <si>
    <t>Opdrachtnemer levert uiterlijk 1 werkdag voor bij aflevering van apparatuur een overzicht in digitale vorm (pdf en/of Excel) van garantie-afspraken, serie- en servicenummers aan opdrachtgever. De informatie moet geschikt zijn voor opname in de CMDB van opdrachtgever; het format wordt in overleg bepaald.</t>
  </si>
  <si>
    <t>E.3</t>
  </si>
  <si>
    <t>De assetgegevens betreffen tenminste:</t>
  </si>
  <si>
    <t>E.3.1</t>
  </si>
  <si>
    <t>type-aanduiding systeem, </t>
  </si>
  <si>
    <t>E.3.2</t>
  </si>
  <si>
    <t>serienummer</t>
  </si>
  <si>
    <t>E.3.3</t>
  </si>
  <si>
    <t>assettag-nummer (tag zelf wordt door Aanbestedende dienst geleverd), </t>
  </si>
  <si>
    <t>E.3.4</t>
  </si>
  <si>
    <t>mac adress, </t>
  </si>
  <si>
    <t>E.3.5</t>
  </si>
  <si>
    <t>verzenddatum, </t>
  </si>
  <si>
    <t>E.3.6</t>
  </si>
  <si>
    <t>einddatum garantie,</t>
  </si>
  <si>
    <t>E.3.7</t>
  </si>
  <si>
    <t>bestelaanvraagnummer.</t>
  </si>
  <si>
    <t>F</t>
  </si>
  <si>
    <t>Bestelling/leveringen/levertijden/logistiek</t>
  </si>
  <si>
    <t>F.1</t>
  </si>
  <si>
    <t>Bestellingen dienen op een door opdrachtgever aangegeven locatie in Nederland te worden afgeleverd. Aflevering geschiedt bij de locatie voor “Afgifte goederen” van een gemeente-vestiging, tenzij anders is aangegeven.</t>
  </si>
  <si>
    <t>F.2</t>
  </si>
  <si>
    <t>Leveringen geschieden tijdens kantooruren, tenzij voor een specifieke opdracht anders wordt overeengekomen.</t>
  </si>
  <si>
    <t>F.3</t>
  </si>
  <si>
    <t xml:space="preserve">De leveringen bevatten, indien van toepassing, Nederlandse documentatie (gebruikershandleidingen, veiligheidsinstructies, etc.). </t>
  </si>
  <si>
    <t>F.4</t>
  </si>
  <si>
    <t xml:space="preserve">De leveringen vinden plaats met zo weinig mogelijk afval en dozen. </t>
  </si>
  <si>
    <t>F.5</t>
  </si>
  <si>
    <t xml:space="preserve">Alle kosten voor leveringen en diensten dienen te zijn inbegrepen in de kosten voor de levering of dienst, aanvullende kosten zullen niet worden gefactureerd en betaald.  </t>
  </si>
  <si>
    <t>F.6</t>
  </si>
  <si>
    <t xml:space="preserve">Leveringen geschieden altijd inclusief de benodigde stroomkabels, adapters en andere noodzakelijke accessoires om de apparatuur normaal te laten functioneren. </t>
  </si>
  <si>
    <t>F.7</t>
  </si>
  <si>
    <t xml:space="preserve">Standaardapparatuur die in aantallen onder de 11 (tien en minder) wordt besteld wordt binnen 3 werkdagen na opdrachtverstrekking afgeleverd op een door de opdrachtgever te bepalen locatie (conform eis F1). Voor bulkbestellingen (11 of meer) worden per geval afspraken gemaakt. Uitzonderingen hierop worden gevormd door overmacht en build-to-order apparatuur. </t>
  </si>
  <si>
    <t>F.8</t>
  </si>
  <si>
    <t xml:space="preserve">Een levering moet altijd voorzien zijn van een pakbon, die bij voorkeur op de buitenkant van de doos/dozen is geplakt. Naast het aantal colli en het bijbehorende bestelaanvraagnummer moet op de pakbon ook een omschrijving staan van hetgeen geleverd is. Dit geldt ook als een verzending direct door een tussenleverancier is gedaan.  </t>
  </si>
  <si>
    <t>F.9</t>
  </si>
  <si>
    <t>Naast een geprinte pakbon levert opdrachtnemer - uiterlijk 24 uur na levering - een digitale pakbon. Deze bevat tenminste dezelfde informatie als de geprinte pakbon.</t>
  </si>
  <si>
    <t>F.10</t>
  </si>
  <si>
    <t xml:space="preserve">De gemeente is gerechtigd (delen van) een bestelling te annuleren indien de levertijden niet worden nagekomen door Opdrachtnemer. Uiteraard zal Opdrachtnemer de Inschrijver eerst gelegenheid bieden om alsnog binnen een redelijke termijn te leveren. </t>
  </si>
  <si>
    <t>F.11</t>
  </si>
  <si>
    <t xml:space="preserve">Indien een bestelling wordt geplaatst door een daartoe niet geautoriseerde medewerker van de gemeente, dan dient deze bestelling niet in behandeling te worden genomen en teruggekoppeld te worden aan in de DAP geautoriseerde contactpersoon van de gemeente. </t>
  </si>
  <si>
    <t>F.12</t>
  </si>
  <si>
    <t>Indien Opdrachtnemer een offerte uitbrengt aan de gemeente, omvat deze in ieder geval:</t>
  </si>
  <si>
    <t>F.12.1</t>
  </si>
  <si>
    <t>Beschrijving van de levering / diensten</t>
  </si>
  <si>
    <t>F.12.2</t>
  </si>
  <si>
    <t>Geldigheidsduur van de offerte (minimaal 30 dagen)</t>
  </si>
  <si>
    <t>F.12.3</t>
  </si>
  <si>
    <t>Levertijd (in werkdagen)</t>
  </si>
  <si>
    <t>F.12.4</t>
  </si>
  <si>
    <t>Alle tarieven</t>
  </si>
  <si>
    <t>F.12.5</t>
  </si>
  <si>
    <t>Contractduur</t>
  </si>
  <si>
    <t>F.12.6</t>
  </si>
  <si>
    <t>Opleverdatum (indien van toepassing)</t>
  </si>
  <si>
    <t>F.12.7</t>
  </si>
  <si>
    <t>Afbakening en beschrijving van de diensten (indien van toepassing)</t>
  </si>
  <si>
    <t>F.12.8</t>
  </si>
  <si>
    <t>Kenmerk (waardoor de bestelling gekoppeld kan worden aan interne aanvragen / projecten)</t>
  </si>
  <si>
    <t>F.13</t>
  </si>
  <si>
    <t xml:space="preserve">Op verzoek van de gemeente levert Opdrachtnemer een breakdown bij de uitgebracht offerte, waarin de prijsopbouw van de leveringen en diensten duidelijk wordt. </t>
  </si>
  <si>
    <t>G</t>
  </si>
  <si>
    <t>Garantie</t>
  </si>
  <si>
    <t>G.1</t>
  </si>
  <si>
    <r>
      <t>Opdrachtnemer vervangt geleverde apparatuur en componenten, zonder extra kosten voor de opdrachtgever, indien bij ingebruikname blijkt dat sprake is van “</t>
    </r>
    <r>
      <rPr>
        <i/>
        <sz val="9"/>
        <color theme="1"/>
        <rFont val="Arial"/>
        <family val="2"/>
      </rPr>
      <t>Dead on Arrival</t>
    </r>
    <r>
      <rPr>
        <sz val="9"/>
        <color theme="1"/>
        <rFont val="Arial"/>
        <family val="2"/>
      </rPr>
      <t>” (DOA) van deze apparatuur. Er is sprake van “</t>
    </r>
    <r>
      <rPr>
        <i/>
        <sz val="9"/>
        <color theme="1"/>
        <rFont val="Arial"/>
        <family val="2"/>
      </rPr>
      <t>Dead on Arrival</t>
    </r>
    <r>
      <rPr>
        <sz val="9"/>
        <color theme="1"/>
        <rFont val="Arial"/>
        <family val="2"/>
      </rPr>
      <t>” als het apparaat binnen 15 werkdagen na levering niet (meer) volledig functioneert.</t>
    </r>
  </si>
  <si>
    <t>G.2</t>
  </si>
  <si>
    <t>Indien binnen 15 werkdagen na levering blijkt dat een besteld artikel, waarvan de functionaliteit bij offerteaanvraag expliciet is benoemd, niet aan de eisen voldoet, dan zal opdrachtnemer uiterlijk binnen vijf werkdagen na melding zonder meerkosten voor opdrachtgever een alternatief aanbieden.</t>
  </si>
  <si>
    <t>G.3</t>
  </si>
  <si>
    <t>Garantie die door de fabrikant wordt afgegeven op geleverde apparatuur geeft opdrachtnemer onverminderd door aan opdrachtgever.</t>
  </si>
  <si>
    <t>G.4</t>
  </si>
  <si>
    <t>De opdrachtnemer zorgt voor registratie ten behoeve van garantie en support bij de fabrikant en handelt namens opdrachtgever kwesties inzake garantie af (beroep doen op garantie, afleveren van vervangende apparatuur/onderdelen).</t>
  </si>
  <si>
    <t>G.5</t>
  </si>
  <si>
    <t>Opdrachtnemer garandeert dat onderdelen of gelijkwaardige vervangende onderdelen van de apparatuur tenminste drie jaar na leveringsdatum leverbaar zijn.</t>
  </si>
  <si>
    <t>G.6</t>
  </si>
  <si>
    <t>Indien een apparaat onder garantie wordt vervangen dan dient het vervangende apparaat dezelfde of betere specificaties te hebben. Indien levering hiervan niet mogelijk is dan treedt de opdrachtnemer in overleg. Opdrachtgever heeft het recht om het mindere alternatief te weigeren; opdrachtnemer dient dan een ander alternatief aan te bieden.</t>
  </si>
  <si>
    <t>G.7</t>
  </si>
  <si>
    <t>Bij reparatie worden uitsluitend originele via de fabrikant geleverde onderdelen gebruikt met tenminste dezelfde kwaliteit en levensduur. Na reparatie blijft de afgesproken garantietermijn van het gehele product ongewijzigd. De garantie van de nieuwe componenten gaat opnieuw lopen.</t>
  </si>
  <si>
    <t>G.8</t>
  </si>
  <si>
    <t>De kosten van onderhoud en support zijn inbegrepen in de aanschafkosten. Er bestaat de mogelijkheid aanvullende support aan te schaffen.</t>
  </si>
  <si>
    <t>H</t>
  </si>
  <si>
    <t>Bestelportaal</t>
  </si>
  <si>
    <t>H.1</t>
  </si>
  <si>
    <t xml:space="preserve">Opdrachtnemer heeft een Nederlandstalig online bestelportaal met actuele voorraad. </t>
  </si>
  <si>
    <t>H.2</t>
  </si>
  <si>
    <t xml:space="preserve">Toegang tot het online portaal is een professionele wijze beveiligd en voldoet aan vigerende wetgeving, waaronder de AVG. </t>
  </si>
  <si>
    <t>H.3</t>
  </si>
  <si>
    <t xml:space="preserve">De informatie op het online portaal wordt door Opdrachtnemer beheerd en up-to-date gehouden. </t>
  </si>
  <si>
    <t>H.4</t>
  </si>
  <si>
    <t>Het bestelportaal voldoet verder aan de volgende eisen:</t>
  </si>
  <si>
    <t>H.4.1</t>
  </si>
  <si>
    <t>Biedt productoverzicht met actuele voorraad en levertijden.</t>
  </si>
  <si>
    <t>H.4.2</t>
  </si>
  <si>
    <t>Toont overzicht van bestellingen.</t>
  </si>
  <si>
    <t>H.4.3</t>
  </si>
  <si>
    <t>Status van orders (bestellen, bevestigen, afleveren) is in het portaal te volgen.</t>
  </si>
  <si>
    <t>H.4.4</t>
  </si>
  <si>
    <t>Rapportagefunctie: wat is wanneer besteld (met filtering op merk, type, inkoper, periode).</t>
  </si>
  <si>
    <t>H.4.5</t>
  </si>
  <si>
    <t>Inzicht in registratie serienummers door opdrachtgever.</t>
  </si>
  <si>
    <t>H.4.6</t>
  </si>
  <si>
    <t>Garantieafhandeling via portaal.</t>
  </si>
  <si>
    <t>H.4.7</t>
  </si>
  <si>
    <t>Kan werken met bestelaanvraagnummer van opdrachtgever als zoekterm.</t>
  </si>
  <si>
    <t>H.5</t>
  </si>
  <si>
    <t>Alleen geautoriseerde medewerkers van opdrachtgever (vastgelegd in DAP) hebben toegang tot het bestelportaal.</t>
  </si>
  <si>
    <t>H.6</t>
  </si>
  <si>
    <t>Bestellingen die niet via het online portaal zijn gedaan zijn wel inzichtelijk in het portaal.</t>
  </si>
  <si>
    <t>H.7</t>
  </si>
  <si>
    <t xml:space="preserve">Opdrachtnemer biedt een professioneel ingerichte voorziening waarmee gebruikers van het portaal hun eigen wachtwoord kunnen resetten, zonder tussenkomst van Opdrachtgever of Opdrachtnemer. </t>
  </si>
  <si>
    <t>H.8</t>
  </si>
  <si>
    <t>De opdrachtgever stelt eigen medewerkers in staat om met bijbetaling andere telefoontoestellen aan te schaffen dan die in het standaard assortiment. De keuze zal beperkt worden tot modellen die de opdrachtgever kan ondersteunen; effectief wordt dus een Choose Your Own Device beleid gevolgd. De opdrachtnemer moet dit faciliteren met onder andere een bestelmogelijkheid voor gemeente-medewerkers, waarbij het bij te betalen bedrag via dit bestelportaal wordt afgehandeld.
Beschrijf in maximaal 2 A4 hoe u dit proces zodanig faciliteert dat de opdrachtgever maximaal ontzorgd wordt. Ga in op het proces, de verantwoordelijkheden van opdrachtnemer, opdrachtgever en medewerker, effect op garantie- en schadeafhandeling, aanmelden van storingen door medewerkers bij apparatuur die deels in eigen bezit is en de financiële afhandeling tussen partijen.  </t>
  </si>
  <si>
    <t>I</t>
  </si>
  <si>
    <t>Service Level Agreement / Dossier Afspraken en Procedures</t>
  </si>
  <si>
    <t>I.1</t>
  </si>
  <si>
    <t>Opdrachtnemer dient een Nederlandstalige sales support desk te hebben die op werkdagen van 8.30 tot 17.00 uur bereikbaar is voor geautoriseerde medewerkers van de opdrachtgever. De support desk is bereikbaar per telefoon en email.</t>
  </si>
  <si>
    <t>I.2</t>
  </si>
  <si>
    <t>Indien geautoriseerde medewerkers van de opdrachtgever contact opnemen met de sales support desk dan heeft men binnen 10 minuten de juiste persoon aan de lijn of terugkoppeling wanneer een vraag beantwoord gaat worden. De “juiste persoon” is een medewerker met inhoudelijke kennis van zaken die opdrachtgever verder kan helpen.</t>
  </si>
  <si>
    <t>I.3</t>
  </si>
  <si>
    <t>Opdrachtnemer stelt een vaste contactpersoon en een vaste accountmanager aan voor de opdrachtgever. Deze contactpersonen hebben vaste vervangers.</t>
  </si>
  <si>
    <t>I.4</t>
  </si>
  <si>
    <t xml:space="preserve">Offerteaanvragen voor 10 uur zijn ingediend worden dezelfde dag voor 17.00 uur geoffreerd. Offerteaanvragen die na 10 uur zijn ingediend worden uiterlijk de volgende werkdag voor 17.00 uur geoffreerd. Indien de aanvraag complexer blijkt te zijn of onderhandeling met een Vendor noodzakelijk is, volstaat binnen hiervoorgenoemde termijn een bevestiging wanneer de offerte zal worden verstrekt. </t>
  </si>
  <si>
    <t>I.5</t>
  </si>
  <si>
    <t>Na het plaatsen van een bestelling stuurt opdrachtnemer binnen 4 uur een orderbevestiging met een opgave van de verwachte levertijd.</t>
  </si>
  <si>
    <t>I.6</t>
  </si>
  <si>
    <t>Standaardartikelen worden binnen twee werkdagen na opdrachtverstrekking afgeleverd op de overeengekomen locatie. Uitzondering hierop worden gevormd door overmacht.</t>
  </si>
  <si>
    <t>I.7</t>
  </si>
  <si>
    <t>Op verzoek van de opdrachtgever, en indien mogelijk vanuit het oogpunt van Leverancier, worden bestellingen next (business) day afgeleverd op de gewenste locatie. In spoedgevallen kan ook op zaterdag worden geleverd.</t>
  </si>
  <si>
    <t>I.8</t>
  </si>
  <si>
    <t>Afspraken tussen opdrachtgever en opdrachtnemer worden vastgelegd in een SLA c.q. DAP. Opdrachtnemer levert bij de inschrijving een concept voor een SLA/DAP aan. In de DAP wordt onder andere beschreven:</t>
  </si>
  <si>
    <t>I.8.1</t>
  </si>
  <si>
    <t>Wijze van contact.</t>
  </si>
  <si>
    <t>I.8.2</t>
  </si>
  <si>
    <t>Geautoriseerde medewerkers.</t>
  </si>
  <si>
    <t>I.8.3</t>
  </si>
  <si>
    <t>Doa/rma-beleid.</t>
  </si>
  <si>
    <t>I.9</t>
  </si>
  <si>
    <t>De SLA/DAP mag geen voorwaarden bevatten die ingaan tegen de Inkoopvoorwaarden (en andere documenten die onderdeel zijn of worden van de overeenkomst) van de opdrachtgever.</t>
  </si>
  <si>
    <t>I.10</t>
  </si>
  <si>
    <t>Jaarlijks (of vaker indien een van de partijen dit noodzakelijk acht) vindt tactisch overleg plaats tussen teamleider IT Support en IT Inkoper vanuit opdrachtgever en accountmanager en sales contactpersoon vanuit opdrachtnemer.</t>
  </si>
  <si>
    <t>I.11</t>
  </si>
  <si>
    <t>Het contact tussen geautoriseerde medewerkers van opdrachtgever met de opdrachtnemer gebeurt altijd met de vaste contactpersoon van de opdrachtnemer. Deze contactpersoon en zijn vaste vervanger regelen alle zaken aangaande bestellingen en aanvragen van opdrachtgever. Dit is inclusief aanmelden en afhandelen van RMA’s.</t>
  </si>
  <si>
    <t>I.12</t>
  </si>
  <si>
    <t>Indien de kwaliteit van de dienstverlening lager ligt dan hetgeen afgesproken in de SLA, kan de gemeente bij Opdrachtnemer verzoeken om een evaluatie van de oorzaak van het tekortschieten uit te voeren, alsmede het opstellen van een herstelplan om de situatie te verbeteren.</t>
  </si>
  <si>
    <t>I.13</t>
  </si>
  <si>
    <t xml:space="preserve">Na het afronden van eerdergenoemde evaluatie, heeft Opdrachtgever 10 werkdagen tijd om met een herstelplan te komen. In uitzonderlijke gevallen, wanneer blijkt dat deze 10 werkdagen ontoereikend zijn, zal de gemeente met redelijkheid en billijkheid naar een andere termijn zoeken. Het herstelplan bevat minimaal een overzicht van de te nemen stappen om herhaling van het tekortschieten in de toekomst te voorkomen. </t>
  </si>
  <si>
    <t>I.14</t>
  </si>
  <si>
    <t xml:space="preserve">Het herstelplan bevat tevens een planning van de nemen stappen en dient ter goedkeuring bij de gemeente(n) te worden voorgelegd. Opdrachtnemer zal periodiek over de voortgang van het herstelplan rapporteren. </t>
  </si>
  <si>
    <t>I.15</t>
  </si>
  <si>
    <t xml:space="preserve">Van elk contact met de sales support desk, dat leidt tot verdere actie van de Opdrachtnemer, meldt de Opdrachtnemer aan het eind het referentienummer van dit contact (hetzij per mail of telefonisch). </t>
  </si>
  <si>
    <t>I.16</t>
  </si>
  <si>
    <t xml:space="preserve">In geval van telefonisch contact, is de sales support desk bereikbaar op een telefoonnummer tegen lokaal of gratis tarief. Er wordt dus geen gebruik gemaakt van internationale lijnen of betaalnummers. </t>
  </si>
  <si>
    <t>J</t>
  </si>
  <si>
    <t>Commercieel</t>
  </si>
  <si>
    <t>J.1</t>
  </si>
  <si>
    <t>Opdrachtnemer onderschrijft dat gedurende de gehele looptijd aan opdrachtgever geleverd wordt tegen marktconforme tarieven en voorwaarden. Onder marktconform wordt verstaan wat voor de invulling voor een bepaalde behoefte een gangbare prijs is die in de markt wordt aangeboden. Marktconformiteit kan bijvoorbeeld worden bepaald door het opvragen van offertes bij andere leveranciers, waarbij andere leveranciers uiteraard tegen dezelfde marktconforme voorwaarden en condities moeten leveren.</t>
  </si>
  <si>
    <t>J.2</t>
  </si>
  <si>
    <t xml:space="preserve">Opdrachtnemer gaat ermee akkoord dat opdrachtgever een prijscontrole kan uitvoeren door bij derde partijen een offerte op te vragen om de marktconformiteit te toetsen. Indien uit andere offertes blijkt dat prijzen voor de in te kopen producten met (minimaal) dezelfde specificaties meer dan 5 % hoger zijn dan bij minimaal 2 andere aanbieders verkregen kan worden dat gaat opdrachtnemer ermee akkoord dat – als deze niet instemt om ook voor dezelfde prijs te leveren – opdrachtgever gerechtigd is de producten bij een derde partij af te nemen, uiteraard onder dezelfde marktconforme voorwaarden en condities. </t>
  </si>
  <si>
    <t>J.3</t>
  </si>
  <si>
    <t>Voor onderdelen uit de overeenkomst waarop voor de prijsberekening standaard en/of openbare prijslijsten van toepassing zijn stelt opdrachtnemer deze prijsinformatie periodiek aan de opdrachtgever ter beschikking om marktconformiteit te toetsen.</t>
  </si>
  <si>
    <t>J.4</t>
  </si>
  <si>
    <t>Er geldt geen minimum ordergrootte in aantal of bedrag bij bestellingen door opdrachtgever.</t>
  </si>
  <si>
    <t>J.5</t>
  </si>
  <si>
    <t>Opdrachtnemer brengt nooit opslagkosten of andere toeslagen (zoals fluctuerende wisselkoersen) in rekening bij opdrachtgever.</t>
  </si>
  <si>
    <t>J.6</t>
  </si>
  <si>
    <t>Prijzen zijn exclusief btw en inclusief alle bijkomende kosten zoals verzend- en verpakkingskosten (voor standaardverzendingen), overheadkosten, administratiekosten, factuurkosten.</t>
  </si>
  <si>
    <t>J.7</t>
  </si>
  <si>
    <t>Na ondertekening van een offerte mogen geen additionele kosten, anders dan expliciet overeengekomen, worden gefactureerd.</t>
  </si>
  <si>
    <t>J.8</t>
  </si>
  <si>
    <t>Prijzen zoals geoffreerd op het prijzenblad van deze aanbesteding zijn tenminste 90 dagen vast.</t>
  </si>
  <si>
    <t>J.9</t>
  </si>
  <si>
    <t>Kortingen van de fabrikant worden direct in de nettoprijs verrekend en niet achteraf uitbetaald.</t>
  </si>
  <si>
    <t>J.10</t>
  </si>
  <si>
    <t>Indien de opdrachtnemer de door gemeente gewenste producten niet wil/kan leveren of indien gemeente elders betere condities kan bedingen is de gemeente vrij om gedurende de contractperiode 20% (zowel in aantal als in prijs) van het productassortiment elders onder te brengen. De gemeente zal de opdrachtnemer hiervan vooraf op de hoogte brengen.</t>
  </si>
  <si>
    <t>J.11</t>
  </si>
  <si>
    <t>Wanneer een artikel niet geleverd kan worden, draagt opdrachtnemer hiervoor een alternatief aan. Voorwaarde hierbij is dat het alternatief akkoord is bevonden door contactpersoon van de IT Organisatie van de gemeente.</t>
  </si>
  <si>
    <t>J.12</t>
  </si>
  <si>
    <t xml:space="preserve">U gaat ermee akkoord dat de gemeente een prijscontrole kan uitoefenen door bij derde partijen een offerte op te vragen om de marktconformiteit te toetsen. Indien uit andere offertes blijkt dat prijzen voor de in te kopen werkplek apparatuur met (minimaal) dezelfde specificaties meer dan 5 % hoger zijn dan bij minimaal 2 andere aanbieders verkregen kan worden dan gaat Opdrachtnemer ermee akkoord dat – als
deze niet instemt om ook voor dezelfde prijs te leveren – de gemeente gerechtigd is om de werkplek hardware bij een derde af te nemen, uiteraard onder dezelfde marktconforme voorwaarden en condities. </t>
  </si>
  <si>
    <t>J.13</t>
  </si>
  <si>
    <t>Inschrijvers dienen op verzoek en bij gerede twijfel zowel de inkoopprijs, de marge als de nettoprijs bij Aanbestedende dienst te melden. De gemeente behoudt zich het recht voor deze prijzen te controleren bij opdrachtnemer/fabrikant.</t>
  </si>
  <si>
    <t>J.14</t>
  </si>
  <si>
    <t xml:space="preserve">Opdrachtnemer dient Opdrachtgever te factureren middels een e-factuur via het Peppol netwerk, of een factuur in PDF per email (na eenmalige goedkeuring) indien dit technisch niet mogelijk is.  </t>
  </si>
  <si>
    <t>J.15</t>
  </si>
  <si>
    <t>Facturen (zowel PDF als e-facturen) dienen aan de volgende vereisten te voldoen:</t>
  </si>
  <si>
    <t>J.15.1</t>
  </si>
  <si>
    <t>De naam van de opdrachtgever / besteller is vermeldt;</t>
  </si>
  <si>
    <t>J.15.2</t>
  </si>
  <si>
    <t>De boekingscodering (ECL/FCL) is opgenomen;</t>
  </si>
  <si>
    <t>J.15.3</t>
  </si>
  <si>
    <t>Werk- of bestelordernummer is weergegeven (indien van toepassing);</t>
  </si>
  <si>
    <t>J.15.4</t>
  </si>
  <si>
    <t>Juiste naam en anders zijn opgenomen (Gemeente Nieuwegein, t.a.v. Crediteurenadministratie, Postbus 1, 3430AA Nieuwegein).</t>
  </si>
  <si>
    <t>J.16</t>
  </si>
  <si>
    <t>Voor het versturen van e-facturen geldt dat bovenstaande eisen eveneens van toepassing zijn. Stuur uw e-factuur via het netwerk van Peppol. Het overheid identificatienummer is: (OIN) 00000001002313546000, KvK-nummer 30277029.</t>
  </si>
  <si>
    <t>N.B. Inschrijvers dienen alleen de groene cellen in te vullen!</t>
  </si>
  <si>
    <t>Werkplek (aanvulling 2022)</t>
  </si>
  <si>
    <t>configuratie</t>
  </si>
  <si>
    <t>aantal</t>
  </si>
  <si>
    <t>merk en type</t>
  </si>
  <si>
    <t>Inkoopprijs</t>
  </si>
  <si>
    <t>Opslag</t>
  </si>
  <si>
    <t>totaal</t>
  </si>
  <si>
    <t>Laptops</t>
  </si>
  <si>
    <t>licht (13 inch)</t>
  </si>
  <si>
    <t>zwaar (15 inch)</t>
  </si>
  <si>
    <t>Subtotaal laptops</t>
  </si>
  <si>
    <t>Beeldschermen</t>
  </si>
  <si>
    <t>24 inch</t>
  </si>
  <si>
    <t>27 inch</t>
  </si>
  <si>
    <t>Subtotaal schermen</t>
  </si>
  <si>
    <t>Vergelijkingsprijs van de Inschrijving</t>
  </si>
  <si>
    <t>B.28</t>
  </si>
  <si>
    <t>Alle aangeboden laptops en (eventueel) desktops dienen te beschikken over een af-fabriek voor geïnstalleerde Windows Professional OEM licentie.</t>
  </si>
  <si>
    <t>B.2.9.a</t>
  </si>
  <si>
    <t>Voorzien van een ingebouwde marktconforme module waarmee een verbinding met een draadloos (internet)netwerk gemaakt kan worden (Wifi)</t>
  </si>
  <si>
    <t>B.2.18.a</t>
  </si>
  <si>
    <t xml:space="preserve">N.B. Opslagpercentages dienen een positief getal te zijn dat groter of gelijk aan nul is. Negatieve opslagpercentages zijn niet toegestaan.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</si>
</sst>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 #,##0.00_ ;_ &quot;€&quot;\ * \-#,##0.00_ ;_ &quot;€&quot;\ * &quot;-&quot;??_ ;_ @_ "/>
    <numFmt numFmtId="165" formatCode="_-&quot;€&quot;\ * #,##0.00_-;_-&quot;€&quot;\ * #,##0.00\-;_-&quot;€&quot;\ * &quot;-&quot;??_-;_-@_-"/>
    <numFmt numFmtId="166" formatCode="0##\-#######"/>
    <numFmt numFmtId="167" formatCode="_-* #,##0.00_-;_-* #,##0.00\-;_-* &quot;-&quot;??_-;_-@_-"/>
    <numFmt numFmtId="168" formatCode="0.0%"/>
  </numFmts>
  <fonts count="44" x14ac:knownFonts="1">
    <font>
      <sz val="11"/>
      <color theme="1"/>
      <name val="Calibri"/>
      <family val="2"/>
      <scheme val="minor"/>
    </font>
    <font>
      <sz val="8"/>
      <color indexed="8"/>
      <name val="Calibri"/>
      <family val="2"/>
    </font>
    <font>
      <sz val="8"/>
      <color indexed="8"/>
      <name val="Arial"/>
      <family val="2"/>
    </font>
    <font>
      <b/>
      <sz val="12"/>
      <color rgb="FF002060"/>
      <name val="Arial"/>
      <family val="2"/>
    </font>
    <font>
      <sz val="10"/>
      <name val="Arial"/>
      <family val="2"/>
    </font>
    <font>
      <b/>
      <sz val="8"/>
      <color indexed="9"/>
      <name val="Arial"/>
      <family val="2"/>
    </font>
    <font>
      <b/>
      <sz val="8"/>
      <color theme="0"/>
      <name val="Arial"/>
      <family val="2"/>
    </font>
    <font>
      <b/>
      <sz val="11"/>
      <color theme="0"/>
      <name val="Arial"/>
      <family val="2"/>
    </font>
    <font>
      <sz val="11"/>
      <color theme="0"/>
      <name val="Arial"/>
      <family val="2"/>
    </font>
    <font>
      <sz val="8"/>
      <name val="Arial"/>
      <family val="2"/>
    </font>
    <font>
      <b/>
      <sz val="8"/>
      <color rgb="FF000000"/>
      <name val="Arial"/>
      <family val="2"/>
    </font>
    <font>
      <b/>
      <sz val="10"/>
      <name val="Arial"/>
      <family val="2"/>
    </font>
    <font>
      <sz val="11"/>
      <color theme="1"/>
      <name val="Calibri"/>
      <family val="2"/>
      <scheme val="minor"/>
    </font>
    <font>
      <sz val="11"/>
      <color indexed="20"/>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8"/>
      <name val="Calibri"/>
      <family val="2"/>
    </font>
    <font>
      <b/>
      <sz val="11"/>
      <color indexed="63"/>
      <name val="Calibri"/>
      <family val="2"/>
    </font>
    <font>
      <b/>
      <sz val="11"/>
      <color rgb="FF000000"/>
      <name val="Arial"/>
      <family val="2"/>
    </font>
    <font>
      <sz val="10"/>
      <name val="Arial"/>
      <family val="2"/>
    </font>
    <font>
      <b/>
      <sz val="12"/>
      <color theme="0"/>
      <name val="Arial"/>
      <family val="2"/>
    </font>
    <font>
      <b/>
      <sz val="12"/>
      <color rgb="FF7030A0"/>
      <name val="Arial"/>
      <family val="2"/>
    </font>
    <font>
      <sz val="10"/>
      <color rgb="FF000000"/>
      <name val="Arial"/>
      <family val="2"/>
    </font>
    <font>
      <b/>
      <sz val="10"/>
      <color rgb="FF000000"/>
      <name val="Arial"/>
      <family val="2"/>
    </font>
    <font>
      <sz val="10"/>
      <color indexed="8"/>
      <name val="Arial"/>
      <family val="2"/>
    </font>
    <font>
      <sz val="8"/>
      <name val="Calibri"/>
      <family val="2"/>
      <scheme val="minor"/>
    </font>
    <font>
      <sz val="9"/>
      <color theme="1"/>
      <name val="Arial"/>
      <family val="2"/>
    </font>
    <font>
      <i/>
      <sz val="9"/>
      <color theme="1"/>
      <name val="Arial"/>
      <family val="2"/>
    </font>
    <font>
      <sz val="10"/>
      <color theme="1"/>
      <name val="Arial"/>
      <family val="2"/>
    </font>
    <font>
      <sz val="10"/>
      <color theme="1"/>
      <name val="Calibri"/>
      <family val="2"/>
      <scheme val="minor"/>
    </font>
    <font>
      <b/>
      <sz val="10"/>
      <color theme="1"/>
      <name val="Calibri"/>
      <family val="2"/>
      <scheme val="minor"/>
    </font>
    <font>
      <b/>
      <sz val="14"/>
      <color indexed="9"/>
      <name val="Arial"/>
      <family val="2"/>
    </font>
    <font>
      <b/>
      <sz val="10"/>
      <color theme="0"/>
      <name val="Arial"/>
      <family val="2"/>
    </font>
    <font>
      <b/>
      <sz val="11"/>
      <color theme="1"/>
      <name val="Calibri"/>
      <family val="2"/>
      <scheme val="minor"/>
    </font>
    <font>
      <b/>
      <sz val="14"/>
      <color theme="1"/>
      <name val="Calibri"/>
      <family val="2"/>
      <scheme val="minor"/>
    </font>
    <font>
      <strike/>
      <sz val="8"/>
      <name val="Arial"/>
      <family val="2"/>
    </font>
    <font>
      <strike/>
      <sz val="10"/>
      <color rgb="FF000000"/>
      <name val="Arial"/>
      <family val="2"/>
    </font>
    <font>
      <strike/>
      <sz val="10"/>
      <name val="Arial"/>
      <family val="2"/>
    </font>
    <font>
      <strike/>
      <sz val="10"/>
      <color indexed="8"/>
      <name val="Arial"/>
      <family val="2"/>
    </font>
    <font>
      <b/>
      <strike/>
      <sz val="10"/>
      <color rgb="FF000000"/>
      <name val="Arial"/>
      <family val="2"/>
    </font>
  </fonts>
  <fills count="17">
    <fill>
      <patternFill patternType="none"/>
    </fill>
    <fill>
      <patternFill patternType="gray125"/>
    </fill>
    <fill>
      <patternFill patternType="solid">
        <fgColor indexed="9"/>
        <bgColor indexed="33"/>
      </patternFill>
    </fill>
    <fill>
      <patternFill patternType="solid">
        <fgColor theme="0"/>
        <bgColor indexed="64"/>
      </patternFill>
    </fill>
    <fill>
      <patternFill patternType="solid">
        <fgColor rgb="FFFFFFFF"/>
        <bgColor indexed="64"/>
      </patternFill>
    </fill>
    <fill>
      <patternFill patternType="solid">
        <fgColor indexed="45"/>
      </patternFill>
    </fill>
    <fill>
      <patternFill patternType="solid">
        <fgColor indexed="55"/>
      </patternFill>
    </fill>
    <fill>
      <patternFill patternType="solid">
        <fgColor indexed="47"/>
      </patternFill>
    </fill>
    <fill>
      <patternFill patternType="solid">
        <fgColor indexed="26"/>
      </patternFill>
    </fill>
    <fill>
      <patternFill patternType="solid">
        <fgColor indexed="22"/>
      </patternFill>
    </fill>
    <fill>
      <patternFill patternType="solid">
        <fgColor rgb="FFF0EDE7"/>
        <bgColor indexed="64"/>
      </patternFill>
    </fill>
    <fill>
      <patternFill patternType="solid">
        <fgColor rgb="FF7030A0"/>
        <bgColor indexed="31"/>
      </patternFill>
    </fill>
    <fill>
      <patternFill patternType="solid">
        <fgColor rgb="FF7030A0"/>
        <bgColor indexed="55"/>
      </patternFill>
    </fill>
    <fill>
      <patternFill patternType="solid">
        <fgColor rgb="FF7030A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0" tint="-0.14999847407452621"/>
        <bgColor indexed="64"/>
      </patternFill>
    </fill>
  </fills>
  <borders count="25">
    <border>
      <left/>
      <right/>
      <top/>
      <bottom/>
      <diagonal/>
    </border>
    <border>
      <left/>
      <right/>
      <top/>
      <bottom style="thin">
        <color auto="1"/>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ck">
        <color indexed="64"/>
      </left>
      <right style="thin">
        <color auto="1"/>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25">
    <xf numFmtId="0" fontId="0" fillId="0" borderId="0"/>
    <xf numFmtId="0" fontId="1"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13" fillId="5" borderId="0" applyNumberFormat="0" applyBorder="0" applyAlignment="0" applyProtection="0"/>
    <xf numFmtId="0" fontId="14" fillId="6" borderId="1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0" fontId="15" fillId="0" borderId="0" applyNumberFormat="0" applyFill="0" applyBorder="0" applyAlignment="0" applyProtection="0"/>
    <xf numFmtId="0" fontId="16" fillId="0" borderId="12" applyNumberFormat="0" applyFill="0" applyAlignment="0" applyProtection="0"/>
    <xf numFmtId="0" fontId="17" fillId="0" borderId="13" applyNumberFormat="0" applyFill="0" applyAlignment="0" applyProtection="0"/>
    <xf numFmtId="0" fontId="18" fillId="0" borderId="14" applyNumberFormat="0" applyFill="0" applyAlignment="0" applyProtection="0"/>
    <xf numFmtId="0" fontId="18" fillId="0" borderId="0" applyNumberFormat="0" applyFill="0" applyBorder="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0" fontId="19" fillId="7" borderId="15" applyNumberFormat="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0" fillId="8" borderId="16" applyNumberFormat="0" applyFon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0" fontId="21" fillId="9" borderId="17"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20" fillId="0" borderId="0"/>
    <xf numFmtId="0" fontId="4" fillId="0" borderId="0"/>
    <xf numFmtId="0" fontId="4"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5" fontId="4" fillId="0" borderId="0" applyFill="0" applyBorder="0" applyAlignment="0" applyProtection="0"/>
    <xf numFmtId="164" fontId="4" fillId="0" borderId="0" applyFont="0" applyFill="0" applyBorder="0" applyAlignment="0" applyProtection="0"/>
    <xf numFmtId="0" fontId="23" fillId="0" borderId="0"/>
    <xf numFmtId="0" fontId="19" fillId="7" borderId="18" applyNumberFormat="0" applyAlignment="0" applyProtection="0"/>
    <xf numFmtId="0" fontId="20" fillId="8" borderId="19" applyNumberFormat="0" applyFont="0" applyAlignment="0" applyProtection="0"/>
    <xf numFmtId="0" fontId="21" fillId="9" borderId="20" applyNumberFormat="0" applyAlignment="0" applyProtection="0"/>
    <xf numFmtId="0" fontId="19" fillId="7" borderId="18" applyNumberFormat="0" applyAlignment="0" applyProtection="0"/>
    <xf numFmtId="0" fontId="20" fillId="8" borderId="19" applyNumberFormat="0" applyFont="0" applyAlignment="0" applyProtection="0"/>
    <xf numFmtId="0" fontId="21" fillId="9" borderId="20" applyNumberFormat="0" applyAlignment="0" applyProtection="0"/>
    <xf numFmtId="0" fontId="19" fillId="7" borderId="18" applyNumberFormat="0" applyAlignment="0" applyProtection="0"/>
    <xf numFmtId="0" fontId="20" fillId="8" borderId="19" applyNumberFormat="0" applyFont="0" applyAlignment="0" applyProtection="0"/>
    <xf numFmtId="0" fontId="21" fillId="9" borderId="20" applyNumberFormat="0" applyAlignment="0" applyProtection="0"/>
    <xf numFmtId="0" fontId="19" fillId="7" borderId="18" applyNumberFormat="0" applyAlignment="0" applyProtection="0"/>
    <xf numFmtId="0" fontId="20" fillId="8" borderId="19" applyNumberFormat="0" applyFont="0" applyAlignment="0" applyProtection="0"/>
  </cellStyleXfs>
  <cellXfs count="74">
    <xf numFmtId="0" fontId="0" fillId="0" borderId="0" xfId="0"/>
    <xf numFmtId="0" fontId="2" fillId="2" borderId="0" xfId="1" applyFont="1" applyFill="1" applyAlignment="1">
      <alignment vertical="top"/>
    </xf>
    <xf numFmtId="0" fontId="2" fillId="3" borderId="0" xfId="1" applyFont="1" applyFill="1" applyAlignment="1">
      <alignment vertical="top"/>
    </xf>
    <xf numFmtId="0" fontId="3" fillId="2" borderId="0" xfId="1" applyFont="1" applyFill="1" applyAlignment="1">
      <alignment vertical="top" wrapText="1"/>
    </xf>
    <xf numFmtId="0" fontId="2" fillId="0" borderId="0" xfId="1" applyFont="1" applyAlignment="1">
      <alignment vertical="top"/>
    </xf>
    <xf numFmtId="0" fontId="0" fillId="4" borderId="0" xfId="0" applyFill="1"/>
    <xf numFmtId="0" fontId="5" fillId="11" borderId="1" xfId="1" applyFont="1" applyFill="1" applyBorder="1" applyAlignment="1">
      <alignment horizontal="center" vertical="top"/>
    </xf>
    <xf numFmtId="0" fontId="5" fillId="12" borderId="1" xfId="1" applyFont="1" applyFill="1" applyBorder="1" applyAlignment="1">
      <alignment horizontal="left" vertical="top" wrapText="1"/>
    </xf>
    <xf numFmtId="0" fontId="5" fillId="11" borderId="1" xfId="1" applyFont="1" applyFill="1" applyBorder="1" applyAlignment="1">
      <alignment horizontal="center" vertical="top" wrapText="1"/>
    </xf>
    <xf numFmtId="0" fontId="6" fillId="11" borderId="2" xfId="1" applyFont="1" applyFill="1" applyBorder="1" applyAlignment="1">
      <alignment vertical="top" wrapText="1"/>
    </xf>
    <xf numFmtId="0" fontId="6" fillId="11" borderId="3" xfId="1" applyFont="1" applyFill="1" applyBorder="1" applyAlignment="1">
      <alignment vertical="top" wrapText="1"/>
    </xf>
    <xf numFmtId="0" fontId="0" fillId="13" borderId="0" xfId="0" applyFill="1"/>
    <xf numFmtId="0" fontId="0" fillId="3" borderId="0" xfId="0" applyFill="1"/>
    <xf numFmtId="0" fontId="24" fillId="15" borderId="4" xfId="3" applyFont="1" applyFill="1" applyBorder="1" applyAlignment="1">
      <alignment horizontal="left" vertical="center"/>
    </xf>
    <xf numFmtId="166" fontId="24" fillId="15" borderId="1" xfId="3" applyNumberFormat="1" applyFont="1" applyFill="1" applyBorder="1" applyAlignment="1">
      <alignment horizontal="left" vertical="center"/>
    </xf>
    <xf numFmtId="166" fontId="7" fillId="15" borderId="1" xfId="3" applyNumberFormat="1" applyFont="1" applyFill="1" applyBorder="1" applyAlignment="1">
      <alignment horizontal="center" vertical="top"/>
    </xf>
    <xf numFmtId="0" fontId="8" fillId="15" borderId="1" xfId="1" applyFont="1" applyFill="1" applyBorder="1" applyAlignment="1">
      <alignment horizontal="center" vertical="top"/>
    </xf>
    <xf numFmtId="0" fontId="8" fillId="15" borderId="5" xfId="1" applyFont="1" applyFill="1" applyBorder="1" applyAlignment="1">
      <alignment horizontal="left" vertical="top"/>
    </xf>
    <xf numFmtId="0" fontId="8" fillId="15" borderId="6" xfId="1" applyFont="1" applyFill="1" applyBorder="1" applyAlignment="1">
      <alignment horizontal="left" vertical="top"/>
    </xf>
    <xf numFmtId="0" fontId="9" fillId="0" borderId="21" xfId="3" applyFont="1" applyBorder="1" applyAlignment="1">
      <alignment horizontal="left" vertical="top"/>
    </xf>
    <xf numFmtId="0" fontId="4" fillId="14" borderId="22" xfId="1" applyFont="1" applyFill="1" applyBorder="1" applyAlignment="1">
      <alignment horizontal="left" vertical="top" wrapText="1"/>
    </xf>
    <xf numFmtId="0" fontId="4" fillId="0" borderId="23" xfId="0" applyFont="1" applyBorder="1" applyAlignment="1">
      <alignment vertical="top" wrapText="1"/>
    </xf>
    <xf numFmtId="0" fontId="26" fillId="0" borderId="21" xfId="0" applyFont="1" applyBorder="1" applyAlignment="1">
      <alignment horizontal="left" vertical="top" wrapText="1"/>
    </xf>
    <xf numFmtId="0" fontId="4" fillId="3" borderId="23" xfId="0" applyFont="1" applyFill="1" applyBorder="1" applyAlignment="1">
      <alignment vertical="top" wrapText="1"/>
    </xf>
    <xf numFmtId="0" fontId="26" fillId="0" borderId="21" xfId="0" applyFont="1" applyBorder="1" applyAlignment="1">
      <alignment horizontal="left" vertical="top" wrapText="1" indent="2"/>
    </xf>
    <xf numFmtId="0" fontId="27" fillId="0" borderId="21" xfId="0" applyFont="1" applyBorder="1" applyAlignment="1">
      <alignment horizontal="left" vertical="top" wrapText="1"/>
    </xf>
    <xf numFmtId="0" fontId="4" fillId="0" borderId="21" xfId="3" applyBorder="1" applyAlignment="1">
      <alignment horizontal="center" vertical="center"/>
    </xf>
    <xf numFmtId="0" fontId="28" fillId="0" borderId="21" xfId="1" applyFont="1" applyBorder="1" applyAlignment="1">
      <alignment horizontal="center" vertical="center"/>
    </xf>
    <xf numFmtId="0" fontId="26" fillId="0" borderId="21" xfId="0" applyFont="1" applyBorder="1" applyAlignment="1">
      <alignment horizontal="left" vertical="top" wrapText="1" indent="4"/>
    </xf>
    <xf numFmtId="0" fontId="4" fillId="16" borderId="21" xfId="3" applyFill="1" applyBorder="1" applyAlignment="1">
      <alignment horizontal="center" vertical="center"/>
    </xf>
    <xf numFmtId="0" fontId="28" fillId="16" borderId="21" xfId="1" applyFont="1" applyFill="1" applyBorder="1" applyAlignment="1">
      <alignment horizontal="center" vertical="center"/>
    </xf>
    <xf numFmtId="0" fontId="4" fillId="16" borderId="22" xfId="1" applyFont="1" applyFill="1" applyBorder="1" applyAlignment="1">
      <alignment horizontal="left" vertical="top" wrapText="1"/>
    </xf>
    <xf numFmtId="0" fontId="4" fillId="16" borderId="23" xfId="0" applyFont="1" applyFill="1" applyBorder="1" applyAlignment="1">
      <alignment vertical="top" wrapText="1"/>
    </xf>
    <xf numFmtId="0" fontId="32" fillId="0" borderId="21" xfId="0" applyFont="1" applyBorder="1" applyAlignment="1">
      <alignment horizontal="left" vertical="top" wrapText="1"/>
    </xf>
    <xf numFmtId="0" fontId="32" fillId="0" borderId="21" xfId="0" applyFont="1" applyBorder="1" applyAlignment="1">
      <alignment horizontal="left" vertical="top" wrapText="1" indent="2"/>
    </xf>
    <xf numFmtId="0" fontId="32" fillId="0" borderId="21" xfId="3" applyFont="1" applyBorder="1" applyAlignment="1">
      <alignment horizontal="center" vertical="center"/>
    </xf>
    <xf numFmtId="0" fontId="10" fillId="0" borderId="21" xfId="0" applyFont="1" applyBorder="1" applyAlignment="1">
      <alignment vertical="top" wrapText="1"/>
    </xf>
    <xf numFmtId="0" fontId="33" fillId="3" borderId="0" xfId="0" applyFont="1" applyFill="1" applyAlignment="1">
      <alignment vertical="top" wrapText="1"/>
    </xf>
    <xf numFmtId="166" fontId="36" fillId="13" borderId="0" xfId="3" applyNumberFormat="1" applyFont="1" applyFill="1" applyAlignment="1">
      <alignment horizontal="left" vertical="center"/>
    </xf>
    <xf numFmtId="0" fontId="4" fillId="15" borderId="0" xfId="1" applyFont="1" applyFill="1" applyAlignment="1">
      <alignment horizontal="left" vertical="top" wrapText="1"/>
    </xf>
    <xf numFmtId="0" fontId="34" fillId="0" borderId="0" xfId="0" applyFont="1" applyAlignment="1">
      <alignment vertical="top" wrapText="1"/>
    </xf>
    <xf numFmtId="1" fontId="33" fillId="0" borderId="0" xfId="0" applyNumberFormat="1" applyFont="1" applyAlignment="1">
      <alignment horizontal="center" vertical="top" wrapText="1"/>
    </xf>
    <xf numFmtId="0" fontId="33" fillId="0" borderId="0" xfId="0" applyFont="1" applyAlignment="1">
      <alignment horizontal="right" vertical="top" wrapText="1"/>
    </xf>
    <xf numFmtId="0" fontId="33" fillId="0" borderId="0" xfId="0" applyFont="1" applyAlignment="1">
      <alignment horizontal="center" vertical="top" wrapText="1"/>
    </xf>
    <xf numFmtId="0" fontId="33" fillId="0" borderId="0" xfId="0" applyFont="1" applyAlignment="1">
      <alignment vertical="top" wrapText="1"/>
    </xf>
    <xf numFmtId="49" fontId="33" fillId="0" borderId="0" xfId="0" applyNumberFormat="1" applyFont="1" applyAlignment="1">
      <alignment vertical="top" wrapText="1"/>
    </xf>
    <xf numFmtId="39" fontId="33" fillId="0" borderId="0" xfId="0" applyNumberFormat="1" applyFont="1" applyAlignment="1">
      <alignment vertical="top" wrapText="1"/>
    </xf>
    <xf numFmtId="168" fontId="33" fillId="0" borderId="0" xfId="0" applyNumberFormat="1" applyFont="1" applyAlignment="1">
      <alignment vertical="top" wrapText="1"/>
    </xf>
    <xf numFmtId="165" fontId="33" fillId="0" borderId="0" xfId="0" applyNumberFormat="1" applyFont="1" applyAlignment="1">
      <alignment vertical="top" wrapText="1"/>
    </xf>
    <xf numFmtId="165" fontId="34" fillId="0" borderId="0" xfId="0" applyNumberFormat="1" applyFont="1" applyAlignment="1">
      <alignment vertical="top" wrapText="1"/>
    </xf>
    <xf numFmtId="168" fontId="33" fillId="14" borderId="24" xfId="0" applyNumberFormat="1" applyFont="1" applyFill="1" applyBorder="1" applyAlignment="1">
      <alignment vertical="top" wrapText="1"/>
    </xf>
    <xf numFmtId="49" fontId="33" fillId="14" borderId="21" xfId="0" applyNumberFormat="1" applyFont="1" applyFill="1" applyBorder="1" applyAlignment="1">
      <alignment vertical="top" wrapText="1"/>
    </xf>
    <xf numFmtId="39" fontId="33" fillId="14" borderId="24" xfId="0" applyNumberFormat="1" applyFont="1" applyFill="1" applyBorder="1" applyAlignment="1">
      <alignment vertical="top" wrapText="1"/>
    </xf>
    <xf numFmtId="0" fontId="37" fillId="0" borderId="7" xfId="0" applyFont="1" applyBorder="1"/>
    <xf numFmtId="0" fontId="0" fillId="0" borderId="8" xfId="0" applyBorder="1"/>
    <xf numFmtId="165" fontId="34" fillId="0" borderId="24" xfId="0" applyNumberFormat="1" applyFont="1" applyBorder="1" applyAlignment="1">
      <alignment vertical="top" wrapText="1"/>
    </xf>
    <xf numFmtId="0" fontId="39" fillId="0" borderId="21" xfId="3" applyFont="1" applyBorder="1" applyAlignment="1">
      <alignment horizontal="left" vertical="top"/>
    </xf>
    <xf numFmtId="0" fontId="40" fillId="0" borderId="21" xfId="0" applyFont="1" applyBorder="1" applyAlignment="1">
      <alignment horizontal="left" vertical="top" wrapText="1"/>
    </xf>
    <xf numFmtId="0" fontId="41" fillId="0" borderId="21" xfId="3" applyFont="1" applyBorder="1" applyAlignment="1">
      <alignment horizontal="center" vertical="center"/>
    </xf>
    <xf numFmtId="0" fontId="42" fillId="0" borderId="21" xfId="1" applyFont="1" applyBorder="1" applyAlignment="1">
      <alignment horizontal="center" vertical="center"/>
    </xf>
    <xf numFmtId="0" fontId="40" fillId="0" borderId="21" xfId="0" applyFont="1" applyBorder="1" applyAlignment="1">
      <alignment horizontal="left" vertical="top" wrapText="1" indent="2"/>
    </xf>
    <xf numFmtId="0" fontId="43" fillId="0" borderId="21" xfId="0" applyFont="1" applyBorder="1" applyAlignment="1">
      <alignment horizontal="left" vertical="top" wrapText="1"/>
    </xf>
    <xf numFmtId="0" fontId="26" fillId="0" borderId="21" xfId="0" applyFont="1" applyBorder="1" applyAlignment="1">
      <alignment horizontal="left" vertical="center" wrapText="1" indent="2"/>
    </xf>
    <xf numFmtId="0" fontId="26" fillId="0" borderId="21" xfId="0" applyFont="1" applyBorder="1" applyAlignment="1">
      <alignment horizontal="left" vertical="center" wrapText="1" indent="4"/>
    </xf>
    <xf numFmtId="0" fontId="37" fillId="0" borderId="0" xfId="0" applyFont="1"/>
    <xf numFmtId="0" fontId="3" fillId="2" borderId="0" xfId="1" applyFont="1" applyFill="1" applyAlignment="1">
      <alignment horizontal="left" vertical="top" wrapText="1"/>
    </xf>
    <xf numFmtId="165" fontId="11" fillId="14" borderId="0" xfId="2" applyFont="1" applyFill="1" applyBorder="1" applyAlignment="1">
      <alignment horizontal="center" vertical="center"/>
    </xf>
    <xf numFmtId="0" fontId="9" fillId="10" borderId="7" xfId="3" applyFont="1" applyFill="1" applyBorder="1" applyAlignment="1">
      <alignment horizontal="center" vertical="center"/>
    </xf>
    <xf numFmtId="0" fontId="9" fillId="10" borderId="8" xfId="3" applyFont="1" applyFill="1" applyBorder="1" applyAlignment="1">
      <alignment horizontal="center" vertical="center"/>
    </xf>
    <xf numFmtId="0" fontId="9" fillId="10" borderId="9" xfId="3" applyFont="1" applyFill="1" applyBorder="1" applyAlignment="1">
      <alignment horizontal="center" vertical="center"/>
    </xf>
    <xf numFmtId="0" fontId="9" fillId="10" borderId="10" xfId="1" applyFont="1" applyFill="1" applyBorder="1" applyAlignment="1">
      <alignment horizontal="center" vertical="top" wrapText="1"/>
    </xf>
    <xf numFmtId="0" fontId="9" fillId="10" borderId="9" xfId="1" applyFont="1" applyFill="1" applyBorder="1" applyAlignment="1">
      <alignment horizontal="center" vertical="top" wrapText="1"/>
    </xf>
    <xf numFmtId="0" fontId="35" fillId="12" borderId="0" xfId="1" applyFont="1" applyFill="1" applyAlignment="1">
      <alignment horizontal="center" vertical="top" wrapText="1"/>
    </xf>
    <xf numFmtId="0" fontId="38" fillId="14" borderId="0" xfId="0" applyFont="1" applyFill="1" applyAlignment="1">
      <alignment horizontal="center"/>
    </xf>
  </cellXfs>
  <cellStyles count="225">
    <cellStyle name="Bad" xfId="5" xr:uid="{00000000-0005-0000-0000-000000000000}"/>
    <cellStyle name="Check Cell" xfId="6" xr:uid="{00000000-0005-0000-0000-000001000000}"/>
    <cellStyle name="Euro" xfId="7" xr:uid="{00000000-0005-0000-0000-000002000000}"/>
    <cellStyle name="Euro 2" xfId="2" xr:uid="{00000000-0005-0000-0000-000003000000}"/>
    <cellStyle name="Euro 2 2" xfId="8" xr:uid="{00000000-0005-0000-0000-000004000000}"/>
    <cellStyle name="Euro 3" xfId="4" xr:uid="{00000000-0005-0000-0000-000005000000}"/>
    <cellStyle name="Excel Built-in Normal" xfId="1" xr:uid="{00000000-0005-0000-0000-000006000000}"/>
    <cellStyle name="Explanatory Text" xfId="9" xr:uid="{00000000-0005-0000-0000-000007000000}"/>
    <cellStyle name="Heading 1" xfId="10" xr:uid="{00000000-0005-0000-0000-000008000000}"/>
    <cellStyle name="Heading 2" xfId="11" xr:uid="{00000000-0005-0000-0000-000009000000}"/>
    <cellStyle name="Heading 3" xfId="12" xr:uid="{00000000-0005-0000-0000-00000A000000}"/>
    <cellStyle name="Heading 4" xfId="13" xr:uid="{00000000-0005-0000-0000-00000B000000}"/>
    <cellStyle name="Input" xfId="14" xr:uid="{00000000-0005-0000-0000-00000C000000}"/>
    <cellStyle name="Input 2" xfId="15" xr:uid="{00000000-0005-0000-0000-00000D000000}"/>
    <cellStyle name="Input 2 2" xfId="16" xr:uid="{00000000-0005-0000-0000-00000E000000}"/>
    <cellStyle name="Input 2 2 2" xfId="17" xr:uid="{00000000-0005-0000-0000-00000F000000}"/>
    <cellStyle name="Input 2 2 2 2" xfId="18" xr:uid="{00000000-0005-0000-0000-000010000000}"/>
    <cellStyle name="Input 2 2 3" xfId="19" xr:uid="{00000000-0005-0000-0000-000011000000}"/>
    <cellStyle name="Input 2 2 3 2" xfId="20" xr:uid="{00000000-0005-0000-0000-000012000000}"/>
    <cellStyle name="Input 2 2 4" xfId="21" xr:uid="{00000000-0005-0000-0000-000013000000}"/>
    <cellStyle name="Input 2 2 4 2" xfId="22" xr:uid="{00000000-0005-0000-0000-000014000000}"/>
    <cellStyle name="Input 2 2 5" xfId="23" xr:uid="{00000000-0005-0000-0000-000015000000}"/>
    <cellStyle name="Input 2 2 5 2" xfId="24" xr:uid="{00000000-0005-0000-0000-000016000000}"/>
    <cellStyle name="Input 2 2 6" xfId="25" xr:uid="{00000000-0005-0000-0000-000017000000}"/>
    <cellStyle name="Input 2 2 7" xfId="26" xr:uid="{00000000-0005-0000-0000-000018000000}"/>
    <cellStyle name="Input 2 2 8" xfId="220" xr:uid="{00000000-0005-0000-0000-000019000000}"/>
    <cellStyle name="Input 2 3" xfId="27" xr:uid="{00000000-0005-0000-0000-00001A000000}"/>
    <cellStyle name="Input 2 3 2" xfId="28" xr:uid="{00000000-0005-0000-0000-00001B000000}"/>
    <cellStyle name="Input 2 4" xfId="29" xr:uid="{00000000-0005-0000-0000-00001C000000}"/>
    <cellStyle name="Input 2 4 2" xfId="30" xr:uid="{00000000-0005-0000-0000-00001D000000}"/>
    <cellStyle name="Input 2 5" xfId="31" xr:uid="{00000000-0005-0000-0000-00001E000000}"/>
    <cellStyle name="Input 2 5 2" xfId="32" xr:uid="{00000000-0005-0000-0000-00001F000000}"/>
    <cellStyle name="Input 2 6" xfId="33" xr:uid="{00000000-0005-0000-0000-000020000000}"/>
    <cellStyle name="Input 2 6 2" xfId="34" xr:uid="{00000000-0005-0000-0000-000021000000}"/>
    <cellStyle name="Input 2 7" xfId="35" xr:uid="{00000000-0005-0000-0000-000022000000}"/>
    <cellStyle name="Input 2 8" xfId="36" xr:uid="{00000000-0005-0000-0000-000023000000}"/>
    <cellStyle name="Input 2 9" xfId="217" xr:uid="{00000000-0005-0000-0000-000024000000}"/>
    <cellStyle name="Input 3" xfId="37" xr:uid="{00000000-0005-0000-0000-000025000000}"/>
    <cellStyle name="Input 3 2" xfId="38" xr:uid="{00000000-0005-0000-0000-000026000000}"/>
    <cellStyle name="Input 3 2 2" xfId="39" xr:uid="{00000000-0005-0000-0000-000027000000}"/>
    <cellStyle name="Input 3 3" xfId="40" xr:uid="{00000000-0005-0000-0000-000028000000}"/>
    <cellStyle name="Input 3 3 2" xfId="41" xr:uid="{00000000-0005-0000-0000-000029000000}"/>
    <cellStyle name="Input 3 4" xfId="42" xr:uid="{00000000-0005-0000-0000-00002A000000}"/>
    <cellStyle name="Input 3 4 2" xfId="43" xr:uid="{00000000-0005-0000-0000-00002B000000}"/>
    <cellStyle name="Input 3 5" xfId="44" xr:uid="{00000000-0005-0000-0000-00002C000000}"/>
    <cellStyle name="Input 3 5 2" xfId="45" xr:uid="{00000000-0005-0000-0000-00002D000000}"/>
    <cellStyle name="Input 3 6" xfId="46" xr:uid="{00000000-0005-0000-0000-00002E000000}"/>
    <cellStyle name="Input 3 7" xfId="223" xr:uid="{00000000-0005-0000-0000-00002F000000}"/>
    <cellStyle name="Input 4" xfId="47" xr:uid="{00000000-0005-0000-0000-000030000000}"/>
    <cellStyle name="Input 4 2" xfId="48" xr:uid="{00000000-0005-0000-0000-000031000000}"/>
    <cellStyle name="Input 5" xfId="49" xr:uid="{00000000-0005-0000-0000-000032000000}"/>
    <cellStyle name="Input 5 2" xfId="50" xr:uid="{00000000-0005-0000-0000-000033000000}"/>
    <cellStyle name="Input 6" xfId="51" xr:uid="{00000000-0005-0000-0000-000034000000}"/>
    <cellStyle name="Input 6 2" xfId="52" xr:uid="{00000000-0005-0000-0000-000035000000}"/>
    <cellStyle name="Input 7" xfId="53" xr:uid="{00000000-0005-0000-0000-000036000000}"/>
    <cellStyle name="Input 8" xfId="54" xr:uid="{00000000-0005-0000-0000-000037000000}"/>
    <cellStyle name="Input 9" xfId="214" xr:uid="{00000000-0005-0000-0000-000038000000}"/>
    <cellStyle name="Komma 2" xfId="55" xr:uid="{00000000-0005-0000-0000-000039000000}"/>
    <cellStyle name="Komma 3" xfId="56" xr:uid="{00000000-0005-0000-0000-00003A000000}"/>
    <cellStyle name="Komma 4" xfId="57" xr:uid="{00000000-0005-0000-0000-00003B000000}"/>
    <cellStyle name="Komma 4 2" xfId="58" xr:uid="{00000000-0005-0000-0000-00003C000000}"/>
    <cellStyle name="Normal 2" xfId="59" xr:uid="{00000000-0005-0000-0000-00003D000000}"/>
    <cellStyle name="Normal 2 2" xfId="60" xr:uid="{00000000-0005-0000-0000-00003E000000}"/>
    <cellStyle name="Normal 2 2 2" xfId="61" xr:uid="{00000000-0005-0000-0000-00003F000000}"/>
    <cellStyle name="Normal 2 3" xfId="62" xr:uid="{00000000-0005-0000-0000-000040000000}"/>
    <cellStyle name="Normal 2 3 2" xfId="63" xr:uid="{00000000-0005-0000-0000-000041000000}"/>
    <cellStyle name="Normal 2 4" xfId="64" xr:uid="{00000000-0005-0000-0000-000042000000}"/>
    <cellStyle name="Normal 2 4 2" xfId="65" xr:uid="{00000000-0005-0000-0000-000043000000}"/>
    <cellStyle name="Normal 2 5" xfId="66" xr:uid="{00000000-0005-0000-0000-000044000000}"/>
    <cellStyle name="Normal 2 5 2" xfId="67" xr:uid="{00000000-0005-0000-0000-000045000000}"/>
    <cellStyle name="Normal 2 6" xfId="68" xr:uid="{00000000-0005-0000-0000-000046000000}"/>
    <cellStyle name="Normal 2 6 2" xfId="69" xr:uid="{00000000-0005-0000-0000-000047000000}"/>
    <cellStyle name="Normal 3" xfId="70" xr:uid="{00000000-0005-0000-0000-000048000000}"/>
    <cellStyle name="Normal 3 2" xfId="71" xr:uid="{00000000-0005-0000-0000-000049000000}"/>
    <cellStyle name="Normal 4" xfId="72" xr:uid="{00000000-0005-0000-0000-00004A000000}"/>
    <cellStyle name="Normal 4 2" xfId="73" xr:uid="{00000000-0005-0000-0000-00004B000000}"/>
    <cellStyle name="Normal 5" xfId="74" xr:uid="{00000000-0005-0000-0000-00004C000000}"/>
    <cellStyle name="Normal 5 2" xfId="75" xr:uid="{00000000-0005-0000-0000-00004D000000}"/>
    <cellStyle name="Normal 6" xfId="76" xr:uid="{00000000-0005-0000-0000-00004E000000}"/>
    <cellStyle name="Normal 6 2" xfId="77" xr:uid="{00000000-0005-0000-0000-00004F000000}"/>
    <cellStyle name="Normal 7" xfId="78" xr:uid="{00000000-0005-0000-0000-000050000000}"/>
    <cellStyle name="Normal 7 2" xfId="79" xr:uid="{00000000-0005-0000-0000-000051000000}"/>
    <cellStyle name="Note" xfId="80" xr:uid="{00000000-0005-0000-0000-000052000000}"/>
    <cellStyle name="Note 2" xfId="81" xr:uid="{00000000-0005-0000-0000-000053000000}"/>
    <cellStyle name="Note 2 2" xfId="82" xr:uid="{00000000-0005-0000-0000-000054000000}"/>
    <cellStyle name="Note 2 2 2" xfId="83" xr:uid="{00000000-0005-0000-0000-000055000000}"/>
    <cellStyle name="Note 2 2 2 2" xfId="84" xr:uid="{00000000-0005-0000-0000-000056000000}"/>
    <cellStyle name="Note 2 2 3" xfId="85" xr:uid="{00000000-0005-0000-0000-000057000000}"/>
    <cellStyle name="Note 2 2 3 2" xfId="86" xr:uid="{00000000-0005-0000-0000-000058000000}"/>
    <cellStyle name="Note 2 2 4" xfId="87" xr:uid="{00000000-0005-0000-0000-000059000000}"/>
    <cellStyle name="Note 2 2 4 2" xfId="88" xr:uid="{00000000-0005-0000-0000-00005A000000}"/>
    <cellStyle name="Note 2 2 5" xfId="89" xr:uid="{00000000-0005-0000-0000-00005B000000}"/>
    <cellStyle name="Note 2 2 5 2" xfId="90" xr:uid="{00000000-0005-0000-0000-00005C000000}"/>
    <cellStyle name="Note 2 2 6" xfId="91" xr:uid="{00000000-0005-0000-0000-00005D000000}"/>
    <cellStyle name="Note 2 2 7" xfId="92" xr:uid="{00000000-0005-0000-0000-00005E000000}"/>
    <cellStyle name="Note 2 2 8" xfId="221" xr:uid="{00000000-0005-0000-0000-00005F000000}"/>
    <cellStyle name="Note 2 3" xfId="93" xr:uid="{00000000-0005-0000-0000-000060000000}"/>
    <cellStyle name="Note 2 3 2" xfId="94" xr:uid="{00000000-0005-0000-0000-000061000000}"/>
    <cellStyle name="Note 2 4" xfId="95" xr:uid="{00000000-0005-0000-0000-000062000000}"/>
    <cellStyle name="Note 2 4 2" xfId="96" xr:uid="{00000000-0005-0000-0000-000063000000}"/>
    <cellStyle name="Note 2 5" xfId="97" xr:uid="{00000000-0005-0000-0000-000064000000}"/>
    <cellStyle name="Note 2 5 2" xfId="98" xr:uid="{00000000-0005-0000-0000-000065000000}"/>
    <cellStyle name="Note 2 6" xfId="99" xr:uid="{00000000-0005-0000-0000-000066000000}"/>
    <cellStyle name="Note 2 6 2" xfId="100" xr:uid="{00000000-0005-0000-0000-000067000000}"/>
    <cellStyle name="Note 2 7" xfId="101" xr:uid="{00000000-0005-0000-0000-000068000000}"/>
    <cellStyle name="Note 2 8" xfId="102" xr:uid="{00000000-0005-0000-0000-000069000000}"/>
    <cellStyle name="Note 2 9" xfId="218" xr:uid="{00000000-0005-0000-0000-00006A000000}"/>
    <cellStyle name="Note 3" xfId="103" xr:uid="{00000000-0005-0000-0000-00006B000000}"/>
    <cellStyle name="Note 3 2" xfId="104" xr:uid="{00000000-0005-0000-0000-00006C000000}"/>
    <cellStyle name="Note 3 2 2" xfId="105" xr:uid="{00000000-0005-0000-0000-00006D000000}"/>
    <cellStyle name="Note 3 3" xfId="106" xr:uid="{00000000-0005-0000-0000-00006E000000}"/>
    <cellStyle name="Note 3 3 2" xfId="107" xr:uid="{00000000-0005-0000-0000-00006F000000}"/>
    <cellStyle name="Note 3 4" xfId="108" xr:uid="{00000000-0005-0000-0000-000070000000}"/>
    <cellStyle name="Note 3 4 2" xfId="109" xr:uid="{00000000-0005-0000-0000-000071000000}"/>
    <cellStyle name="Note 3 5" xfId="110" xr:uid="{00000000-0005-0000-0000-000072000000}"/>
    <cellStyle name="Note 3 5 2" xfId="111" xr:uid="{00000000-0005-0000-0000-000073000000}"/>
    <cellStyle name="Note 3 6" xfId="112" xr:uid="{00000000-0005-0000-0000-000074000000}"/>
    <cellStyle name="Note 3 7" xfId="224" xr:uid="{00000000-0005-0000-0000-000075000000}"/>
    <cellStyle name="Note 4" xfId="113" xr:uid="{00000000-0005-0000-0000-000076000000}"/>
    <cellStyle name="Note 4 2" xfId="114" xr:uid="{00000000-0005-0000-0000-000077000000}"/>
    <cellStyle name="Note 5" xfId="115" xr:uid="{00000000-0005-0000-0000-000078000000}"/>
    <cellStyle name="Note 5 2" xfId="116" xr:uid="{00000000-0005-0000-0000-000079000000}"/>
    <cellStyle name="Note 6" xfId="117" xr:uid="{00000000-0005-0000-0000-00007A000000}"/>
    <cellStyle name="Note 6 2" xfId="118" xr:uid="{00000000-0005-0000-0000-00007B000000}"/>
    <cellStyle name="Note 7" xfId="119" xr:uid="{00000000-0005-0000-0000-00007C000000}"/>
    <cellStyle name="Note 8" xfId="120" xr:uid="{00000000-0005-0000-0000-00007D000000}"/>
    <cellStyle name="Note 9" xfId="215" xr:uid="{00000000-0005-0000-0000-00007E000000}"/>
    <cellStyle name="Output" xfId="121" xr:uid="{00000000-0005-0000-0000-00007F000000}"/>
    <cellStyle name="Output 2" xfId="122" xr:uid="{00000000-0005-0000-0000-000080000000}"/>
    <cellStyle name="Output 2 2" xfId="123" xr:uid="{00000000-0005-0000-0000-000081000000}"/>
    <cellStyle name="Output 2 2 2" xfId="124" xr:uid="{00000000-0005-0000-0000-000082000000}"/>
    <cellStyle name="Output 2 2 2 2" xfId="125" xr:uid="{00000000-0005-0000-0000-000083000000}"/>
    <cellStyle name="Output 2 2 3" xfId="126" xr:uid="{00000000-0005-0000-0000-000084000000}"/>
    <cellStyle name="Output 2 2 3 2" xfId="127" xr:uid="{00000000-0005-0000-0000-000085000000}"/>
    <cellStyle name="Output 2 2 4" xfId="128" xr:uid="{00000000-0005-0000-0000-000086000000}"/>
    <cellStyle name="Output 2 2 4 2" xfId="129" xr:uid="{00000000-0005-0000-0000-000087000000}"/>
    <cellStyle name="Output 2 2 5" xfId="130" xr:uid="{00000000-0005-0000-0000-000088000000}"/>
    <cellStyle name="Output 2 2 5 2" xfId="131" xr:uid="{00000000-0005-0000-0000-000089000000}"/>
    <cellStyle name="Output 2 2 6" xfId="132" xr:uid="{00000000-0005-0000-0000-00008A000000}"/>
    <cellStyle name="Output 2 2 7" xfId="133" xr:uid="{00000000-0005-0000-0000-00008B000000}"/>
    <cellStyle name="Output 2 2 8" xfId="222" xr:uid="{00000000-0005-0000-0000-00008C000000}"/>
    <cellStyle name="Output 2 3" xfId="134" xr:uid="{00000000-0005-0000-0000-00008D000000}"/>
    <cellStyle name="Output 2 3 2" xfId="135" xr:uid="{00000000-0005-0000-0000-00008E000000}"/>
    <cellStyle name="Output 2 4" xfId="136" xr:uid="{00000000-0005-0000-0000-00008F000000}"/>
    <cellStyle name="Output 2 4 2" xfId="137" xr:uid="{00000000-0005-0000-0000-000090000000}"/>
    <cellStyle name="Output 2 5" xfId="138" xr:uid="{00000000-0005-0000-0000-000091000000}"/>
    <cellStyle name="Output 2 5 2" xfId="139" xr:uid="{00000000-0005-0000-0000-000092000000}"/>
    <cellStyle name="Output 2 6" xfId="140" xr:uid="{00000000-0005-0000-0000-000093000000}"/>
    <cellStyle name="Output 2 6 2" xfId="141" xr:uid="{00000000-0005-0000-0000-000094000000}"/>
    <cellStyle name="Output 2 7" xfId="142" xr:uid="{00000000-0005-0000-0000-000095000000}"/>
    <cellStyle name="Output 2 8" xfId="143" xr:uid="{00000000-0005-0000-0000-000096000000}"/>
    <cellStyle name="Output 2 9" xfId="219" xr:uid="{00000000-0005-0000-0000-000097000000}"/>
    <cellStyle name="Output 3" xfId="144" xr:uid="{00000000-0005-0000-0000-000098000000}"/>
    <cellStyle name="Output 3 2" xfId="145" xr:uid="{00000000-0005-0000-0000-000099000000}"/>
    <cellStyle name="Output 3 2 2" xfId="146" xr:uid="{00000000-0005-0000-0000-00009A000000}"/>
    <cellStyle name="Output 3 3" xfId="147" xr:uid="{00000000-0005-0000-0000-00009B000000}"/>
    <cellStyle name="Output 3 3 2" xfId="148" xr:uid="{00000000-0005-0000-0000-00009C000000}"/>
    <cellStyle name="Output 3 4" xfId="149" xr:uid="{00000000-0005-0000-0000-00009D000000}"/>
    <cellStyle name="Output 3 4 2" xfId="150" xr:uid="{00000000-0005-0000-0000-00009E000000}"/>
    <cellStyle name="Output 3 5" xfId="151" xr:uid="{00000000-0005-0000-0000-00009F000000}"/>
    <cellStyle name="Output 3 5 2" xfId="152" xr:uid="{00000000-0005-0000-0000-0000A0000000}"/>
    <cellStyle name="Output 3 6" xfId="153" xr:uid="{00000000-0005-0000-0000-0000A1000000}"/>
    <cellStyle name="Output 4" xfId="154" xr:uid="{00000000-0005-0000-0000-0000A2000000}"/>
    <cellStyle name="Output 4 2" xfId="155" xr:uid="{00000000-0005-0000-0000-0000A3000000}"/>
    <cellStyle name="Output 5" xfId="156" xr:uid="{00000000-0005-0000-0000-0000A4000000}"/>
    <cellStyle name="Output 5 2" xfId="157" xr:uid="{00000000-0005-0000-0000-0000A5000000}"/>
    <cellStyle name="Output 6" xfId="158" xr:uid="{00000000-0005-0000-0000-0000A6000000}"/>
    <cellStyle name="Output 6 2" xfId="159" xr:uid="{00000000-0005-0000-0000-0000A7000000}"/>
    <cellStyle name="Output 7" xfId="160" xr:uid="{00000000-0005-0000-0000-0000A8000000}"/>
    <cellStyle name="Output 8" xfId="161" xr:uid="{00000000-0005-0000-0000-0000A9000000}"/>
    <cellStyle name="Output 9" xfId="216" xr:uid="{00000000-0005-0000-0000-0000AA000000}"/>
    <cellStyle name="Procent 2" xfId="162" xr:uid="{00000000-0005-0000-0000-0000AB000000}"/>
    <cellStyle name="Procent 3" xfId="163" xr:uid="{00000000-0005-0000-0000-0000AC000000}"/>
    <cellStyle name="Standaard" xfId="0" builtinId="0"/>
    <cellStyle name="Standaard 2" xfId="164" xr:uid="{00000000-0005-0000-0000-0000AE000000}"/>
    <cellStyle name="Standaard 2 10" xfId="165" xr:uid="{00000000-0005-0000-0000-0000AF000000}"/>
    <cellStyle name="Standaard 2 2" xfId="3" xr:uid="{00000000-0005-0000-0000-0000B0000000}"/>
    <cellStyle name="Standaard 2 3" xfId="166" xr:uid="{00000000-0005-0000-0000-0000B1000000}"/>
    <cellStyle name="Standaard 2 3 2" xfId="167" xr:uid="{00000000-0005-0000-0000-0000B2000000}"/>
    <cellStyle name="Standaard 2 4" xfId="168" xr:uid="{00000000-0005-0000-0000-0000B3000000}"/>
    <cellStyle name="Standaard 2 4 2" xfId="169" xr:uid="{00000000-0005-0000-0000-0000B4000000}"/>
    <cellStyle name="Standaard 2 4 2 2" xfId="170" xr:uid="{00000000-0005-0000-0000-0000B5000000}"/>
    <cellStyle name="Standaard 2 4 2 2 2" xfId="171" xr:uid="{00000000-0005-0000-0000-0000B6000000}"/>
    <cellStyle name="Standaard 2 4 2 2 3" xfId="172" xr:uid="{00000000-0005-0000-0000-0000B7000000}"/>
    <cellStyle name="Standaard 2 4 2 3" xfId="173" xr:uid="{00000000-0005-0000-0000-0000B8000000}"/>
    <cellStyle name="Standaard 2 4 2 4" xfId="174" xr:uid="{00000000-0005-0000-0000-0000B9000000}"/>
    <cellStyle name="Standaard 2 4 3" xfId="175" xr:uid="{00000000-0005-0000-0000-0000BA000000}"/>
    <cellStyle name="Standaard 2 4 3 2" xfId="176" xr:uid="{00000000-0005-0000-0000-0000BB000000}"/>
    <cellStyle name="Standaard 2 4 3 3" xfId="177" xr:uid="{00000000-0005-0000-0000-0000BC000000}"/>
    <cellStyle name="Standaard 2 4 4" xfId="178" xr:uid="{00000000-0005-0000-0000-0000BD000000}"/>
    <cellStyle name="Standaard 2 4 5" xfId="179" xr:uid="{00000000-0005-0000-0000-0000BE000000}"/>
    <cellStyle name="Standaard 2 4 6" xfId="180" xr:uid="{00000000-0005-0000-0000-0000BF000000}"/>
    <cellStyle name="Standaard 2 5" xfId="181" xr:uid="{00000000-0005-0000-0000-0000C0000000}"/>
    <cellStyle name="Standaard 2 5 2" xfId="182" xr:uid="{00000000-0005-0000-0000-0000C1000000}"/>
    <cellStyle name="Standaard 2 5 2 2" xfId="183" xr:uid="{00000000-0005-0000-0000-0000C2000000}"/>
    <cellStyle name="Standaard 2 5 2 3" xfId="184" xr:uid="{00000000-0005-0000-0000-0000C3000000}"/>
    <cellStyle name="Standaard 2 5 3" xfId="185" xr:uid="{00000000-0005-0000-0000-0000C4000000}"/>
    <cellStyle name="Standaard 2 5 4" xfId="186" xr:uid="{00000000-0005-0000-0000-0000C5000000}"/>
    <cellStyle name="Standaard 2 6" xfId="187" xr:uid="{00000000-0005-0000-0000-0000C6000000}"/>
    <cellStyle name="Standaard 2 6 2" xfId="188" xr:uid="{00000000-0005-0000-0000-0000C7000000}"/>
    <cellStyle name="Standaard 2 6 3" xfId="189" xr:uid="{00000000-0005-0000-0000-0000C8000000}"/>
    <cellStyle name="Standaard 2 7" xfId="190" xr:uid="{00000000-0005-0000-0000-0000C9000000}"/>
    <cellStyle name="Standaard 2 8" xfId="191" xr:uid="{00000000-0005-0000-0000-0000CA000000}"/>
    <cellStyle name="Standaard 2 9" xfId="192" xr:uid="{00000000-0005-0000-0000-0000CB000000}"/>
    <cellStyle name="Standaard 3" xfId="193" xr:uid="{00000000-0005-0000-0000-0000CC000000}"/>
    <cellStyle name="Standaard 3 2" xfId="194" xr:uid="{00000000-0005-0000-0000-0000CD000000}"/>
    <cellStyle name="Standaard 4" xfId="195" xr:uid="{00000000-0005-0000-0000-0000CE000000}"/>
    <cellStyle name="Standaard 5" xfId="196" xr:uid="{00000000-0005-0000-0000-0000CF000000}"/>
    <cellStyle name="Standaard 5 2" xfId="197" xr:uid="{00000000-0005-0000-0000-0000D0000000}"/>
    <cellStyle name="Standaard 6" xfId="198" xr:uid="{00000000-0005-0000-0000-0000D1000000}"/>
    <cellStyle name="Standaard 6 2" xfId="199" xr:uid="{00000000-0005-0000-0000-0000D2000000}"/>
    <cellStyle name="Standaard 6 2 2" xfId="200" xr:uid="{00000000-0005-0000-0000-0000D3000000}"/>
    <cellStyle name="Standaard 6 2 2 2" xfId="201" xr:uid="{00000000-0005-0000-0000-0000D4000000}"/>
    <cellStyle name="Standaard 6 2 2 3" xfId="202" xr:uid="{00000000-0005-0000-0000-0000D5000000}"/>
    <cellStyle name="Standaard 6 2 3" xfId="203" xr:uid="{00000000-0005-0000-0000-0000D6000000}"/>
    <cellStyle name="Standaard 6 2 4" xfId="204" xr:uid="{00000000-0005-0000-0000-0000D7000000}"/>
    <cellStyle name="Standaard 6 3" xfId="205" xr:uid="{00000000-0005-0000-0000-0000D8000000}"/>
    <cellStyle name="Standaard 6 3 2" xfId="206" xr:uid="{00000000-0005-0000-0000-0000D9000000}"/>
    <cellStyle name="Standaard 6 3 3" xfId="207" xr:uid="{00000000-0005-0000-0000-0000DA000000}"/>
    <cellStyle name="Standaard 6 4" xfId="208" xr:uid="{00000000-0005-0000-0000-0000DB000000}"/>
    <cellStyle name="Standaard 6 5" xfId="209" xr:uid="{00000000-0005-0000-0000-0000DC000000}"/>
    <cellStyle name="Standaard 6 6" xfId="210" xr:uid="{00000000-0005-0000-0000-0000DD000000}"/>
    <cellStyle name="Standaard 7" xfId="213" xr:uid="{00000000-0005-0000-0000-0000DE000000}"/>
    <cellStyle name="Valuta 2" xfId="211" xr:uid="{00000000-0005-0000-0000-0000DF000000}"/>
    <cellStyle name="Valuta 3" xfId="212" xr:uid="{00000000-0005-0000-0000-0000E0000000}"/>
  </cellStyles>
  <dxfs count="0"/>
  <tableStyles count="0" defaultTableStyle="TableStyleMedium2" defaultPivotStyle="PivotStyleLight16"/>
  <colors>
    <mruColors>
      <color rgb="FF78C4F5"/>
      <color rgb="FFF0EDE7"/>
      <color rgb="FF00679B"/>
      <color rgb="FFFFFFFF"/>
      <color rgb="FF7FC4E4"/>
      <color rgb="FF008A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17987</xdr:colOff>
      <xdr:row>0</xdr:row>
      <xdr:rowOff>78314</xdr:rowOff>
    </xdr:from>
    <xdr:to>
      <xdr:col>5</xdr:col>
      <xdr:colOff>4229</xdr:colOff>
      <xdr:row>2</xdr:row>
      <xdr:rowOff>297389</xdr:rowOff>
    </xdr:to>
    <xdr:pic>
      <xdr:nvPicPr>
        <xdr:cNvPr id="6" name="Afbeelding 5" descr="Logo">
          <a:extLst>
            <a:ext uri="{FF2B5EF4-FFF2-40B4-BE49-F238E27FC236}">
              <a16:creationId xmlns:a16="http://schemas.microsoft.com/office/drawing/2014/main" id="{B2B18BE9-F170-4DFF-8D8D-D47AD54C8E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5737" y="78314"/>
          <a:ext cx="1601259" cy="7270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0"/>
  <sheetViews>
    <sheetView tabSelected="1" zoomScale="140" zoomScaleNormal="140" workbookViewId="0">
      <selection activeCell="B6" sqref="B6"/>
    </sheetView>
  </sheetViews>
  <sheetFormatPr baseColWidth="10" defaultColWidth="0" defaultRowHeight="15" zeroHeight="1" x14ac:dyDescent="0.2"/>
  <cols>
    <col min="1" max="1" width="5.6640625" customWidth="1"/>
    <col min="2" max="2" width="80.6640625" customWidth="1"/>
    <col min="3" max="5" width="10.6640625" customWidth="1"/>
    <col min="6" max="6" width="10.83203125" customWidth="1"/>
    <col min="7" max="7" width="50.6640625" customWidth="1"/>
    <col min="8" max="8" width="5.6640625" style="5" customWidth="1"/>
    <col min="9" max="16384" width="9.1640625" hidden="1"/>
  </cols>
  <sheetData>
    <row r="1" spans="1:8" ht="20" customHeight="1" x14ac:dyDescent="0.2">
      <c r="A1" s="1"/>
      <c r="B1" s="65" t="s">
        <v>0</v>
      </c>
      <c r="C1" s="65"/>
      <c r="D1" s="65"/>
      <c r="E1" s="65"/>
      <c r="G1" s="2"/>
    </row>
    <row r="2" spans="1:8" ht="20" customHeight="1" x14ac:dyDescent="0.2">
      <c r="A2" s="3"/>
      <c r="B2" s="65"/>
      <c r="C2" s="65"/>
      <c r="D2" s="65"/>
      <c r="E2" s="65"/>
      <c r="F2" s="2"/>
      <c r="G2" s="4"/>
    </row>
    <row r="3" spans="1:8" ht="25" customHeight="1" x14ac:dyDescent="0.2">
      <c r="A3" s="3"/>
      <c r="B3" s="65"/>
      <c r="C3" s="65"/>
      <c r="D3" s="65"/>
      <c r="E3" s="65"/>
      <c r="F3" s="66" t="s">
        <v>1</v>
      </c>
      <c r="G3" s="66"/>
    </row>
    <row r="4" spans="1:8" s="11" customFormat="1" ht="49" thickBot="1" x14ac:dyDescent="0.25">
      <c r="A4" s="6" t="s">
        <v>2</v>
      </c>
      <c r="B4" s="7" t="s">
        <v>3</v>
      </c>
      <c r="C4" s="8" t="s">
        <v>4</v>
      </c>
      <c r="D4" s="8" t="s">
        <v>5</v>
      </c>
      <c r="E4" s="8" t="s">
        <v>6</v>
      </c>
      <c r="F4" s="9" t="s">
        <v>7</v>
      </c>
      <c r="G4" s="10" t="s">
        <v>8</v>
      </c>
      <c r="H4" s="12"/>
    </row>
    <row r="5" spans="1:8" ht="20" customHeight="1" thickTop="1" x14ac:dyDescent="0.2">
      <c r="A5" s="13" t="s">
        <v>9</v>
      </c>
      <c r="B5" s="14" t="s">
        <v>10</v>
      </c>
      <c r="C5" s="15"/>
      <c r="D5" s="15"/>
      <c r="E5" s="16"/>
      <c r="F5" s="17"/>
      <c r="G5" s="18"/>
    </row>
    <row r="6" spans="1:8" ht="42" x14ac:dyDescent="0.2">
      <c r="A6" s="19" t="s">
        <v>11</v>
      </c>
      <c r="B6" s="33" t="s">
        <v>12</v>
      </c>
      <c r="C6" s="26" t="s">
        <v>13</v>
      </c>
      <c r="D6" s="26" t="s">
        <v>14</v>
      </c>
      <c r="E6" s="27" t="s">
        <v>15</v>
      </c>
      <c r="F6" s="20"/>
      <c r="G6" s="21"/>
    </row>
    <row r="7" spans="1:8" ht="28" x14ac:dyDescent="0.2">
      <c r="A7" s="19" t="s">
        <v>16</v>
      </c>
      <c r="B7" s="33" t="s">
        <v>17</v>
      </c>
      <c r="C7" s="26" t="s">
        <v>13</v>
      </c>
      <c r="D7" s="26" t="s">
        <v>14</v>
      </c>
      <c r="E7" s="27" t="s">
        <v>15</v>
      </c>
      <c r="F7" s="20"/>
      <c r="G7" s="21"/>
    </row>
    <row r="8" spans="1:8" ht="51.75" customHeight="1" x14ac:dyDescent="0.2">
      <c r="A8" s="19" t="s">
        <v>18</v>
      </c>
      <c r="B8" s="33" t="s">
        <v>19</v>
      </c>
      <c r="C8" s="26" t="s">
        <v>13</v>
      </c>
      <c r="D8" s="26" t="s">
        <v>14</v>
      </c>
      <c r="E8" s="27" t="s">
        <v>15</v>
      </c>
      <c r="F8" s="20"/>
      <c r="G8" s="21"/>
    </row>
    <row r="9" spans="1:8" ht="20" customHeight="1" x14ac:dyDescent="0.2">
      <c r="A9" s="13" t="s">
        <v>20</v>
      </c>
      <c r="B9" s="14" t="s">
        <v>21</v>
      </c>
      <c r="C9" s="15"/>
      <c r="D9" s="15"/>
      <c r="E9" s="16"/>
      <c r="F9" s="17"/>
      <c r="G9" s="18"/>
    </row>
    <row r="10" spans="1:8" hidden="1" x14ac:dyDescent="0.2">
      <c r="A10" s="19" t="s">
        <v>11</v>
      </c>
      <c r="B10" s="36"/>
      <c r="C10" s="67"/>
      <c r="D10" s="68"/>
      <c r="E10" s="69"/>
      <c r="F10" s="70"/>
      <c r="G10" s="71"/>
    </row>
    <row r="11" spans="1:8" ht="28" x14ac:dyDescent="0.2">
      <c r="A11" s="19" t="s">
        <v>22</v>
      </c>
      <c r="B11" s="22" t="s">
        <v>23</v>
      </c>
      <c r="C11" s="26" t="s">
        <v>13</v>
      </c>
      <c r="D11" s="26" t="s">
        <v>14</v>
      </c>
      <c r="E11" s="27" t="s">
        <v>15</v>
      </c>
      <c r="F11" s="20"/>
      <c r="G11" s="21"/>
    </row>
    <row r="12" spans="1:8" ht="28" x14ac:dyDescent="0.2">
      <c r="A12" s="19" t="s">
        <v>24</v>
      </c>
      <c r="B12" s="22" t="s">
        <v>25</v>
      </c>
      <c r="C12" s="29"/>
      <c r="D12" s="29"/>
      <c r="E12" s="30"/>
      <c r="F12" s="31"/>
      <c r="G12" s="32"/>
    </row>
    <row r="13" spans="1:8" x14ac:dyDescent="0.2">
      <c r="A13" s="19" t="s">
        <v>26</v>
      </c>
      <c r="B13" s="62" t="s">
        <v>27</v>
      </c>
      <c r="C13" s="29"/>
      <c r="D13" s="29"/>
      <c r="E13" s="30"/>
      <c r="F13" s="31"/>
      <c r="G13" s="32"/>
    </row>
    <row r="14" spans="1:8" x14ac:dyDescent="0.2">
      <c r="A14" s="19" t="s">
        <v>28</v>
      </c>
      <c r="B14" s="63" t="s">
        <v>29</v>
      </c>
      <c r="C14" s="26" t="s">
        <v>13</v>
      </c>
      <c r="D14" s="26" t="s">
        <v>14</v>
      </c>
      <c r="E14" s="27" t="s">
        <v>15</v>
      </c>
      <c r="F14" s="20"/>
      <c r="G14" s="21"/>
    </row>
    <row r="15" spans="1:8" x14ac:dyDescent="0.2">
      <c r="A15" s="19" t="s">
        <v>30</v>
      </c>
      <c r="B15" s="63" t="s">
        <v>31</v>
      </c>
      <c r="C15" s="26" t="s">
        <v>13</v>
      </c>
      <c r="D15" s="26" t="s">
        <v>14</v>
      </c>
      <c r="E15" s="27" t="s">
        <v>15</v>
      </c>
      <c r="F15" s="20"/>
      <c r="G15" s="21"/>
    </row>
    <row r="16" spans="1:8" x14ac:dyDescent="0.2">
      <c r="A16" s="19" t="s">
        <v>32</v>
      </c>
      <c r="B16" s="63" t="s">
        <v>33</v>
      </c>
      <c r="C16" s="26" t="s">
        <v>13</v>
      </c>
      <c r="D16" s="26" t="s">
        <v>14</v>
      </c>
      <c r="E16" s="27" t="s">
        <v>15</v>
      </c>
      <c r="F16" s="20"/>
      <c r="G16" s="21"/>
    </row>
    <row r="17" spans="1:7" x14ac:dyDescent="0.2">
      <c r="A17" s="19" t="s">
        <v>34</v>
      </c>
      <c r="B17" s="63" t="s">
        <v>35</v>
      </c>
      <c r="C17" s="26" t="s">
        <v>13</v>
      </c>
      <c r="D17" s="26" t="s">
        <v>14</v>
      </c>
      <c r="E17" s="27" t="s">
        <v>15</v>
      </c>
      <c r="F17" s="20"/>
      <c r="G17" s="21"/>
    </row>
    <row r="18" spans="1:7" x14ac:dyDescent="0.2">
      <c r="A18" s="19" t="s">
        <v>36</v>
      </c>
      <c r="B18" s="63" t="s">
        <v>37</v>
      </c>
      <c r="C18" s="26" t="s">
        <v>13</v>
      </c>
      <c r="D18" s="26" t="s">
        <v>14</v>
      </c>
      <c r="E18" s="27" t="s">
        <v>15</v>
      </c>
      <c r="F18" s="20"/>
      <c r="G18" s="21"/>
    </row>
    <row r="19" spans="1:7" x14ac:dyDescent="0.2">
      <c r="A19" s="19" t="s">
        <v>38</v>
      </c>
      <c r="B19" s="63" t="s">
        <v>39</v>
      </c>
      <c r="C19" s="26" t="s">
        <v>13</v>
      </c>
      <c r="D19" s="26" t="s">
        <v>14</v>
      </c>
      <c r="E19" s="27" t="s">
        <v>15</v>
      </c>
      <c r="F19" s="20"/>
      <c r="G19" s="21"/>
    </row>
    <row r="20" spans="1:7" x14ac:dyDescent="0.2">
      <c r="A20" s="19" t="s">
        <v>40</v>
      </c>
      <c r="B20" s="63" t="s">
        <v>41</v>
      </c>
      <c r="C20" s="26" t="s">
        <v>13</v>
      </c>
      <c r="D20" s="26" t="s">
        <v>14</v>
      </c>
      <c r="E20" s="27" t="s">
        <v>15</v>
      </c>
      <c r="F20" s="20"/>
      <c r="G20" s="21"/>
    </row>
    <row r="21" spans="1:7" ht="28" x14ac:dyDescent="0.2">
      <c r="A21" s="19" t="s">
        <v>42</v>
      </c>
      <c r="B21" s="63" t="s">
        <v>43</v>
      </c>
      <c r="C21" s="26" t="s">
        <v>13</v>
      </c>
      <c r="D21" s="26" t="s">
        <v>14</v>
      </c>
      <c r="E21" s="27" t="s">
        <v>15</v>
      </c>
      <c r="F21" s="20"/>
      <c r="G21" s="21"/>
    </row>
    <row r="22" spans="1:7" ht="28" x14ac:dyDescent="0.2">
      <c r="A22" s="19" t="s">
        <v>438</v>
      </c>
      <c r="B22" s="63" t="s">
        <v>439</v>
      </c>
      <c r="C22" s="26" t="s">
        <v>13</v>
      </c>
      <c r="D22" s="26" t="s">
        <v>14</v>
      </c>
      <c r="E22" s="27" t="s">
        <v>15</v>
      </c>
      <c r="F22" s="20"/>
      <c r="G22" s="21"/>
    </row>
    <row r="23" spans="1:7" x14ac:dyDescent="0.2">
      <c r="A23" s="19" t="s">
        <v>44</v>
      </c>
      <c r="B23" s="62" t="s">
        <v>45</v>
      </c>
      <c r="C23" s="29"/>
      <c r="D23" s="29"/>
      <c r="E23" s="30"/>
      <c r="F23" s="31"/>
      <c r="G23" s="32"/>
    </row>
    <row r="24" spans="1:7" x14ac:dyDescent="0.2">
      <c r="A24" s="19" t="s">
        <v>46</v>
      </c>
      <c r="B24" s="63" t="s">
        <v>47</v>
      </c>
      <c r="C24" s="26" t="s">
        <v>13</v>
      </c>
      <c r="D24" s="26" t="s">
        <v>14</v>
      </c>
      <c r="E24" s="27" t="s">
        <v>15</v>
      </c>
      <c r="F24" s="20"/>
      <c r="G24" s="21"/>
    </row>
    <row r="25" spans="1:7" x14ac:dyDescent="0.2">
      <c r="A25" s="19" t="s">
        <v>48</v>
      </c>
      <c r="B25" s="63" t="s">
        <v>49</v>
      </c>
      <c r="C25" s="26" t="s">
        <v>13</v>
      </c>
      <c r="D25" s="26" t="s">
        <v>14</v>
      </c>
      <c r="E25" s="27" t="s">
        <v>15</v>
      </c>
      <c r="F25" s="20"/>
      <c r="G25" s="21"/>
    </row>
    <row r="26" spans="1:7" x14ac:dyDescent="0.2">
      <c r="A26" s="19" t="s">
        <v>50</v>
      </c>
      <c r="B26" s="63" t="s">
        <v>33</v>
      </c>
      <c r="C26" s="26" t="s">
        <v>13</v>
      </c>
      <c r="D26" s="26" t="s">
        <v>14</v>
      </c>
      <c r="E26" s="27" t="s">
        <v>15</v>
      </c>
      <c r="F26" s="20"/>
      <c r="G26" s="21"/>
    </row>
    <row r="27" spans="1:7" x14ac:dyDescent="0.2">
      <c r="A27" s="19" t="s">
        <v>51</v>
      </c>
      <c r="B27" s="63" t="s">
        <v>52</v>
      </c>
      <c r="C27" s="26" t="s">
        <v>13</v>
      </c>
      <c r="D27" s="26" t="s">
        <v>14</v>
      </c>
      <c r="E27" s="27" t="s">
        <v>15</v>
      </c>
      <c r="F27" s="20"/>
      <c r="G27" s="21"/>
    </row>
    <row r="28" spans="1:7" x14ac:dyDescent="0.2">
      <c r="A28" s="19" t="s">
        <v>53</v>
      </c>
      <c r="B28" s="63" t="s">
        <v>37</v>
      </c>
      <c r="C28" s="26" t="s">
        <v>13</v>
      </c>
      <c r="D28" s="26" t="s">
        <v>14</v>
      </c>
      <c r="E28" s="27" t="s">
        <v>15</v>
      </c>
      <c r="F28" s="20"/>
      <c r="G28" s="21"/>
    </row>
    <row r="29" spans="1:7" x14ac:dyDescent="0.2">
      <c r="A29" s="19" t="s">
        <v>54</v>
      </c>
      <c r="B29" s="63" t="s">
        <v>39</v>
      </c>
      <c r="C29" s="26" t="s">
        <v>13</v>
      </c>
      <c r="D29" s="26" t="s">
        <v>14</v>
      </c>
      <c r="E29" s="27" t="s">
        <v>15</v>
      </c>
      <c r="F29" s="20"/>
      <c r="G29" s="21"/>
    </row>
    <row r="30" spans="1:7" x14ac:dyDescent="0.2">
      <c r="A30" s="19" t="s">
        <v>55</v>
      </c>
      <c r="B30" s="63" t="s">
        <v>41</v>
      </c>
      <c r="C30" s="26" t="s">
        <v>13</v>
      </c>
      <c r="D30" s="26" t="s">
        <v>14</v>
      </c>
      <c r="E30" s="27" t="s">
        <v>15</v>
      </c>
      <c r="F30" s="20"/>
      <c r="G30" s="21"/>
    </row>
    <row r="31" spans="1:7" ht="24.75" customHeight="1" x14ac:dyDescent="0.2">
      <c r="A31" s="19" t="s">
        <v>56</v>
      </c>
      <c r="B31" s="63" t="s">
        <v>57</v>
      </c>
      <c r="C31" s="26" t="s">
        <v>13</v>
      </c>
      <c r="D31" s="26" t="s">
        <v>14</v>
      </c>
      <c r="E31" s="27" t="s">
        <v>15</v>
      </c>
      <c r="F31" s="20"/>
      <c r="G31" s="21"/>
    </row>
    <row r="32" spans="1:7" ht="24.75" customHeight="1" x14ac:dyDescent="0.2">
      <c r="A32" s="19" t="s">
        <v>440</v>
      </c>
      <c r="B32" s="63" t="s">
        <v>439</v>
      </c>
      <c r="C32" s="26" t="s">
        <v>13</v>
      </c>
      <c r="D32" s="26" t="s">
        <v>14</v>
      </c>
      <c r="E32" s="27" t="s">
        <v>15</v>
      </c>
      <c r="F32" s="20"/>
      <c r="G32" s="21"/>
    </row>
    <row r="33" spans="1:7" ht="28" x14ac:dyDescent="0.2">
      <c r="A33" s="19" t="s">
        <v>58</v>
      </c>
      <c r="B33" s="61" t="s">
        <v>59</v>
      </c>
      <c r="C33" s="29"/>
      <c r="D33" s="29"/>
      <c r="E33" s="30"/>
      <c r="F33" s="31"/>
      <c r="G33" s="32" t="s">
        <v>60</v>
      </c>
    </row>
    <row r="34" spans="1:7" x14ac:dyDescent="0.2">
      <c r="A34" s="56" t="s">
        <v>61</v>
      </c>
      <c r="B34" s="60" t="s">
        <v>62</v>
      </c>
      <c r="C34" s="58" t="s">
        <v>13</v>
      </c>
      <c r="D34" s="58" t="s">
        <v>14</v>
      </c>
      <c r="E34" s="59" t="s">
        <v>15</v>
      </c>
      <c r="F34" s="20"/>
      <c r="G34" s="21" t="s">
        <v>60</v>
      </c>
    </row>
    <row r="35" spans="1:7" x14ac:dyDescent="0.2">
      <c r="A35" s="56" t="s">
        <v>63</v>
      </c>
      <c r="B35" s="60" t="s">
        <v>64</v>
      </c>
      <c r="C35" s="58" t="s">
        <v>13</v>
      </c>
      <c r="D35" s="58" t="s">
        <v>14</v>
      </c>
      <c r="E35" s="59" t="s">
        <v>15</v>
      </c>
      <c r="F35" s="20"/>
      <c r="G35" s="21" t="s">
        <v>60</v>
      </c>
    </row>
    <row r="36" spans="1:7" x14ac:dyDescent="0.2">
      <c r="A36" s="56" t="s">
        <v>65</v>
      </c>
      <c r="B36" s="60" t="s">
        <v>66</v>
      </c>
      <c r="C36" s="58" t="s">
        <v>13</v>
      </c>
      <c r="D36" s="58" t="s">
        <v>14</v>
      </c>
      <c r="E36" s="59" t="s">
        <v>15</v>
      </c>
      <c r="F36" s="20"/>
      <c r="G36" s="21" t="s">
        <v>60</v>
      </c>
    </row>
    <row r="37" spans="1:7" x14ac:dyDescent="0.2">
      <c r="A37" s="56" t="s">
        <v>67</v>
      </c>
      <c r="B37" s="60" t="s">
        <v>68</v>
      </c>
      <c r="C37" s="58" t="s">
        <v>13</v>
      </c>
      <c r="D37" s="58" t="s">
        <v>14</v>
      </c>
      <c r="E37" s="59" t="s">
        <v>15</v>
      </c>
      <c r="F37" s="20"/>
      <c r="G37" s="21" t="s">
        <v>60</v>
      </c>
    </row>
    <row r="38" spans="1:7" x14ac:dyDescent="0.2">
      <c r="A38" s="56" t="s">
        <v>69</v>
      </c>
      <c r="B38" s="60" t="s">
        <v>70</v>
      </c>
      <c r="C38" s="58" t="s">
        <v>13</v>
      </c>
      <c r="D38" s="58" t="s">
        <v>14</v>
      </c>
      <c r="E38" s="59" t="s">
        <v>15</v>
      </c>
      <c r="F38" s="20"/>
      <c r="G38" s="21" t="s">
        <v>60</v>
      </c>
    </row>
    <row r="39" spans="1:7" x14ac:dyDescent="0.2">
      <c r="A39" s="56" t="s">
        <v>71</v>
      </c>
      <c r="B39" s="60" t="s">
        <v>72</v>
      </c>
      <c r="C39" s="58" t="s">
        <v>13</v>
      </c>
      <c r="D39" s="58" t="s">
        <v>14</v>
      </c>
      <c r="E39" s="59" t="s">
        <v>15</v>
      </c>
      <c r="F39" s="20"/>
      <c r="G39" s="21" t="s">
        <v>60</v>
      </c>
    </row>
    <row r="40" spans="1:7" x14ac:dyDescent="0.2">
      <c r="A40" s="56" t="s">
        <v>73</v>
      </c>
      <c r="B40" s="60" t="s">
        <v>68</v>
      </c>
      <c r="C40" s="58" t="s">
        <v>13</v>
      </c>
      <c r="D40" s="58" t="s">
        <v>14</v>
      </c>
      <c r="E40" s="59" t="s">
        <v>15</v>
      </c>
      <c r="F40" s="20"/>
      <c r="G40" s="21" t="s">
        <v>60</v>
      </c>
    </row>
    <row r="41" spans="1:7" x14ac:dyDescent="0.2">
      <c r="A41" s="56" t="s">
        <v>74</v>
      </c>
      <c r="B41" s="60" t="s">
        <v>75</v>
      </c>
      <c r="C41" s="58" t="s">
        <v>13</v>
      </c>
      <c r="D41" s="58" t="s">
        <v>14</v>
      </c>
      <c r="E41" s="59" t="s">
        <v>15</v>
      </c>
      <c r="F41" s="20"/>
      <c r="G41" s="21" t="s">
        <v>60</v>
      </c>
    </row>
    <row r="42" spans="1:7" x14ac:dyDescent="0.2">
      <c r="A42" s="56" t="s">
        <v>76</v>
      </c>
      <c r="B42" s="60" t="s">
        <v>77</v>
      </c>
      <c r="C42" s="58" t="s">
        <v>13</v>
      </c>
      <c r="D42" s="58" t="s">
        <v>14</v>
      </c>
      <c r="E42" s="59" t="s">
        <v>15</v>
      </c>
      <c r="F42" s="20"/>
      <c r="G42" s="21" t="s">
        <v>60</v>
      </c>
    </row>
    <row r="43" spans="1:7" x14ac:dyDescent="0.2">
      <c r="A43" s="56" t="s">
        <v>78</v>
      </c>
      <c r="B43" s="60" t="s">
        <v>79</v>
      </c>
      <c r="C43" s="58" t="s">
        <v>13</v>
      </c>
      <c r="D43" s="58" t="s">
        <v>14</v>
      </c>
      <c r="E43" s="59" t="s">
        <v>15</v>
      </c>
      <c r="F43" s="20"/>
      <c r="G43" s="21" t="s">
        <v>60</v>
      </c>
    </row>
    <row r="44" spans="1:7" x14ac:dyDescent="0.2">
      <c r="A44" s="56" t="s">
        <v>80</v>
      </c>
      <c r="B44" s="60" t="s">
        <v>81</v>
      </c>
      <c r="C44" s="58" t="s">
        <v>13</v>
      </c>
      <c r="D44" s="58" t="s">
        <v>14</v>
      </c>
      <c r="E44" s="59" t="s">
        <v>15</v>
      </c>
      <c r="F44" s="20"/>
      <c r="G44" s="21" t="s">
        <v>60</v>
      </c>
    </row>
    <row r="45" spans="1:7" x14ac:dyDescent="0.2">
      <c r="A45" s="56" t="s">
        <v>82</v>
      </c>
      <c r="B45" s="60" t="s">
        <v>83</v>
      </c>
      <c r="C45" s="58" t="s">
        <v>13</v>
      </c>
      <c r="D45" s="58" t="s">
        <v>14</v>
      </c>
      <c r="E45" s="59" t="s">
        <v>15</v>
      </c>
      <c r="F45" s="20"/>
      <c r="G45" s="21" t="s">
        <v>60</v>
      </c>
    </row>
    <row r="46" spans="1:7" x14ac:dyDescent="0.2">
      <c r="A46" s="56" t="s">
        <v>84</v>
      </c>
      <c r="B46" s="60" t="s">
        <v>85</v>
      </c>
      <c r="C46" s="58" t="s">
        <v>13</v>
      </c>
      <c r="D46" s="58" t="s">
        <v>14</v>
      </c>
      <c r="E46" s="59" t="s">
        <v>15</v>
      </c>
      <c r="F46" s="20"/>
      <c r="G46" s="21" t="s">
        <v>60</v>
      </c>
    </row>
    <row r="47" spans="1:7" x14ac:dyDescent="0.2">
      <c r="A47" s="56" t="s">
        <v>86</v>
      </c>
      <c r="B47" s="60" t="s">
        <v>87</v>
      </c>
      <c r="C47" s="58" t="s">
        <v>13</v>
      </c>
      <c r="D47" s="58" t="s">
        <v>14</v>
      </c>
      <c r="E47" s="59" t="s">
        <v>15</v>
      </c>
      <c r="F47" s="20"/>
      <c r="G47" s="21" t="s">
        <v>60</v>
      </c>
    </row>
    <row r="48" spans="1:7" x14ac:dyDescent="0.2">
      <c r="A48" s="56" t="s">
        <v>88</v>
      </c>
      <c r="B48" s="60" t="s">
        <v>89</v>
      </c>
      <c r="C48" s="58" t="s">
        <v>13</v>
      </c>
      <c r="D48" s="58" t="s">
        <v>14</v>
      </c>
      <c r="E48" s="59" t="s">
        <v>15</v>
      </c>
      <c r="F48" s="20"/>
      <c r="G48" s="21" t="s">
        <v>60</v>
      </c>
    </row>
    <row r="49" spans="1:7" x14ac:dyDescent="0.2">
      <c r="A49" s="56" t="s">
        <v>90</v>
      </c>
      <c r="B49" s="60" t="s">
        <v>91</v>
      </c>
      <c r="C49" s="58" t="s">
        <v>13</v>
      </c>
      <c r="D49" s="58" t="s">
        <v>14</v>
      </c>
      <c r="E49" s="59" t="s">
        <v>15</v>
      </c>
      <c r="F49" s="20"/>
      <c r="G49" s="21" t="s">
        <v>60</v>
      </c>
    </row>
    <row r="50" spans="1:7" x14ac:dyDescent="0.2">
      <c r="A50" s="56" t="s">
        <v>92</v>
      </c>
      <c r="B50" s="60" t="s">
        <v>93</v>
      </c>
      <c r="C50" s="58" t="s">
        <v>13</v>
      </c>
      <c r="D50" s="58" t="s">
        <v>14</v>
      </c>
      <c r="E50" s="59" t="s">
        <v>15</v>
      </c>
      <c r="F50" s="20"/>
      <c r="G50" s="21" t="s">
        <v>60</v>
      </c>
    </row>
    <row r="51" spans="1:7" x14ac:dyDescent="0.2">
      <c r="A51" s="56" t="s">
        <v>94</v>
      </c>
      <c r="B51" s="60" t="s">
        <v>95</v>
      </c>
      <c r="C51" s="58" t="s">
        <v>13</v>
      </c>
      <c r="D51" s="58" t="s">
        <v>14</v>
      </c>
      <c r="E51" s="59" t="s">
        <v>15</v>
      </c>
      <c r="F51" s="20"/>
      <c r="G51" s="21" t="s">
        <v>60</v>
      </c>
    </row>
    <row r="52" spans="1:7" x14ac:dyDescent="0.2">
      <c r="A52" s="56" t="s">
        <v>96</v>
      </c>
      <c r="B52" s="60" t="s">
        <v>97</v>
      </c>
      <c r="C52" s="58" t="s">
        <v>13</v>
      </c>
      <c r="D52" s="58" t="s">
        <v>14</v>
      </c>
      <c r="E52" s="59" t="s">
        <v>15</v>
      </c>
      <c r="F52" s="20"/>
      <c r="G52" s="21" t="s">
        <v>60</v>
      </c>
    </row>
    <row r="53" spans="1:7" ht="42" x14ac:dyDescent="0.2">
      <c r="A53" s="19" t="s">
        <v>98</v>
      </c>
      <c r="B53" s="22" t="s">
        <v>99</v>
      </c>
      <c r="C53" s="26" t="s">
        <v>13</v>
      </c>
      <c r="D53" s="26" t="s">
        <v>14</v>
      </c>
      <c r="E53" s="27" t="s">
        <v>15</v>
      </c>
      <c r="F53" s="20"/>
      <c r="G53" s="21"/>
    </row>
    <row r="54" spans="1:7" ht="28" x14ac:dyDescent="0.2">
      <c r="A54" s="19" t="s">
        <v>100</v>
      </c>
      <c r="B54" s="22" t="s">
        <v>101</v>
      </c>
      <c r="C54" s="26" t="s">
        <v>13</v>
      </c>
      <c r="D54" s="26" t="s">
        <v>14</v>
      </c>
      <c r="E54" s="27" t="s">
        <v>15</v>
      </c>
      <c r="F54" s="20"/>
      <c r="G54" s="21"/>
    </row>
    <row r="55" spans="1:7" ht="70" x14ac:dyDescent="0.2">
      <c r="A55" s="19" t="s">
        <v>102</v>
      </c>
      <c r="B55" s="22" t="s">
        <v>103</v>
      </c>
      <c r="C55" s="26" t="s">
        <v>13</v>
      </c>
      <c r="D55" s="26" t="s">
        <v>14</v>
      </c>
      <c r="E55" s="27" t="s">
        <v>15</v>
      </c>
      <c r="F55" s="20"/>
      <c r="G55" s="21"/>
    </row>
    <row r="56" spans="1:7" ht="28" x14ac:dyDescent="0.2">
      <c r="A56" s="19" t="s">
        <v>104</v>
      </c>
      <c r="B56" s="22" t="s">
        <v>105</v>
      </c>
      <c r="C56" s="26" t="s">
        <v>13</v>
      </c>
      <c r="D56" s="26" t="s">
        <v>14</v>
      </c>
      <c r="E56" s="27" t="s">
        <v>15</v>
      </c>
      <c r="F56" s="20"/>
      <c r="G56" s="21"/>
    </row>
    <row r="57" spans="1:7" ht="42" x14ac:dyDescent="0.2">
      <c r="A57" s="19" t="s">
        <v>106</v>
      </c>
      <c r="B57" s="22" t="s">
        <v>107</v>
      </c>
      <c r="C57" s="26" t="s">
        <v>13</v>
      </c>
      <c r="D57" s="26" t="s">
        <v>14</v>
      </c>
      <c r="E57" s="27" t="s">
        <v>15</v>
      </c>
      <c r="F57" s="20"/>
      <c r="G57" s="21"/>
    </row>
    <row r="58" spans="1:7" ht="28" x14ac:dyDescent="0.2">
      <c r="A58" s="19" t="s">
        <v>108</v>
      </c>
      <c r="B58" s="22" t="s">
        <v>109</v>
      </c>
      <c r="C58" s="26" t="s">
        <v>13</v>
      </c>
      <c r="D58" s="26" t="s">
        <v>14</v>
      </c>
      <c r="E58" s="27" t="s">
        <v>15</v>
      </c>
      <c r="F58" s="20"/>
      <c r="G58" s="21"/>
    </row>
    <row r="59" spans="1:7" ht="42" x14ac:dyDescent="0.2">
      <c r="A59" s="19" t="s">
        <v>110</v>
      </c>
      <c r="B59" s="22" t="s">
        <v>111</v>
      </c>
      <c r="C59" s="26" t="s">
        <v>13</v>
      </c>
      <c r="D59" s="26" t="s">
        <v>14</v>
      </c>
      <c r="E59" s="27" t="s">
        <v>15</v>
      </c>
      <c r="F59" s="20"/>
      <c r="G59" s="21"/>
    </row>
    <row r="60" spans="1:7" ht="42" x14ac:dyDescent="0.2">
      <c r="A60" s="19" t="s">
        <v>112</v>
      </c>
      <c r="B60" s="22" t="s">
        <v>113</v>
      </c>
      <c r="C60" s="26" t="s">
        <v>13</v>
      </c>
      <c r="D60" s="26" t="s">
        <v>14</v>
      </c>
      <c r="E60" s="27" t="s">
        <v>15</v>
      </c>
      <c r="F60" s="20"/>
      <c r="G60" s="21"/>
    </row>
    <row r="61" spans="1:7" ht="28" x14ac:dyDescent="0.2">
      <c r="A61" s="19" t="s">
        <v>114</v>
      </c>
      <c r="B61" s="22" t="s">
        <v>115</v>
      </c>
      <c r="C61" s="26" t="s">
        <v>13</v>
      </c>
      <c r="D61" s="26" t="s">
        <v>14</v>
      </c>
      <c r="E61" s="27" t="s">
        <v>15</v>
      </c>
      <c r="F61" s="20"/>
      <c r="G61" s="21"/>
    </row>
    <row r="62" spans="1:7" ht="28" x14ac:dyDescent="0.2">
      <c r="A62" s="19" t="s">
        <v>116</v>
      </c>
      <c r="B62" s="25" t="s">
        <v>117</v>
      </c>
      <c r="C62" s="29"/>
      <c r="D62" s="29"/>
      <c r="E62" s="30"/>
      <c r="F62" s="31"/>
      <c r="G62" s="32"/>
    </row>
    <row r="63" spans="1:7" x14ac:dyDescent="0.2">
      <c r="A63" s="19" t="s">
        <v>118</v>
      </c>
      <c r="B63" s="24" t="s">
        <v>119</v>
      </c>
      <c r="C63" s="26" t="s">
        <v>13</v>
      </c>
      <c r="D63" s="26" t="s">
        <v>14</v>
      </c>
      <c r="E63" s="27" t="s">
        <v>15</v>
      </c>
      <c r="F63" s="20"/>
      <c r="G63" s="21"/>
    </row>
    <row r="64" spans="1:7" x14ac:dyDescent="0.2">
      <c r="A64" s="19" t="s">
        <v>120</v>
      </c>
      <c r="B64" s="24" t="s">
        <v>121</v>
      </c>
      <c r="C64" s="26" t="s">
        <v>13</v>
      </c>
      <c r="D64" s="26" t="s">
        <v>14</v>
      </c>
      <c r="E64" s="27" t="s">
        <v>15</v>
      </c>
      <c r="F64" s="20"/>
      <c r="G64" s="21"/>
    </row>
    <row r="65" spans="1:7" x14ac:dyDescent="0.2">
      <c r="A65" s="19" t="s">
        <v>122</v>
      </c>
      <c r="B65" s="24" t="s">
        <v>123</v>
      </c>
      <c r="C65" s="26" t="s">
        <v>13</v>
      </c>
      <c r="D65" s="26" t="s">
        <v>14</v>
      </c>
      <c r="E65" s="27" t="s">
        <v>15</v>
      </c>
      <c r="F65" s="20"/>
      <c r="G65" s="21"/>
    </row>
    <row r="66" spans="1:7" x14ac:dyDescent="0.2">
      <c r="A66" s="19" t="s">
        <v>124</v>
      </c>
      <c r="B66" s="24" t="s">
        <v>125</v>
      </c>
      <c r="C66" s="26" t="s">
        <v>13</v>
      </c>
      <c r="D66" s="26" t="s">
        <v>14</v>
      </c>
      <c r="E66" s="27" t="s">
        <v>15</v>
      </c>
      <c r="F66" s="20"/>
      <c r="G66" s="21"/>
    </row>
    <row r="67" spans="1:7" x14ac:dyDescent="0.2">
      <c r="A67" s="19" t="s">
        <v>126</v>
      </c>
      <c r="B67" s="24" t="s">
        <v>127</v>
      </c>
      <c r="C67" s="26" t="s">
        <v>13</v>
      </c>
      <c r="D67" s="26" t="s">
        <v>14</v>
      </c>
      <c r="E67" s="27" t="s">
        <v>15</v>
      </c>
      <c r="F67" s="20"/>
      <c r="G67" s="21"/>
    </row>
    <row r="68" spans="1:7" x14ac:dyDescent="0.2">
      <c r="A68" s="19" t="s">
        <v>128</v>
      </c>
      <c r="B68" s="24" t="s">
        <v>129</v>
      </c>
      <c r="C68" s="26" t="s">
        <v>13</v>
      </c>
      <c r="D68" s="26" t="s">
        <v>14</v>
      </c>
      <c r="E68" s="27" t="s">
        <v>15</v>
      </c>
      <c r="F68" s="20"/>
      <c r="G68" s="21"/>
    </row>
    <row r="69" spans="1:7" x14ac:dyDescent="0.2">
      <c r="A69" s="19" t="s">
        <v>130</v>
      </c>
      <c r="B69" s="24" t="s">
        <v>131</v>
      </c>
      <c r="C69" s="26" t="s">
        <v>13</v>
      </c>
      <c r="D69" s="26" t="s">
        <v>14</v>
      </c>
      <c r="E69" s="27" t="s">
        <v>15</v>
      </c>
      <c r="F69" s="20"/>
      <c r="G69" s="21"/>
    </row>
    <row r="70" spans="1:7" x14ac:dyDescent="0.2">
      <c r="A70" s="19" t="s">
        <v>132</v>
      </c>
      <c r="B70" s="24" t="s">
        <v>133</v>
      </c>
      <c r="C70" s="26" t="s">
        <v>13</v>
      </c>
      <c r="D70" s="26" t="s">
        <v>14</v>
      </c>
      <c r="E70" s="27" t="s">
        <v>15</v>
      </c>
      <c r="F70" s="20"/>
      <c r="G70" s="21"/>
    </row>
    <row r="71" spans="1:7" x14ac:dyDescent="0.2">
      <c r="A71" s="19" t="s">
        <v>134</v>
      </c>
      <c r="B71" s="24" t="s">
        <v>135</v>
      </c>
      <c r="C71" s="26" t="s">
        <v>13</v>
      </c>
      <c r="D71" s="26" t="s">
        <v>14</v>
      </c>
      <c r="E71" s="27" t="s">
        <v>15</v>
      </c>
      <c r="F71" s="20"/>
      <c r="G71" s="21"/>
    </row>
    <row r="72" spans="1:7" x14ac:dyDescent="0.2">
      <c r="A72" s="19" t="s">
        <v>136</v>
      </c>
      <c r="B72" s="24" t="s">
        <v>137</v>
      </c>
      <c r="C72" s="26" t="s">
        <v>13</v>
      </c>
      <c r="D72" s="26" t="s">
        <v>14</v>
      </c>
      <c r="E72" s="27" t="s">
        <v>15</v>
      </c>
      <c r="F72" s="20"/>
      <c r="G72" s="21"/>
    </row>
    <row r="73" spans="1:7" x14ac:dyDescent="0.2">
      <c r="A73" s="19" t="s">
        <v>138</v>
      </c>
      <c r="B73" s="24" t="s">
        <v>139</v>
      </c>
      <c r="C73" s="26" t="s">
        <v>13</v>
      </c>
      <c r="D73" s="26" t="s">
        <v>14</v>
      </c>
      <c r="E73" s="27" t="s">
        <v>15</v>
      </c>
      <c r="F73" s="20"/>
      <c r="G73" s="21"/>
    </row>
    <row r="74" spans="1:7" ht="28" x14ac:dyDescent="0.2">
      <c r="A74" s="19" t="s">
        <v>140</v>
      </c>
      <c r="B74" s="22" t="s">
        <v>141</v>
      </c>
      <c r="C74" s="26" t="s">
        <v>13</v>
      </c>
      <c r="D74" s="26" t="s">
        <v>14</v>
      </c>
      <c r="E74" s="27" t="s">
        <v>15</v>
      </c>
      <c r="F74" s="20"/>
      <c r="G74" s="21"/>
    </row>
    <row r="75" spans="1:7" ht="28" x14ac:dyDescent="0.2">
      <c r="A75" s="56" t="s">
        <v>142</v>
      </c>
      <c r="B75" s="57" t="s">
        <v>143</v>
      </c>
      <c r="C75" s="58" t="s">
        <v>13</v>
      </c>
      <c r="D75" s="58" t="s">
        <v>14</v>
      </c>
      <c r="E75" s="59" t="s">
        <v>15</v>
      </c>
      <c r="F75" s="20"/>
      <c r="G75" s="21" t="s">
        <v>60</v>
      </c>
    </row>
    <row r="76" spans="1:7" ht="56" x14ac:dyDescent="0.2">
      <c r="A76" s="19" t="s">
        <v>144</v>
      </c>
      <c r="B76" s="22" t="s">
        <v>145</v>
      </c>
      <c r="C76" s="26" t="s">
        <v>13</v>
      </c>
      <c r="D76" s="26" t="s">
        <v>14</v>
      </c>
      <c r="E76" s="27" t="s">
        <v>15</v>
      </c>
      <c r="F76" s="20"/>
      <c r="G76" s="21" t="s">
        <v>60</v>
      </c>
    </row>
    <row r="77" spans="1:7" ht="70" x14ac:dyDescent="0.2">
      <c r="A77" s="19" t="s">
        <v>146</v>
      </c>
      <c r="B77" s="22" t="s">
        <v>147</v>
      </c>
      <c r="C77" s="26" t="s">
        <v>13</v>
      </c>
      <c r="D77" s="26" t="s">
        <v>14</v>
      </c>
      <c r="E77" s="27" t="s">
        <v>15</v>
      </c>
      <c r="F77" s="20"/>
      <c r="G77" s="21"/>
    </row>
    <row r="78" spans="1:7" ht="70" x14ac:dyDescent="0.2">
      <c r="A78" s="19" t="s">
        <v>148</v>
      </c>
      <c r="B78" s="22" t="s">
        <v>149</v>
      </c>
      <c r="C78" s="26" t="s">
        <v>13</v>
      </c>
      <c r="D78" s="26" t="s">
        <v>14</v>
      </c>
      <c r="E78" s="27" t="s">
        <v>15</v>
      </c>
      <c r="F78" s="20"/>
      <c r="G78" s="21"/>
    </row>
    <row r="79" spans="1:7" ht="42" x14ac:dyDescent="0.2">
      <c r="A79" s="19" t="s">
        <v>150</v>
      </c>
      <c r="B79" s="22" t="s">
        <v>151</v>
      </c>
      <c r="C79" s="26" t="s">
        <v>13</v>
      </c>
      <c r="D79" s="26" t="s">
        <v>14</v>
      </c>
      <c r="E79" s="27" t="s">
        <v>15</v>
      </c>
      <c r="F79" s="20"/>
      <c r="G79" s="21"/>
    </row>
    <row r="80" spans="1:7" ht="84" x14ac:dyDescent="0.2">
      <c r="A80" s="19" t="s">
        <v>152</v>
      </c>
      <c r="B80" s="22" t="s">
        <v>153</v>
      </c>
      <c r="C80" s="26" t="s">
        <v>13</v>
      </c>
      <c r="D80" s="26" t="s">
        <v>14</v>
      </c>
      <c r="E80" s="27" t="s">
        <v>15</v>
      </c>
      <c r="F80" s="20"/>
      <c r="G80" s="21"/>
    </row>
    <row r="81" spans="1:7" ht="56" x14ac:dyDescent="0.2">
      <c r="A81" s="19" t="s">
        <v>154</v>
      </c>
      <c r="B81" s="25" t="s">
        <v>155</v>
      </c>
      <c r="C81" s="29"/>
      <c r="D81" s="29"/>
      <c r="E81" s="30"/>
      <c r="F81" s="31"/>
      <c r="G81" s="32"/>
    </row>
    <row r="82" spans="1:7" x14ac:dyDescent="0.2">
      <c r="A82" s="19" t="s">
        <v>156</v>
      </c>
      <c r="B82" s="24" t="s">
        <v>157</v>
      </c>
      <c r="C82" s="26" t="s">
        <v>13</v>
      </c>
      <c r="D82" s="26" t="s">
        <v>14</v>
      </c>
      <c r="E82" s="27" t="s">
        <v>15</v>
      </c>
      <c r="F82" s="20"/>
      <c r="G82" s="21"/>
    </row>
    <row r="83" spans="1:7" x14ac:dyDescent="0.2">
      <c r="A83" s="19" t="s">
        <v>158</v>
      </c>
      <c r="B83" s="24" t="s">
        <v>159</v>
      </c>
      <c r="C83" s="26" t="s">
        <v>13</v>
      </c>
      <c r="D83" s="26" t="s">
        <v>14</v>
      </c>
      <c r="E83" s="27" t="s">
        <v>15</v>
      </c>
      <c r="F83" s="20"/>
      <c r="G83" s="21"/>
    </row>
    <row r="84" spans="1:7" x14ac:dyDescent="0.2">
      <c r="A84" s="19" t="s">
        <v>160</v>
      </c>
      <c r="B84" s="24" t="s">
        <v>161</v>
      </c>
      <c r="C84" s="26" t="s">
        <v>13</v>
      </c>
      <c r="D84" s="26" t="s">
        <v>14</v>
      </c>
      <c r="E84" s="27" t="s">
        <v>15</v>
      </c>
      <c r="F84" s="20"/>
      <c r="G84" s="21"/>
    </row>
    <row r="85" spans="1:7" ht="28" x14ac:dyDescent="0.2">
      <c r="A85" s="19" t="s">
        <v>162</v>
      </c>
      <c r="B85" s="25" t="s">
        <v>163</v>
      </c>
      <c r="C85" s="29"/>
      <c r="D85" s="29"/>
      <c r="E85" s="30"/>
      <c r="F85" s="31"/>
      <c r="G85" s="32"/>
    </row>
    <row r="86" spans="1:7" x14ac:dyDescent="0.2">
      <c r="A86" s="19" t="s">
        <v>164</v>
      </c>
      <c r="B86" s="24" t="s">
        <v>165</v>
      </c>
      <c r="C86" s="26" t="s">
        <v>13</v>
      </c>
      <c r="D86" s="26" t="s">
        <v>14</v>
      </c>
      <c r="E86" s="27" t="s">
        <v>15</v>
      </c>
      <c r="F86" s="20"/>
      <c r="G86" s="21"/>
    </row>
    <row r="87" spans="1:7" x14ac:dyDescent="0.2">
      <c r="A87" s="19" t="s">
        <v>166</v>
      </c>
      <c r="B87" s="24" t="s">
        <v>167</v>
      </c>
      <c r="C87" s="26" t="s">
        <v>13</v>
      </c>
      <c r="D87" s="26" t="s">
        <v>14</v>
      </c>
      <c r="E87" s="27" t="s">
        <v>15</v>
      </c>
      <c r="F87" s="20"/>
      <c r="G87" s="21"/>
    </row>
    <row r="88" spans="1:7" x14ac:dyDescent="0.2">
      <c r="A88" s="19" t="s">
        <v>168</v>
      </c>
      <c r="B88" s="24" t="s">
        <v>169</v>
      </c>
      <c r="C88" s="26" t="s">
        <v>13</v>
      </c>
      <c r="D88" s="26" t="s">
        <v>14</v>
      </c>
      <c r="E88" s="27" t="s">
        <v>15</v>
      </c>
      <c r="F88" s="20"/>
      <c r="G88" s="21"/>
    </row>
    <row r="89" spans="1:7" x14ac:dyDescent="0.2">
      <c r="A89" s="19" t="s">
        <v>170</v>
      </c>
      <c r="B89" s="24" t="s">
        <v>171</v>
      </c>
      <c r="C89" s="26" t="s">
        <v>13</v>
      </c>
      <c r="D89" s="26" t="s">
        <v>14</v>
      </c>
      <c r="E89" s="27" t="s">
        <v>15</v>
      </c>
      <c r="F89" s="20"/>
      <c r="G89" s="21"/>
    </row>
    <row r="90" spans="1:7" x14ac:dyDescent="0.2">
      <c r="A90" s="19" t="s">
        <v>172</v>
      </c>
      <c r="B90" s="28" t="s">
        <v>173</v>
      </c>
      <c r="C90" s="26" t="s">
        <v>13</v>
      </c>
      <c r="D90" s="26" t="s">
        <v>14</v>
      </c>
      <c r="E90" s="27" t="s">
        <v>15</v>
      </c>
      <c r="F90" s="20"/>
      <c r="G90" s="21"/>
    </row>
    <row r="91" spans="1:7" x14ac:dyDescent="0.2">
      <c r="A91" s="19" t="s">
        <v>174</v>
      </c>
      <c r="B91" s="28" t="s">
        <v>175</v>
      </c>
      <c r="C91" s="26" t="s">
        <v>13</v>
      </c>
      <c r="D91" s="26" t="s">
        <v>14</v>
      </c>
      <c r="E91" s="27" t="s">
        <v>15</v>
      </c>
      <c r="F91" s="20"/>
      <c r="G91" s="21"/>
    </row>
    <row r="92" spans="1:7" x14ac:dyDescent="0.2">
      <c r="A92" s="19" t="s">
        <v>176</v>
      </c>
      <c r="B92" s="28" t="s">
        <v>177</v>
      </c>
      <c r="C92" s="26" t="s">
        <v>13</v>
      </c>
      <c r="D92" s="26" t="s">
        <v>14</v>
      </c>
      <c r="E92" s="27" t="s">
        <v>15</v>
      </c>
      <c r="F92" s="20"/>
      <c r="G92" s="21"/>
    </row>
    <row r="93" spans="1:7" x14ac:dyDescent="0.2">
      <c r="A93" s="19" t="s">
        <v>178</v>
      </c>
      <c r="B93" s="28" t="s">
        <v>179</v>
      </c>
      <c r="C93" s="26" t="s">
        <v>13</v>
      </c>
      <c r="D93" s="26" t="s">
        <v>14</v>
      </c>
      <c r="E93" s="27" t="s">
        <v>15</v>
      </c>
      <c r="F93" s="20"/>
      <c r="G93" s="21"/>
    </row>
    <row r="94" spans="1:7" ht="56" x14ac:dyDescent="0.2">
      <c r="A94" s="19" t="s">
        <v>180</v>
      </c>
      <c r="B94" s="22" t="s">
        <v>181</v>
      </c>
      <c r="C94" s="26" t="s">
        <v>13</v>
      </c>
      <c r="D94" s="26" t="s">
        <v>14</v>
      </c>
      <c r="E94" s="27" t="s">
        <v>15</v>
      </c>
      <c r="F94" s="20"/>
      <c r="G94" s="21"/>
    </row>
    <row r="95" spans="1:7" ht="28" x14ac:dyDescent="0.2">
      <c r="A95" s="19" t="s">
        <v>182</v>
      </c>
      <c r="B95" s="22" t="s">
        <v>183</v>
      </c>
      <c r="C95" s="26" t="s">
        <v>13</v>
      </c>
      <c r="D95" s="26" t="s">
        <v>14</v>
      </c>
      <c r="E95" s="27" t="s">
        <v>15</v>
      </c>
      <c r="F95" s="20"/>
      <c r="G95" s="21"/>
    </row>
    <row r="96" spans="1:7" ht="42" x14ac:dyDescent="0.2">
      <c r="A96" s="19" t="s">
        <v>184</v>
      </c>
      <c r="B96" s="22" t="s">
        <v>185</v>
      </c>
      <c r="C96" s="26" t="s">
        <v>13</v>
      </c>
      <c r="D96" s="26" t="s">
        <v>14</v>
      </c>
      <c r="E96" s="27" t="s">
        <v>15</v>
      </c>
      <c r="F96" s="20"/>
      <c r="G96" s="21"/>
    </row>
    <row r="97" spans="1:7" ht="28" x14ac:dyDescent="0.2">
      <c r="A97" s="19" t="s">
        <v>186</v>
      </c>
      <c r="B97" s="22" t="s">
        <v>187</v>
      </c>
      <c r="C97" s="26" t="s">
        <v>13</v>
      </c>
      <c r="D97" s="26" t="s">
        <v>14</v>
      </c>
      <c r="E97" s="27" t="s">
        <v>15</v>
      </c>
      <c r="F97" s="20"/>
      <c r="G97" s="21"/>
    </row>
    <row r="98" spans="1:7" ht="126" x14ac:dyDescent="0.2">
      <c r="A98" s="56" t="s">
        <v>188</v>
      </c>
      <c r="B98" s="57" t="s">
        <v>189</v>
      </c>
      <c r="C98" s="58" t="s">
        <v>13</v>
      </c>
      <c r="D98" s="58" t="s">
        <v>190</v>
      </c>
      <c r="E98" s="59" t="s">
        <v>15</v>
      </c>
      <c r="F98" s="20"/>
      <c r="G98" s="21" t="s">
        <v>60</v>
      </c>
    </row>
    <row r="99" spans="1:7" ht="28" x14ac:dyDescent="0.2">
      <c r="A99" s="19" t="s">
        <v>436</v>
      </c>
      <c r="B99" s="22" t="s">
        <v>437</v>
      </c>
      <c r="C99" s="26" t="s">
        <v>13</v>
      </c>
      <c r="D99" s="26" t="s">
        <v>190</v>
      </c>
      <c r="E99" s="27" t="s">
        <v>15</v>
      </c>
      <c r="F99" s="20"/>
      <c r="G99" s="21"/>
    </row>
    <row r="100" spans="1:7" ht="20" customHeight="1" x14ac:dyDescent="0.2">
      <c r="A100" s="13" t="s">
        <v>191</v>
      </c>
      <c r="B100" s="14" t="s">
        <v>192</v>
      </c>
      <c r="C100" s="15"/>
      <c r="D100" s="15"/>
      <c r="E100" s="16"/>
      <c r="F100" s="17"/>
      <c r="G100" s="18"/>
    </row>
    <row r="101" spans="1:7" x14ac:dyDescent="0.2">
      <c r="A101" s="19" t="s">
        <v>193</v>
      </c>
      <c r="B101" s="25" t="s">
        <v>194</v>
      </c>
      <c r="C101" s="29"/>
      <c r="D101" s="29"/>
      <c r="E101" s="30"/>
      <c r="F101" s="31"/>
      <c r="G101" s="32"/>
    </row>
    <row r="102" spans="1:7" x14ac:dyDescent="0.2">
      <c r="A102" s="19" t="s">
        <v>195</v>
      </c>
      <c r="B102" s="24" t="s">
        <v>196</v>
      </c>
      <c r="C102" s="26" t="s">
        <v>13</v>
      </c>
      <c r="D102" s="26" t="s">
        <v>14</v>
      </c>
      <c r="E102" s="27" t="s">
        <v>15</v>
      </c>
      <c r="F102" s="20"/>
      <c r="G102" s="21"/>
    </row>
    <row r="103" spans="1:7" ht="28" x14ac:dyDescent="0.2">
      <c r="A103" s="19" t="s">
        <v>197</v>
      </c>
      <c r="B103" s="24" t="s">
        <v>198</v>
      </c>
      <c r="C103" s="26" t="s">
        <v>13</v>
      </c>
      <c r="D103" s="26" t="s">
        <v>14</v>
      </c>
      <c r="E103" s="27" t="s">
        <v>15</v>
      </c>
      <c r="F103" s="20"/>
      <c r="G103" s="21"/>
    </row>
    <row r="104" spans="1:7" x14ac:dyDescent="0.2">
      <c r="A104" s="19" t="s">
        <v>199</v>
      </c>
      <c r="B104" s="24" t="s">
        <v>200</v>
      </c>
      <c r="C104" s="26" t="s">
        <v>13</v>
      </c>
      <c r="D104" s="26" t="s">
        <v>14</v>
      </c>
      <c r="E104" s="27" t="s">
        <v>15</v>
      </c>
      <c r="F104" s="20"/>
      <c r="G104" s="21"/>
    </row>
    <row r="105" spans="1:7" x14ac:dyDescent="0.2">
      <c r="A105" s="19" t="s">
        <v>201</v>
      </c>
      <c r="B105" s="24" t="s">
        <v>202</v>
      </c>
      <c r="C105" s="26" t="s">
        <v>13</v>
      </c>
      <c r="D105" s="26" t="s">
        <v>14</v>
      </c>
      <c r="E105" s="27" t="s">
        <v>15</v>
      </c>
      <c r="F105" s="20"/>
      <c r="G105" s="21"/>
    </row>
    <row r="106" spans="1:7" ht="28" x14ac:dyDescent="0.2">
      <c r="A106" s="19" t="s">
        <v>203</v>
      </c>
      <c r="B106" s="22" t="s">
        <v>204</v>
      </c>
      <c r="C106" s="26" t="s">
        <v>13</v>
      </c>
      <c r="D106" s="26" t="s">
        <v>14</v>
      </c>
      <c r="E106" s="27" t="s">
        <v>15</v>
      </c>
      <c r="F106" s="20"/>
      <c r="G106" s="21"/>
    </row>
    <row r="107" spans="1:7" ht="63" customHeight="1" x14ac:dyDescent="0.2">
      <c r="A107" s="19" t="s">
        <v>205</v>
      </c>
      <c r="B107" s="22" t="s">
        <v>206</v>
      </c>
      <c r="C107" s="26" t="s">
        <v>13</v>
      </c>
      <c r="D107" s="26" t="s">
        <v>14</v>
      </c>
      <c r="E107" s="27" t="s">
        <v>15</v>
      </c>
      <c r="F107" s="20"/>
      <c r="G107" s="21"/>
    </row>
    <row r="108" spans="1:7" ht="42" x14ac:dyDescent="0.2">
      <c r="A108" s="19" t="s">
        <v>207</v>
      </c>
      <c r="B108" s="22" t="s">
        <v>208</v>
      </c>
      <c r="C108" s="26" t="s">
        <v>13</v>
      </c>
      <c r="D108" s="26" t="s">
        <v>14</v>
      </c>
      <c r="E108" s="27" t="s">
        <v>15</v>
      </c>
      <c r="F108" s="20"/>
      <c r="G108" s="21"/>
    </row>
    <row r="109" spans="1:7" ht="20" customHeight="1" x14ac:dyDescent="0.2">
      <c r="A109" s="13" t="s">
        <v>209</v>
      </c>
      <c r="B109" s="14" t="s">
        <v>210</v>
      </c>
      <c r="C109" s="15"/>
      <c r="D109" s="15"/>
      <c r="E109" s="16"/>
      <c r="F109" s="17"/>
      <c r="G109" s="18"/>
    </row>
    <row r="110" spans="1:7" ht="70" x14ac:dyDescent="0.2">
      <c r="A110" s="19" t="s">
        <v>211</v>
      </c>
      <c r="B110" s="22" t="s">
        <v>212</v>
      </c>
      <c r="C110" s="26" t="s">
        <v>13</v>
      </c>
      <c r="D110" s="26" t="s">
        <v>14</v>
      </c>
      <c r="E110" s="27" t="s">
        <v>15</v>
      </c>
      <c r="F110" s="20"/>
      <c r="G110" s="21"/>
    </row>
    <row r="111" spans="1:7" ht="28" x14ac:dyDescent="0.2">
      <c r="A111" s="19" t="s">
        <v>213</v>
      </c>
      <c r="B111" s="22" t="s">
        <v>214</v>
      </c>
      <c r="C111" s="26" t="s">
        <v>13</v>
      </c>
      <c r="D111" s="26" t="s">
        <v>14</v>
      </c>
      <c r="E111" s="27" t="s">
        <v>15</v>
      </c>
      <c r="F111" s="20"/>
      <c r="G111" s="21"/>
    </row>
    <row r="112" spans="1:7" ht="28" x14ac:dyDescent="0.2">
      <c r="A112" s="19" t="s">
        <v>215</v>
      </c>
      <c r="B112" s="22" t="s">
        <v>216</v>
      </c>
      <c r="C112" s="26" t="s">
        <v>13</v>
      </c>
      <c r="D112" s="26" t="s">
        <v>14</v>
      </c>
      <c r="E112" s="27" t="s">
        <v>15</v>
      </c>
      <c r="F112" s="20"/>
      <c r="G112" s="21"/>
    </row>
    <row r="113" spans="1:7" ht="42" x14ac:dyDescent="0.2">
      <c r="A113" s="19" t="s">
        <v>217</v>
      </c>
      <c r="B113" s="22" t="s">
        <v>218</v>
      </c>
      <c r="C113" s="26" t="s">
        <v>13</v>
      </c>
      <c r="D113" s="26" t="s">
        <v>14</v>
      </c>
      <c r="E113" s="27" t="s">
        <v>15</v>
      </c>
      <c r="F113" s="20"/>
      <c r="G113" s="21"/>
    </row>
    <row r="114" spans="1:7" ht="28" x14ac:dyDescent="0.2">
      <c r="A114" s="19" t="s">
        <v>219</v>
      </c>
      <c r="B114" s="22" t="s">
        <v>220</v>
      </c>
      <c r="C114" s="26" t="s">
        <v>13</v>
      </c>
      <c r="D114" s="26" t="s">
        <v>14</v>
      </c>
      <c r="E114" s="27" t="s">
        <v>15</v>
      </c>
      <c r="F114" s="20"/>
      <c r="G114" s="21"/>
    </row>
    <row r="115" spans="1:7" ht="20" customHeight="1" x14ac:dyDescent="0.2">
      <c r="A115" s="13" t="s">
        <v>221</v>
      </c>
      <c r="B115" s="14" t="s">
        <v>222</v>
      </c>
      <c r="C115" s="15"/>
      <c r="D115" s="15"/>
      <c r="E115" s="16"/>
      <c r="F115" s="17"/>
      <c r="G115" s="18"/>
    </row>
    <row r="116" spans="1:7" ht="28" x14ac:dyDescent="0.2">
      <c r="A116" s="19" t="s">
        <v>223</v>
      </c>
      <c r="B116" s="22" t="s">
        <v>224</v>
      </c>
      <c r="C116" s="26" t="s">
        <v>13</v>
      </c>
      <c r="D116" s="26" t="s">
        <v>14</v>
      </c>
      <c r="E116" s="27" t="s">
        <v>15</v>
      </c>
      <c r="F116" s="20"/>
      <c r="G116" s="21"/>
    </row>
    <row r="117" spans="1:7" ht="56" x14ac:dyDescent="0.2">
      <c r="A117" s="19" t="s">
        <v>225</v>
      </c>
      <c r="B117" s="22" t="s">
        <v>226</v>
      </c>
      <c r="C117" s="26" t="s">
        <v>13</v>
      </c>
      <c r="D117" s="26" t="s">
        <v>14</v>
      </c>
      <c r="E117" s="27" t="s">
        <v>15</v>
      </c>
      <c r="F117" s="20"/>
      <c r="G117" s="21"/>
    </row>
    <row r="118" spans="1:7" x14ac:dyDescent="0.2">
      <c r="A118" s="19" t="s">
        <v>227</v>
      </c>
      <c r="B118" s="25" t="s">
        <v>228</v>
      </c>
      <c r="C118" s="29"/>
      <c r="D118" s="29"/>
      <c r="E118" s="30"/>
      <c r="F118" s="31"/>
      <c r="G118" s="32"/>
    </row>
    <row r="119" spans="1:7" x14ac:dyDescent="0.2">
      <c r="A119" s="19" t="s">
        <v>229</v>
      </c>
      <c r="B119" s="24" t="s">
        <v>230</v>
      </c>
      <c r="C119" s="26" t="s">
        <v>13</v>
      </c>
      <c r="D119" s="26" t="s">
        <v>14</v>
      </c>
      <c r="E119" s="27" t="s">
        <v>15</v>
      </c>
      <c r="F119" s="20"/>
      <c r="G119" s="21"/>
    </row>
    <row r="120" spans="1:7" x14ac:dyDescent="0.2">
      <c r="A120" s="19" t="s">
        <v>231</v>
      </c>
      <c r="B120" s="24" t="s">
        <v>232</v>
      </c>
      <c r="C120" s="26" t="s">
        <v>13</v>
      </c>
      <c r="D120" s="26" t="s">
        <v>14</v>
      </c>
      <c r="E120" s="27" t="s">
        <v>15</v>
      </c>
      <c r="F120" s="20"/>
      <c r="G120" s="21"/>
    </row>
    <row r="121" spans="1:7" x14ac:dyDescent="0.2">
      <c r="A121" s="19" t="s">
        <v>233</v>
      </c>
      <c r="B121" s="24" t="s">
        <v>234</v>
      </c>
      <c r="C121" s="26" t="s">
        <v>13</v>
      </c>
      <c r="D121" s="26" t="s">
        <v>14</v>
      </c>
      <c r="E121" s="27" t="s">
        <v>15</v>
      </c>
      <c r="F121" s="20"/>
      <c r="G121" s="21"/>
    </row>
    <row r="122" spans="1:7" x14ac:dyDescent="0.2">
      <c r="A122" s="19" t="s">
        <v>235</v>
      </c>
      <c r="B122" s="24" t="s">
        <v>236</v>
      </c>
      <c r="C122" s="26" t="s">
        <v>13</v>
      </c>
      <c r="D122" s="26" t="s">
        <v>14</v>
      </c>
      <c r="E122" s="27" t="s">
        <v>15</v>
      </c>
      <c r="F122" s="20"/>
      <c r="G122" s="21"/>
    </row>
    <row r="123" spans="1:7" x14ac:dyDescent="0.2">
      <c r="A123" s="19" t="s">
        <v>237</v>
      </c>
      <c r="B123" s="24" t="s">
        <v>238</v>
      </c>
      <c r="C123" s="26" t="s">
        <v>13</v>
      </c>
      <c r="D123" s="26" t="s">
        <v>14</v>
      </c>
      <c r="E123" s="27" t="s">
        <v>15</v>
      </c>
      <c r="F123" s="20"/>
      <c r="G123" s="21"/>
    </row>
    <row r="124" spans="1:7" x14ac:dyDescent="0.2">
      <c r="A124" s="19" t="s">
        <v>239</v>
      </c>
      <c r="B124" s="24" t="s">
        <v>240</v>
      </c>
      <c r="C124" s="26" t="s">
        <v>13</v>
      </c>
      <c r="D124" s="26" t="s">
        <v>14</v>
      </c>
      <c r="E124" s="27" t="s">
        <v>15</v>
      </c>
      <c r="F124" s="20"/>
      <c r="G124" s="21"/>
    </row>
    <row r="125" spans="1:7" x14ac:dyDescent="0.2">
      <c r="A125" s="19" t="s">
        <v>241</v>
      </c>
      <c r="B125" s="24" t="s">
        <v>242</v>
      </c>
      <c r="C125" s="26" t="s">
        <v>13</v>
      </c>
      <c r="D125" s="26" t="s">
        <v>14</v>
      </c>
      <c r="E125" s="27" t="s">
        <v>15</v>
      </c>
      <c r="F125" s="20"/>
      <c r="G125" s="23"/>
    </row>
    <row r="126" spans="1:7" ht="20" customHeight="1" x14ac:dyDescent="0.2">
      <c r="A126" s="13" t="s">
        <v>243</v>
      </c>
      <c r="B126" s="14" t="s">
        <v>244</v>
      </c>
      <c r="C126" s="15"/>
      <c r="D126" s="15"/>
      <c r="E126" s="16"/>
      <c r="F126" s="17"/>
      <c r="G126" s="18"/>
    </row>
    <row r="127" spans="1:7" ht="42" x14ac:dyDescent="0.2">
      <c r="A127" s="19" t="s">
        <v>245</v>
      </c>
      <c r="B127" s="22" t="s">
        <v>246</v>
      </c>
      <c r="C127" s="26" t="s">
        <v>13</v>
      </c>
      <c r="D127" s="26" t="s">
        <v>14</v>
      </c>
      <c r="E127" s="27" t="s">
        <v>15</v>
      </c>
      <c r="F127" s="20"/>
      <c r="G127" s="23"/>
    </row>
    <row r="128" spans="1:7" ht="28" x14ac:dyDescent="0.2">
      <c r="A128" s="19" t="s">
        <v>247</v>
      </c>
      <c r="B128" s="22" t="s">
        <v>248</v>
      </c>
      <c r="C128" s="26" t="s">
        <v>13</v>
      </c>
      <c r="D128" s="26" t="s">
        <v>14</v>
      </c>
      <c r="E128" s="27" t="s">
        <v>15</v>
      </c>
      <c r="F128" s="20"/>
      <c r="G128" s="23"/>
    </row>
    <row r="129" spans="1:7" ht="28" x14ac:dyDescent="0.2">
      <c r="A129" s="19" t="s">
        <v>249</v>
      </c>
      <c r="B129" s="33" t="s">
        <v>250</v>
      </c>
      <c r="C129" s="26" t="s">
        <v>13</v>
      </c>
      <c r="D129" s="26" t="s">
        <v>14</v>
      </c>
      <c r="E129" s="27" t="s">
        <v>15</v>
      </c>
      <c r="F129" s="20"/>
      <c r="G129" s="23"/>
    </row>
    <row r="130" spans="1:7" x14ac:dyDescent="0.2">
      <c r="A130" s="19" t="s">
        <v>251</v>
      </c>
      <c r="B130" s="33" t="s">
        <v>252</v>
      </c>
      <c r="C130" s="26" t="s">
        <v>13</v>
      </c>
      <c r="D130" s="26" t="s">
        <v>14</v>
      </c>
      <c r="E130" s="27" t="s">
        <v>15</v>
      </c>
      <c r="F130" s="20"/>
      <c r="G130" s="23"/>
    </row>
    <row r="131" spans="1:7" ht="28" x14ac:dyDescent="0.2">
      <c r="A131" s="19" t="s">
        <v>253</v>
      </c>
      <c r="B131" s="33" t="s">
        <v>254</v>
      </c>
      <c r="C131" s="26" t="s">
        <v>13</v>
      </c>
      <c r="D131" s="26" t="s">
        <v>14</v>
      </c>
      <c r="E131" s="27" t="s">
        <v>15</v>
      </c>
      <c r="F131" s="20"/>
      <c r="G131" s="23"/>
    </row>
    <row r="132" spans="1:7" ht="28" x14ac:dyDescent="0.2">
      <c r="A132" s="19" t="s">
        <v>255</v>
      </c>
      <c r="B132" s="33" t="s">
        <v>256</v>
      </c>
      <c r="C132" s="26" t="s">
        <v>13</v>
      </c>
      <c r="D132" s="26" t="s">
        <v>14</v>
      </c>
      <c r="E132" s="27" t="s">
        <v>15</v>
      </c>
      <c r="F132" s="20"/>
      <c r="G132" s="23"/>
    </row>
    <row r="133" spans="1:7" ht="65.25" customHeight="1" x14ac:dyDescent="0.2">
      <c r="A133" s="19" t="s">
        <v>257</v>
      </c>
      <c r="B133" s="22" t="s">
        <v>258</v>
      </c>
      <c r="C133" s="26" t="s">
        <v>13</v>
      </c>
      <c r="D133" s="26" t="s">
        <v>14</v>
      </c>
      <c r="E133" s="27" t="s">
        <v>15</v>
      </c>
      <c r="F133" s="20"/>
      <c r="G133" s="23"/>
    </row>
    <row r="134" spans="1:7" ht="56" x14ac:dyDescent="0.2">
      <c r="A134" s="19" t="s">
        <v>259</v>
      </c>
      <c r="B134" s="22" t="s">
        <v>260</v>
      </c>
      <c r="C134" s="26" t="s">
        <v>13</v>
      </c>
      <c r="D134" s="26" t="s">
        <v>14</v>
      </c>
      <c r="E134" s="27" t="s">
        <v>15</v>
      </c>
      <c r="F134" s="20"/>
      <c r="G134" s="23"/>
    </row>
    <row r="135" spans="1:7" ht="28" x14ac:dyDescent="0.2">
      <c r="A135" s="19" t="s">
        <v>261</v>
      </c>
      <c r="B135" s="22" t="s">
        <v>262</v>
      </c>
      <c r="C135" s="26" t="s">
        <v>13</v>
      </c>
      <c r="D135" s="26" t="s">
        <v>14</v>
      </c>
      <c r="E135" s="27" t="s">
        <v>15</v>
      </c>
      <c r="F135" s="20"/>
      <c r="G135" s="23"/>
    </row>
    <row r="136" spans="1:7" ht="42" x14ac:dyDescent="0.2">
      <c r="A136" s="19" t="s">
        <v>263</v>
      </c>
      <c r="B136" s="33" t="s">
        <v>264</v>
      </c>
      <c r="C136" s="26" t="s">
        <v>13</v>
      </c>
      <c r="D136" s="26" t="s">
        <v>14</v>
      </c>
      <c r="E136" s="27" t="s">
        <v>15</v>
      </c>
      <c r="F136" s="20"/>
      <c r="G136" s="23"/>
    </row>
    <row r="137" spans="1:7" ht="42" x14ac:dyDescent="0.2">
      <c r="A137" s="19" t="s">
        <v>265</v>
      </c>
      <c r="B137" s="33" t="s">
        <v>266</v>
      </c>
      <c r="C137" s="26" t="s">
        <v>13</v>
      </c>
      <c r="D137" s="26" t="s">
        <v>14</v>
      </c>
      <c r="E137" s="27" t="s">
        <v>15</v>
      </c>
      <c r="F137" s="20"/>
      <c r="G137" s="23"/>
    </row>
    <row r="138" spans="1:7" x14ac:dyDescent="0.2">
      <c r="A138" s="19" t="s">
        <v>267</v>
      </c>
      <c r="B138" s="33" t="s">
        <v>268</v>
      </c>
      <c r="C138" s="29"/>
      <c r="D138" s="29"/>
      <c r="E138" s="30"/>
      <c r="F138" s="31"/>
      <c r="G138" s="32"/>
    </row>
    <row r="139" spans="1:7" x14ac:dyDescent="0.2">
      <c r="A139" s="19" t="s">
        <v>269</v>
      </c>
      <c r="B139" s="34" t="s">
        <v>270</v>
      </c>
      <c r="C139" s="26" t="s">
        <v>13</v>
      </c>
      <c r="D139" s="26" t="s">
        <v>14</v>
      </c>
      <c r="E139" s="27" t="s">
        <v>15</v>
      </c>
      <c r="F139" s="20"/>
      <c r="G139" s="23"/>
    </row>
    <row r="140" spans="1:7" x14ac:dyDescent="0.2">
      <c r="A140" s="19" t="s">
        <v>271</v>
      </c>
      <c r="B140" s="34" t="s">
        <v>272</v>
      </c>
      <c r="C140" s="26" t="s">
        <v>13</v>
      </c>
      <c r="D140" s="26" t="s">
        <v>14</v>
      </c>
      <c r="E140" s="27" t="s">
        <v>15</v>
      </c>
      <c r="F140" s="20"/>
      <c r="G140" s="23"/>
    </row>
    <row r="141" spans="1:7" x14ac:dyDescent="0.2">
      <c r="A141" s="19" t="s">
        <v>273</v>
      </c>
      <c r="B141" s="34" t="s">
        <v>274</v>
      </c>
      <c r="C141" s="26" t="s">
        <v>13</v>
      </c>
      <c r="D141" s="26" t="s">
        <v>14</v>
      </c>
      <c r="E141" s="27" t="s">
        <v>15</v>
      </c>
      <c r="F141" s="20"/>
      <c r="G141" s="23"/>
    </row>
    <row r="142" spans="1:7" x14ac:dyDescent="0.2">
      <c r="A142" s="19" t="s">
        <v>275</v>
      </c>
      <c r="B142" s="34" t="s">
        <v>276</v>
      </c>
      <c r="C142" s="26" t="s">
        <v>13</v>
      </c>
      <c r="D142" s="26" t="s">
        <v>14</v>
      </c>
      <c r="E142" s="27" t="s">
        <v>15</v>
      </c>
      <c r="F142" s="20"/>
      <c r="G142" s="23"/>
    </row>
    <row r="143" spans="1:7" x14ac:dyDescent="0.2">
      <c r="A143" s="19" t="s">
        <v>277</v>
      </c>
      <c r="B143" s="34" t="s">
        <v>278</v>
      </c>
      <c r="C143" s="26" t="s">
        <v>13</v>
      </c>
      <c r="D143" s="26" t="s">
        <v>14</v>
      </c>
      <c r="E143" s="27" t="s">
        <v>15</v>
      </c>
      <c r="F143" s="20"/>
      <c r="G143" s="23"/>
    </row>
    <row r="144" spans="1:7" x14ac:dyDescent="0.2">
      <c r="A144" s="19" t="s">
        <v>279</v>
      </c>
      <c r="B144" s="34" t="s">
        <v>280</v>
      </c>
      <c r="C144" s="26" t="s">
        <v>13</v>
      </c>
      <c r="D144" s="26" t="s">
        <v>14</v>
      </c>
      <c r="E144" s="27" t="s">
        <v>15</v>
      </c>
      <c r="F144" s="20"/>
      <c r="G144" s="23"/>
    </row>
    <row r="145" spans="1:7" x14ac:dyDescent="0.2">
      <c r="A145" s="19" t="s">
        <v>281</v>
      </c>
      <c r="B145" s="34" t="s">
        <v>282</v>
      </c>
      <c r="C145" s="26" t="s">
        <v>13</v>
      </c>
      <c r="D145" s="26" t="s">
        <v>14</v>
      </c>
      <c r="E145" s="27" t="s">
        <v>15</v>
      </c>
      <c r="F145" s="20"/>
      <c r="G145" s="23"/>
    </row>
    <row r="146" spans="1:7" x14ac:dyDescent="0.2">
      <c r="A146" s="19" t="s">
        <v>283</v>
      </c>
      <c r="B146" s="34" t="s">
        <v>284</v>
      </c>
      <c r="C146" s="26" t="s">
        <v>13</v>
      </c>
      <c r="D146" s="26" t="s">
        <v>14</v>
      </c>
      <c r="E146" s="27" t="s">
        <v>15</v>
      </c>
      <c r="F146" s="20"/>
      <c r="G146" s="23"/>
    </row>
    <row r="147" spans="1:7" ht="28" x14ac:dyDescent="0.2">
      <c r="A147" s="19" t="s">
        <v>285</v>
      </c>
      <c r="B147" s="33" t="s">
        <v>286</v>
      </c>
      <c r="C147" s="26" t="s">
        <v>13</v>
      </c>
      <c r="D147" s="26" t="s">
        <v>14</v>
      </c>
      <c r="E147" s="27" t="s">
        <v>15</v>
      </c>
      <c r="F147" s="20"/>
      <c r="G147" s="23"/>
    </row>
    <row r="148" spans="1:7" ht="20" customHeight="1" x14ac:dyDescent="0.2">
      <c r="A148" s="13" t="s">
        <v>287</v>
      </c>
      <c r="B148" s="14" t="s">
        <v>288</v>
      </c>
      <c r="C148" s="15"/>
      <c r="D148" s="15"/>
      <c r="E148" s="16"/>
      <c r="F148" s="17"/>
      <c r="G148" s="18"/>
    </row>
    <row r="149" spans="1:7" ht="54" x14ac:dyDescent="0.2">
      <c r="A149" s="19" t="s">
        <v>289</v>
      </c>
      <c r="B149" s="22" t="s">
        <v>290</v>
      </c>
      <c r="C149" s="26" t="s">
        <v>13</v>
      </c>
      <c r="D149" s="26" t="s">
        <v>14</v>
      </c>
      <c r="E149" s="27" t="s">
        <v>15</v>
      </c>
      <c r="F149" s="20"/>
      <c r="G149" s="23"/>
    </row>
    <row r="150" spans="1:7" ht="42" x14ac:dyDescent="0.2">
      <c r="A150" s="19" t="s">
        <v>291</v>
      </c>
      <c r="B150" s="22" t="s">
        <v>292</v>
      </c>
      <c r="C150" s="26" t="s">
        <v>13</v>
      </c>
      <c r="D150" s="26" t="s">
        <v>14</v>
      </c>
      <c r="E150" s="27" t="s">
        <v>15</v>
      </c>
      <c r="F150" s="20"/>
      <c r="G150" s="23"/>
    </row>
    <row r="151" spans="1:7" ht="28" x14ac:dyDescent="0.2">
      <c r="A151" s="19" t="s">
        <v>293</v>
      </c>
      <c r="B151" s="22" t="s">
        <v>294</v>
      </c>
      <c r="C151" s="26" t="s">
        <v>13</v>
      </c>
      <c r="D151" s="26" t="s">
        <v>14</v>
      </c>
      <c r="E151" s="27" t="s">
        <v>15</v>
      </c>
      <c r="F151" s="20"/>
      <c r="G151" s="23"/>
    </row>
    <row r="152" spans="1:7" ht="42" x14ac:dyDescent="0.2">
      <c r="A152" s="19" t="s">
        <v>295</v>
      </c>
      <c r="B152" s="22" t="s">
        <v>296</v>
      </c>
      <c r="C152" s="26" t="s">
        <v>13</v>
      </c>
      <c r="D152" s="26" t="s">
        <v>14</v>
      </c>
      <c r="E152" s="27" t="s">
        <v>15</v>
      </c>
      <c r="F152" s="20"/>
      <c r="G152" s="23"/>
    </row>
    <row r="153" spans="1:7" ht="28" x14ac:dyDescent="0.2">
      <c r="A153" s="19" t="s">
        <v>297</v>
      </c>
      <c r="B153" s="22" t="s">
        <v>298</v>
      </c>
      <c r="C153" s="26" t="s">
        <v>13</v>
      </c>
      <c r="D153" s="26" t="s">
        <v>14</v>
      </c>
      <c r="E153" s="27" t="s">
        <v>15</v>
      </c>
      <c r="F153" s="20"/>
      <c r="G153" s="23"/>
    </row>
    <row r="154" spans="1:7" ht="56" x14ac:dyDescent="0.2">
      <c r="A154" s="19" t="s">
        <v>299</v>
      </c>
      <c r="B154" s="22" t="s">
        <v>300</v>
      </c>
      <c r="C154" s="26" t="s">
        <v>13</v>
      </c>
      <c r="D154" s="26" t="s">
        <v>14</v>
      </c>
      <c r="E154" s="27" t="s">
        <v>15</v>
      </c>
      <c r="F154" s="20"/>
      <c r="G154" s="23"/>
    </row>
    <row r="155" spans="1:7" ht="42" x14ac:dyDescent="0.2">
      <c r="A155" s="19" t="s">
        <v>301</v>
      </c>
      <c r="B155" s="22" t="s">
        <v>302</v>
      </c>
      <c r="C155" s="26" t="s">
        <v>13</v>
      </c>
      <c r="D155" s="26" t="s">
        <v>14</v>
      </c>
      <c r="E155" s="27" t="s">
        <v>15</v>
      </c>
      <c r="F155" s="20"/>
      <c r="G155" s="23"/>
    </row>
    <row r="156" spans="1:7" ht="28" x14ac:dyDescent="0.2">
      <c r="A156" s="19" t="s">
        <v>303</v>
      </c>
      <c r="B156" s="22" t="s">
        <v>304</v>
      </c>
      <c r="C156" s="26" t="s">
        <v>13</v>
      </c>
      <c r="D156" s="26" t="s">
        <v>14</v>
      </c>
      <c r="E156" s="27" t="s">
        <v>15</v>
      </c>
      <c r="F156" s="20"/>
      <c r="G156" s="23"/>
    </row>
    <row r="157" spans="1:7" ht="20" customHeight="1" x14ac:dyDescent="0.2">
      <c r="A157" s="13" t="s">
        <v>305</v>
      </c>
      <c r="B157" s="14" t="s">
        <v>306</v>
      </c>
      <c r="C157" s="15"/>
      <c r="D157" s="15"/>
      <c r="E157" s="16"/>
      <c r="F157" s="17"/>
      <c r="G157" s="18"/>
    </row>
    <row r="158" spans="1:7" x14ac:dyDescent="0.2">
      <c r="A158" s="19" t="s">
        <v>307</v>
      </c>
      <c r="B158" s="22" t="s">
        <v>308</v>
      </c>
      <c r="C158" s="26" t="s">
        <v>13</v>
      </c>
      <c r="D158" s="26" t="s">
        <v>14</v>
      </c>
      <c r="E158" s="27" t="s">
        <v>15</v>
      </c>
      <c r="F158" s="20"/>
      <c r="G158" s="23"/>
    </row>
    <row r="159" spans="1:7" ht="28" x14ac:dyDescent="0.2">
      <c r="A159" s="19" t="s">
        <v>309</v>
      </c>
      <c r="B159" s="33" t="s">
        <v>310</v>
      </c>
      <c r="C159" s="26" t="s">
        <v>13</v>
      </c>
      <c r="D159" s="26" t="s">
        <v>14</v>
      </c>
      <c r="E159" s="27" t="s">
        <v>15</v>
      </c>
      <c r="F159" s="20"/>
      <c r="G159" s="23"/>
    </row>
    <row r="160" spans="1:7" x14ac:dyDescent="0.2">
      <c r="A160" s="19" t="s">
        <v>311</v>
      </c>
      <c r="B160" s="33" t="s">
        <v>312</v>
      </c>
      <c r="C160" s="26" t="s">
        <v>13</v>
      </c>
      <c r="D160" s="26" t="s">
        <v>14</v>
      </c>
      <c r="E160" s="27" t="s">
        <v>15</v>
      </c>
      <c r="F160" s="20"/>
      <c r="G160" s="23"/>
    </row>
    <row r="161" spans="1:7" x14ac:dyDescent="0.2">
      <c r="A161" s="19" t="s">
        <v>313</v>
      </c>
      <c r="B161" s="25" t="s">
        <v>314</v>
      </c>
      <c r="C161" s="29"/>
      <c r="D161" s="29"/>
      <c r="E161" s="30"/>
      <c r="F161" s="31"/>
      <c r="G161" s="32"/>
    </row>
    <row r="162" spans="1:7" x14ac:dyDescent="0.2">
      <c r="A162" s="19" t="s">
        <v>315</v>
      </c>
      <c r="B162" s="24" t="s">
        <v>316</v>
      </c>
      <c r="C162" s="26" t="s">
        <v>13</v>
      </c>
      <c r="D162" s="26" t="s">
        <v>14</v>
      </c>
      <c r="E162" s="27" t="s">
        <v>15</v>
      </c>
      <c r="F162" s="20"/>
      <c r="G162" s="23"/>
    </row>
    <row r="163" spans="1:7" x14ac:dyDescent="0.2">
      <c r="A163" s="19" t="s">
        <v>317</v>
      </c>
      <c r="B163" s="24" t="s">
        <v>318</v>
      </c>
      <c r="C163" s="26" t="s">
        <v>13</v>
      </c>
      <c r="D163" s="26" t="s">
        <v>14</v>
      </c>
      <c r="E163" s="27" t="s">
        <v>15</v>
      </c>
      <c r="F163" s="20"/>
      <c r="G163" s="23"/>
    </row>
    <row r="164" spans="1:7" x14ac:dyDescent="0.2">
      <c r="A164" s="19" t="s">
        <v>319</v>
      </c>
      <c r="B164" s="24" t="s">
        <v>320</v>
      </c>
      <c r="C164" s="26" t="s">
        <v>13</v>
      </c>
      <c r="D164" s="26" t="s">
        <v>14</v>
      </c>
      <c r="E164" s="27" t="s">
        <v>15</v>
      </c>
      <c r="F164" s="20"/>
      <c r="G164" s="23"/>
    </row>
    <row r="165" spans="1:7" x14ac:dyDescent="0.2">
      <c r="A165" s="19" t="s">
        <v>321</v>
      </c>
      <c r="B165" s="24" t="s">
        <v>322</v>
      </c>
      <c r="C165" s="26" t="s">
        <v>13</v>
      </c>
      <c r="D165" s="26" t="s">
        <v>14</v>
      </c>
      <c r="E165" s="27" t="s">
        <v>15</v>
      </c>
      <c r="F165" s="20"/>
      <c r="G165" s="23"/>
    </row>
    <row r="166" spans="1:7" x14ac:dyDescent="0.2">
      <c r="A166" s="19" t="s">
        <v>323</v>
      </c>
      <c r="B166" s="24" t="s">
        <v>324</v>
      </c>
      <c r="C166" s="26" t="s">
        <v>13</v>
      </c>
      <c r="D166" s="26" t="s">
        <v>14</v>
      </c>
      <c r="E166" s="27" t="s">
        <v>15</v>
      </c>
      <c r="F166" s="20"/>
      <c r="G166" s="23"/>
    </row>
    <row r="167" spans="1:7" x14ac:dyDescent="0.2">
      <c r="A167" s="19" t="s">
        <v>325</v>
      </c>
      <c r="B167" s="24" t="s">
        <v>326</v>
      </c>
      <c r="C167" s="26" t="s">
        <v>13</v>
      </c>
      <c r="D167" s="26" t="s">
        <v>14</v>
      </c>
      <c r="E167" s="27" t="s">
        <v>15</v>
      </c>
      <c r="F167" s="20"/>
      <c r="G167" s="23"/>
    </row>
    <row r="168" spans="1:7" x14ac:dyDescent="0.2">
      <c r="A168" s="19" t="s">
        <v>327</v>
      </c>
      <c r="B168" s="24" t="s">
        <v>328</v>
      </c>
      <c r="C168" s="26" t="s">
        <v>13</v>
      </c>
      <c r="D168" s="26" t="s">
        <v>14</v>
      </c>
      <c r="E168" s="27" t="s">
        <v>15</v>
      </c>
      <c r="F168" s="20"/>
      <c r="G168" s="23"/>
    </row>
    <row r="169" spans="1:7" ht="28" x14ac:dyDescent="0.2">
      <c r="A169" s="19" t="s">
        <v>329</v>
      </c>
      <c r="B169" s="22" t="s">
        <v>330</v>
      </c>
      <c r="C169" s="26" t="s">
        <v>13</v>
      </c>
      <c r="D169" s="26" t="s">
        <v>14</v>
      </c>
      <c r="E169" s="27" t="s">
        <v>15</v>
      </c>
      <c r="F169" s="20"/>
      <c r="G169" s="23"/>
    </row>
    <row r="170" spans="1:7" x14ac:dyDescent="0.2">
      <c r="A170" s="19" t="s">
        <v>331</v>
      </c>
      <c r="B170" s="22" t="s">
        <v>332</v>
      </c>
      <c r="C170" s="26" t="s">
        <v>13</v>
      </c>
      <c r="D170" s="26" t="s">
        <v>14</v>
      </c>
      <c r="E170" s="27" t="s">
        <v>15</v>
      </c>
      <c r="F170" s="20"/>
      <c r="G170" s="23"/>
    </row>
    <row r="171" spans="1:7" ht="28" x14ac:dyDescent="0.2">
      <c r="A171" s="19" t="s">
        <v>333</v>
      </c>
      <c r="B171" s="33" t="s">
        <v>334</v>
      </c>
      <c r="C171" s="35" t="s">
        <v>13</v>
      </c>
      <c r="D171" s="26" t="s">
        <v>14</v>
      </c>
      <c r="E171" s="27" t="s">
        <v>15</v>
      </c>
      <c r="F171" s="20"/>
      <c r="G171" s="23"/>
    </row>
    <row r="172" spans="1:7" ht="158.25" customHeight="1" x14ac:dyDescent="0.2">
      <c r="A172" s="56" t="s">
        <v>335</v>
      </c>
      <c r="B172" s="57" t="s">
        <v>336</v>
      </c>
      <c r="C172" s="58" t="s">
        <v>13</v>
      </c>
      <c r="D172" s="58" t="s">
        <v>190</v>
      </c>
      <c r="E172" s="59" t="s">
        <v>15</v>
      </c>
      <c r="F172" s="20"/>
      <c r="G172" s="23" t="s">
        <v>60</v>
      </c>
    </row>
    <row r="173" spans="1:7" ht="20" customHeight="1" x14ac:dyDescent="0.2">
      <c r="A173" s="13" t="s">
        <v>337</v>
      </c>
      <c r="B173" s="14" t="s">
        <v>338</v>
      </c>
      <c r="C173" s="15"/>
      <c r="D173" s="15"/>
      <c r="E173" s="16"/>
      <c r="F173" s="17"/>
      <c r="G173" s="18"/>
    </row>
    <row r="174" spans="1:7" ht="42" x14ac:dyDescent="0.2">
      <c r="A174" s="19" t="s">
        <v>339</v>
      </c>
      <c r="B174" s="22" t="s">
        <v>340</v>
      </c>
      <c r="C174" s="26" t="s">
        <v>13</v>
      </c>
      <c r="D174" s="26" t="s">
        <v>14</v>
      </c>
      <c r="E174" s="27" t="s">
        <v>15</v>
      </c>
      <c r="F174" s="20"/>
      <c r="G174" s="23"/>
    </row>
    <row r="175" spans="1:7" ht="56" x14ac:dyDescent="0.2">
      <c r="A175" s="19" t="s">
        <v>341</v>
      </c>
      <c r="B175" s="22" t="s">
        <v>342</v>
      </c>
      <c r="C175" s="26" t="s">
        <v>13</v>
      </c>
      <c r="D175" s="26" t="s">
        <v>14</v>
      </c>
      <c r="E175" s="27" t="s">
        <v>15</v>
      </c>
      <c r="F175" s="20"/>
      <c r="G175" s="23"/>
    </row>
    <row r="176" spans="1:7" ht="28" x14ac:dyDescent="0.2">
      <c r="A176" s="19" t="s">
        <v>343</v>
      </c>
      <c r="B176" s="22" t="s">
        <v>344</v>
      </c>
      <c r="C176" s="26" t="s">
        <v>13</v>
      </c>
      <c r="D176" s="26" t="s">
        <v>14</v>
      </c>
      <c r="E176" s="27" t="s">
        <v>15</v>
      </c>
      <c r="F176" s="20"/>
      <c r="G176" s="23"/>
    </row>
    <row r="177" spans="1:7" ht="70" x14ac:dyDescent="0.2">
      <c r="A177" s="19" t="s">
        <v>345</v>
      </c>
      <c r="B177" s="22" t="s">
        <v>346</v>
      </c>
      <c r="C177" s="26" t="s">
        <v>13</v>
      </c>
      <c r="D177" s="26" t="s">
        <v>14</v>
      </c>
      <c r="E177" s="27" t="s">
        <v>15</v>
      </c>
      <c r="F177" s="20"/>
      <c r="G177" s="23"/>
    </row>
    <row r="178" spans="1:7" ht="28" x14ac:dyDescent="0.2">
      <c r="A178" s="19" t="s">
        <v>347</v>
      </c>
      <c r="B178" s="22" t="s">
        <v>348</v>
      </c>
      <c r="C178" s="26" t="s">
        <v>13</v>
      </c>
      <c r="D178" s="26" t="s">
        <v>14</v>
      </c>
      <c r="E178" s="27" t="s">
        <v>15</v>
      </c>
      <c r="F178" s="20"/>
      <c r="G178" s="23"/>
    </row>
    <row r="179" spans="1:7" ht="28" x14ac:dyDescent="0.2">
      <c r="A179" s="19" t="s">
        <v>349</v>
      </c>
      <c r="B179" s="22" t="s">
        <v>350</v>
      </c>
      <c r="C179" s="26" t="s">
        <v>13</v>
      </c>
      <c r="D179" s="26" t="s">
        <v>14</v>
      </c>
      <c r="E179" s="27" t="s">
        <v>15</v>
      </c>
      <c r="F179" s="20"/>
      <c r="G179" s="23"/>
    </row>
    <row r="180" spans="1:7" ht="42" x14ac:dyDescent="0.2">
      <c r="A180" s="19" t="s">
        <v>351</v>
      </c>
      <c r="B180" s="22" t="s">
        <v>352</v>
      </c>
      <c r="C180" s="26" t="s">
        <v>13</v>
      </c>
      <c r="D180" s="26" t="s">
        <v>14</v>
      </c>
      <c r="E180" s="27" t="s">
        <v>15</v>
      </c>
      <c r="F180" s="20"/>
      <c r="G180" s="23"/>
    </row>
    <row r="181" spans="1:7" ht="42" x14ac:dyDescent="0.2">
      <c r="A181" s="19" t="s">
        <v>353</v>
      </c>
      <c r="B181" s="25" t="s">
        <v>354</v>
      </c>
      <c r="C181" s="29"/>
      <c r="D181" s="29"/>
      <c r="E181" s="30"/>
      <c r="F181" s="31"/>
      <c r="G181" s="32"/>
    </row>
    <row r="182" spans="1:7" x14ac:dyDescent="0.2">
      <c r="A182" s="19" t="s">
        <v>355</v>
      </c>
      <c r="B182" s="24" t="s">
        <v>356</v>
      </c>
      <c r="C182" s="26" t="s">
        <v>13</v>
      </c>
      <c r="D182" s="26" t="s">
        <v>14</v>
      </c>
      <c r="E182" s="27" t="s">
        <v>15</v>
      </c>
      <c r="F182" s="20"/>
      <c r="G182" s="23"/>
    </row>
    <row r="183" spans="1:7" x14ac:dyDescent="0.2">
      <c r="A183" s="19" t="s">
        <v>357</v>
      </c>
      <c r="B183" s="24" t="s">
        <v>358</v>
      </c>
      <c r="C183" s="26" t="s">
        <v>13</v>
      </c>
      <c r="D183" s="26" t="s">
        <v>14</v>
      </c>
      <c r="E183" s="27" t="s">
        <v>15</v>
      </c>
      <c r="F183" s="20"/>
      <c r="G183" s="23"/>
    </row>
    <row r="184" spans="1:7" x14ac:dyDescent="0.2">
      <c r="A184" s="19" t="s">
        <v>359</v>
      </c>
      <c r="B184" s="24" t="s">
        <v>360</v>
      </c>
      <c r="C184" s="26" t="s">
        <v>13</v>
      </c>
      <c r="D184" s="26" t="s">
        <v>14</v>
      </c>
      <c r="E184" s="27" t="s">
        <v>15</v>
      </c>
      <c r="F184" s="20"/>
      <c r="G184" s="23"/>
    </row>
    <row r="185" spans="1:7" ht="28" x14ac:dyDescent="0.2">
      <c r="A185" s="19" t="s">
        <v>361</v>
      </c>
      <c r="B185" s="22" t="s">
        <v>362</v>
      </c>
      <c r="C185" s="26" t="s">
        <v>13</v>
      </c>
      <c r="D185" s="26" t="s">
        <v>14</v>
      </c>
      <c r="E185" s="27" t="s">
        <v>15</v>
      </c>
      <c r="F185" s="20"/>
      <c r="G185" s="23"/>
    </row>
    <row r="186" spans="1:7" ht="42" x14ac:dyDescent="0.2">
      <c r="A186" s="19" t="s">
        <v>363</v>
      </c>
      <c r="B186" s="22" t="s">
        <v>364</v>
      </c>
      <c r="C186" s="26" t="s">
        <v>13</v>
      </c>
      <c r="D186" s="26" t="s">
        <v>14</v>
      </c>
      <c r="E186" s="27" t="s">
        <v>15</v>
      </c>
      <c r="F186" s="20"/>
      <c r="G186" s="23"/>
    </row>
    <row r="187" spans="1:7" ht="56" x14ac:dyDescent="0.2">
      <c r="A187" s="19" t="s">
        <v>365</v>
      </c>
      <c r="B187" s="22" t="s">
        <v>366</v>
      </c>
      <c r="C187" s="26" t="s">
        <v>13</v>
      </c>
      <c r="D187" s="26" t="s">
        <v>14</v>
      </c>
      <c r="E187" s="27" t="s">
        <v>15</v>
      </c>
      <c r="F187" s="20"/>
      <c r="G187" s="23"/>
    </row>
    <row r="188" spans="1:7" ht="42" x14ac:dyDescent="0.2">
      <c r="A188" s="19" t="s">
        <v>367</v>
      </c>
      <c r="B188" s="33" t="s">
        <v>368</v>
      </c>
      <c r="C188" s="26" t="s">
        <v>13</v>
      </c>
      <c r="D188" s="26" t="s">
        <v>14</v>
      </c>
      <c r="E188" s="27" t="s">
        <v>15</v>
      </c>
      <c r="F188" s="20"/>
      <c r="G188" s="23"/>
    </row>
    <row r="189" spans="1:7" ht="70" x14ac:dyDescent="0.2">
      <c r="A189" s="19" t="s">
        <v>369</v>
      </c>
      <c r="B189" s="33" t="s">
        <v>370</v>
      </c>
      <c r="C189" s="26" t="s">
        <v>13</v>
      </c>
      <c r="D189" s="26" t="s">
        <v>14</v>
      </c>
      <c r="E189" s="27" t="s">
        <v>15</v>
      </c>
      <c r="F189" s="20"/>
      <c r="G189" s="23"/>
    </row>
    <row r="190" spans="1:7" ht="42" x14ac:dyDescent="0.2">
      <c r="A190" s="19" t="s">
        <v>371</v>
      </c>
      <c r="B190" s="33" t="s">
        <v>372</v>
      </c>
      <c r="C190" s="26" t="s">
        <v>13</v>
      </c>
      <c r="D190" s="26" t="s">
        <v>14</v>
      </c>
      <c r="E190" s="27" t="s">
        <v>15</v>
      </c>
      <c r="F190" s="20"/>
      <c r="G190" s="23"/>
    </row>
    <row r="191" spans="1:7" ht="39" customHeight="1" x14ac:dyDescent="0.2">
      <c r="A191" s="19" t="s">
        <v>373</v>
      </c>
      <c r="B191" s="33" t="s">
        <v>374</v>
      </c>
      <c r="C191" s="26" t="s">
        <v>13</v>
      </c>
      <c r="D191" s="26" t="s">
        <v>14</v>
      </c>
      <c r="E191" s="27" t="s">
        <v>15</v>
      </c>
      <c r="F191" s="20"/>
      <c r="G191" s="23"/>
    </row>
    <row r="192" spans="1:7" ht="28" x14ac:dyDescent="0.2">
      <c r="A192" s="19" t="s">
        <v>375</v>
      </c>
      <c r="B192" s="33" t="s">
        <v>376</v>
      </c>
      <c r="C192" s="26" t="s">
        <v>13</v>
      </c>
      <c r="D192" s="26" t="s">
        <v>14</v>
      </c>
      <c r="E192" s="27" t="s">
        <v>15</v>
      </c>
      <c r="F192" s="20"/>
      <c r="G192" s="23"/>
    </row>
    <row r="193" spans="1:7" ht="20" customHeight="1" x14ac:dyDescent="0.2">
      <c r="A193" s="13" t="s">
        <v>377</v>
      </c>
      <c r="B193" s="14" t="s">
        <v>378</v>
      </c>
      <c r="C193" s="15"/>
      <c r="D193" s="15"/>
      <c r="E193" s="16"/>
      <c r="F193" s="17"/>
      <c r="G193" s="18"/>
    </row>
    <row r="194" spans="1:7" ht="84" x14ac:dyDescent="0.2">
      <c r="A194" s="19" t="s">
        <v>379</v>
      </c>
      <c r="B194" s="22" t="s">
        <v>380</v>
      </c>
      <c r="C194" s="26" t="s">
        <v>13</v>
      </c>
      <c r="D194" s="26" t="s">
        <v>14</v>
      </c>
      <c r="E194" s="27" t="s">
        <v>15</v>
      </c>
      <c r="F194" s="20"/>
      <c r="G194" s="23"/>
    </row>
    <row r="195" spans="1:7" ht="98" x14ac:dyDescent="0.2">
      <c r="A195" s="19" t="s">
        <v>381</v>
      </c>
      <c r="B195" s="22" t="s">
        <v>382</v>
      </c>
      <c r="C195" s="26" t="s">
        <v>13</v>
      </c>
      <c r="D195" s="26" t="s">
        <v>14</v>
      </c>
      <c r="E195" s="27" t="s">
        <v>15</v>
      </c>
      <c r="F195" s="20"/>
      <c r="G195" s="23"/>
    </row>
    <row r="196" spans="1:7" ht="42" x14ac:dyDescent="0.2">
      <c r="A196" s="19" t="s">
        <v>383</v>
      </c>
      <c r="B196" s="22" t="s">
        <v>384</v>
      </c>
      <c r="C196" s="26" t="s">
        <v>13</v>
      </c>
      <c r="D196" s="26" t="s">
        <v>14</v>
      </c>
      <c r="E196" s="27" t="s">
        <v>15</v>
      </c>
      <c r="F196" s="20"/>
      <c r="G196" s="23"/>
    </row>
    <row r="197" spans="1:7" x14ac:dyDescent="0.2">
      <c r="A197" s="19" t="s">
        <v>385</v>
      </c>
      <c r="B197" s="22" t="s">
        <v>386</v>
      </c>
      <c r="C197" s="26" t="s">
        <v>13</v>
      </c>
      <c r="D197" s="26" t="s">
        <v>14</v>
      </c>
      <c r="E197" s="27" t="s">
        <v>15</v>
      </c>
      <c r="F197" s="20"/>
      <c r="G197" s="23"/>
    </row>
    <row r="198" spans="1:7" ht="28" x14ac:dyDescent="0.2">
      <c r="A198" s="19" t="s">
        <v>387</v>
      </c>
      <c r="B198" s="22" t="s">
        <v>388</v>
      </c>
      <c r="C198" s="26" t="s">
        <v>13</v>
      </c>
      <c r="D198" s="26" t="s">
        <v>14</v>
      </c>
      <c r="E198" s="27" t="s">
        <v>15</v>
      </c>
      <c r="F198" s="20"/>
      <c r="G198" s="23"/>
    </row>
    <row r="199" spans="1:7" ht="28" x14ac:dyDescent="0.2">
      <c r="A199" s="19" t="s">
        <v>389</v>
      </c>
      <c r="B199" s="22" t="s">
        <v>390</v>
      </c>
      <c r="C199" s="26" t="s">
        <v>13</v>
      </c>
      <c r="D199" s="26" t="s">
        <v>14</v>
      </c>
      <c r="E199" s="27" t="s">
        <v>15</v>
      </c>
      <c r="F199" s="20"/>
      <c r="G199" s="23"/>
    </row>
    <row r="200" spans="1:7" ht="28" x14ac:dyDescent="0.2">
      <c r="A200" s="19" t="s">
        <v>391</v>
      </c>
      <c r="B200" s="22" t="s">
        <v>392</v>
      </c>
      <c r="C200" s="26" t="s">
        <v>13</v>
      </c>
      <c r="D200" s="26" t="s">
        <v>14</v>
      </c>
      <c r="E200" s="27" t="s">
        <v>15</v>
      </c>
      <c r="F200" s="20"/>
      <c r="G200" s="23"/>
    </row>
    <row r="201" spans="1:7" x14ac:dyDescent="0.2">
      <c r="A201" s="19" t="s">
        <v>393</v>
      </c>
      <c r="B201" s="22" t="s">
        <v>394</v>
      </c>
      <c r="C201" s="26" t="s">
        <v>13</v>
      </c>
      <c r="D201" s="26" t="s">
        <v>14</v>
      </c>
      <c r="E201" s="27" t="s">
        <v>15</v>
      </c>
      <c r="F201" s="20"/>
      <c r="G201" s="23"/>
    </row>
    <row r="202" spans="1:7" x14ac:dyDescent="0.2">
      <c r="A202" s="19" t="s">
        <v>395</v>
      </c>
      <c r="B202" s="22" t="s">
        <v>396</v>
      </c>
      <c r="C202" s="26" t="s">
        <v>13</v>
      </c>
      <c r="D202" s="26" t="s">
        <v>14</v>
      </c>
      <c r="E202" s="27" t="s">
        <v>15</v>
      </c>
      <c r="F202" s="20"/>
      <c r="G202" s="23"/>
    </row>
    <row r="203" spans="1:7" ht="56" x14ac:dyDescent="0.2">
      <c r="A203" s="19" t="s">
        <v>397</v>
      </c>
      <c r="B203" s="22" t="s">
        <v>398</v>
      </c>
      <c r="C203" s="26" t="s">
        <v>13</v>
      </c>
      <c r="D203" s="26" t="s">
        <v>14</v>
      </c>
      <c r="E203" s="27" t="s">
        <v>15</v>
      </c>
      <c r="F203" s="20"/>
      <c r="G203" s="23"/>
    </row>
    <row r="204" spans="1:7" ht="42" x14ac:dyDescent="0.2">
      <c r="A204" s="19" t="s">
        <v>399</v>
      </c>
      <c r="B204" s="22" t="s">
        <v>400</v>
      </c>
      <c r="C204" s="26" t="s">
        <v>13</v>
      </c>
      <c r="D204" s="26" t="s">
        <v>14</v>
      </c>
      <c r="E204" s="27" t="s">
        <v>15</v>
      </c>
      <c r="F204" s="20"/>
      <c r="G204" s="23"/>
    </row>
    <row r="205" spans="1:7" ht="83" customHeight="1" x14ac:dyDescent="0.2">
      <c r="A205" s="19" t="s">
        <v>401</v>
      </c>
      <c r="B205" s="33" t="s">
        <v>402</v>
      </c>
      <c r="C205" s="26" t="s">
        <v>13</v>
      </c>
      <c r="D205" s="26" t="s">
        <v>14</v>
      </c>
      <c r="E205" s="27" t="s">
        <v>15</v>
      </c>
      <c r="F205" s="20"/>
      <c r="G205" s="23"/>
    </row>
    <row r="206" spans="1:7" ht="42" x14ac:dyDescent="0.2">
      <c r="A206" s="19" t="s">
        <v>403</v>
      </c>
      <c r="B206" s="33" t="s">
        <v>404</v>
      </c>
      <c r="C206" s="26" t="s">
        <v>13</v>
      </c>
      <c r="D206" s="26" t="s">
        <v>14</v>
      </c>
      <c r="E206" s="27" t="s">
        <v>15</v>
      </c>
      <c r="F206" s="20"/>
      <c r="G206" s="23"/>
    </row>
    <row r="207" spans="1:7" ht="28" x14ac:dyDescent="0.2">
      <c r="A207" s="19" t="s">
        <v>405</v>
      </c>
      <c r="B207" s="33" t="s">
        <v>406</v>
      </c>
      <c r="C207" s="26" t="s">
        <v>13</v>
      </c>
      <c r="D207" s="26" t="s">
        <v>14</v>
      </c>
      <c r="E207" s="27" t="s">
        <v>15</v>
      </c>
      <c r="F207" s="20"/>
      <c r="G207" s="23"/>
    </row>
    <row r="208" spans="1:7" x14ac:dyDescent="0.2">
      <c r="A208" s="19" t="s">
        <v>407</v>
      </c>
      <c r="B208" s="33" t="s">
        <v>408</v>
      </c>
      <c r="C208" s="29"/>
      <c r="D208" s="29"/>
      <c r="E208" s="30"/>
      <c r="F208" s="31"/>
      <c r="G208" s="32"/>
    </row>
    <row r="209" spans="1:7" x14ac:dyDescent="0.2">
      <c r="A209" s="19" t="s">
        <v>409</v>
      </c>
      <c r="B209" s="34" t="s">
        <v>410</v>
      </c>
      <c r="C209" s="26" t="s">
        <v>13</v>
      </c>
      <c r="D209" s="26" t="s">
        <v>14</v>
      </c>
      <c r="E209" s="27" t="s">
        <v>15</v>
      </c>
      <c r="F209" s="20"/>
      <c r="G209" s="23"/>
    </row>
    <row r="210" spans="1:7" x14ac:dyDescent="0.2">
      <c r="A210" s="19" t="s">
        <v>411</v>
      </c>
      <c r="B210" s="34" t="s">
        <v>412</v>
      </c>
      <c r="C210" s="26" t="s">
        <v>13</v>
      </c>
      <c r="D210" s="26" t="s">
        <v>14</v>
      </c>
      <c r="E210" s="27" t="s">
        <v>15</v>
      </c>
      <c r="F210" s="20"/>
      <c r="G210" s="23"/>
    </row>
    <row r="211" spans="1:7" x14ac:dyDescent="0.2">
      <c r="A211" s="19" t="s">
        <v>413</v>
      </c>
      <c r="B211" s="34" t="s">
        <v>414</v>
      </c>
      <c r="C211" s="26" t="s">
        <v>13</v>
      </c>
      <c r="D211" s="26" t="s">
        <v>14</v>
      </c>
      <c r="E211" s="27" t="s">
        <v>15</v>
      </c>
      <c r="F211" s="20"/>
      <c r="G211" s="23"/>
    </row>
    <row r="212" spans="1:7" ht="28" x14ac:dyDescent="0.2">
      <c r="A212" s="19" t="s">
        <v>415</v>
      </c>
      <c r="B212" s="34" t="s">
        <v>416</v>
      </c>
      <c r="C212" s="26" t="s">
        <v>13</v>
      </c>
      <c r="D212" s="26" t="s">
        <v>14</v>
      </c>
      <c r="E212" s="27" t="s">
        <v>15</v>
      </c>
      <c r="F212" s="20"/>
      <c r="G212" s="23"/>
    </row>
    <row r="213" spans="1:7" ht="42" x14ac:dyDescent="0.2">
      <c r="A213" s="19" t="s">
        <v>417</v>
      </c>
      <c r="B213" s="33" t="s">
        <v>418</v>
      </c>
      <c r="C213" s="26" t="s">
        <v>13</v>
      </c>
      <c r="D213" s="26" t="s">
        <v>14</v>
      </c>
      <c r="E213" s="27" t="s">
        <v>15</v>
      </c>
      <c r="F213" s="20"/>
      <c r="G213" s="23"/>
    </row>
    <row r="214" spans="1:7" ht="15" hidden="1" customHeight="1" x14ac:dyDescent="0.2"/>
    <row r="215" spans="1:7" ht="8.25" hidden="1" customHeight="1" x14ac:dyDescent="0.2"/>
    <row r="216" spans="1:7" ht="15" hidden="1" customHeight="1" x14ac:dyDescent="0.2"/>
    <row r="217" spans="1:7" ht="15" hidden="1" customHeight="1" x14ac:dyDescent="0.2"/>
    <row r="218" spans="1:7" ht="15" hidden="1" customHeight="1" x14ac:dyDescent="0.2"/>
    <row r="219" spans="1:7" ht="15" hidden="1" customHeight="1" x14ac:dyDescent="0.2"/>
    <row r="220" spans="1:7" ht="15" hidden="1" customHeight="1" x14ac:dyDescent="0.2"/>
    <row r="221" spans="1:7" ht="15" hidden="1" customHeight="1" x14ac:dyDescent="0.2"/>
    <row r="222" spans="1:7" ht="15" hidden="1" customHeight="1" x14ac:dyDescent="0.2"/>
    <row r="223" spans="1:7" ht="15" hidden="1" customHeight="1" x14ac:dyDescent="0.2"/>
    <row r="224" spans="1:7" ht="22.5" hidden="1" customHeight="1" x14ac:dyDescent="0.2"/>
    <row r="225" ht="15" hidden="1" customHeight="1" x14ac:dyDescent="0.2"/>
    <row r="226" ht="15" hidden="1" customHeight="1" x14ac:dyDescent="0.2"/>
    <row r="227" ht="15" hidden="1" customHeight="1" x14ac:dyDescent="0.2"/>
    <row r="228" ht="15" hidden="1" customHeight="1" x14ac:dyDescent="0.2"/>
    <row r="229" x14ac:dyDescent="0.2"/>
    <row r="230" x14ac:dyDescent="0.2"/>
  </sheetData>
  <mergeCells count="4">
    <mergeCell ref="B1:E3"/>
    <mergeCell ref="F3:G3"/>
    <mergeCell ref="C10:E10"/>
    <mergeCell ref="F10:G10"/>
  </mergeCells>
  <phoneticPr fontId="29" type="noConversion"/>
  <dataValidations count="3">
    <dataValidation type="list" allowBlank="1" showInputMessage="1" showErrorMessage="1" sqref="C194:C213 C116:C125 C127:C147 C110:C114 C149:C156 C158:C172 C174:C192 C101:C108 C6:C8 C11:C99" xr:uid="{00000000-0002-0000-0000-000000000000}">
      <formula1>"Kies:,KO,Wens"</formula1>
    </dataValidation>
    <dataValidation type="list" operator="equal" showInputMessage="1" showErrorMessage="1" sqref="F9 F62 F208 F78:F206 F11:F60" xr:uid="{00000000-0002-0000-0000-000001000000}">
      <formula1>"Ja,Nee"</formula1>
    </dataValidation>
    <dataValidation operator="equal" showInputMessage="1" showErrorMessage="1" sqref="G9 G100 G109 G115 G126 G148 G157 G173 G193" xr:uid="{A956D4A2-D867-C94E-B93A-CC13840170C9}"/>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074AB-A668-054E-BCAB-CB4C2A16D4DE}">
  <dimension ref="A2:H17"/>
  <sheetViews>
    <sheetView workbookViewId="0">
      <selection activeCell="F7" sqref="F7"/>
    </sheetView>
  </sheetViews>
  <sheetFormatPr baseColWidth="10" defaultColWidth="11.5" defaultRowHeight="15" x14ac:dyDescent="0.2"/>
  <cols>
    <col min="1" max="1" width="13.1640625" customWidth="1"/>
    <col min="2" max="2" width="16" customWidth="1"/>
    <col min="5" max="5" width="38.33203125" customWidth="1"/>
    <col min="8" max="8" width="16.6640625" customWidth="1"/>
  </cols>
  <sheetData>
    <row r="2" spans="1:8" ht="19" x14ac:dyDescent="0.25">
      <c r="E2" s="73" t="s">
        <v>419</v>
      </c>
      <c r="F2" s="73"/>
      <c r="G2" s="73"/>
      <c r="H2" s="73"/>
    </row>
    <row r="4" spans="1:8" ht="27" customHeight="1" x14ac:dyDescent="0.2">
      <c r="A4" s="37"/>
      <c r="B4" s="37"/>
      <c r="C4" s="37"/>
      <c r="D4" s="37"/>
      <c r="E4" s="72" t="s">
        <v>420</v>
      </c>
      <c r="F4" s="72"/>
      <c r="G4" s="72"/>
      <c r="H4" s="72"/>
    </row>
    <row r="5" spans="1:8" ht="18" customHeight="1" x14ac:dyDescent="0.2">
      <c r="A5" s="38" t="s">
        <v>421</v>
      </c>
      <c r="B5" s="38"/>
      <c r="C5" s="38" t="s">
        <v>422</v>
      </c>
      <c r="D5" s="38"/>
      <c r="E5" s="38" t="s">
        <v>423</v>
      </c>
      <c r="F5" s="38" t="s">
        <v>424</v>
      </c>
      <c r="G5" s="38" t="s">
        <v>425</v>
      </c>
      <c r="H5" s="38" t="s">
        <v>426</v>
      </c>
    </row>
    <row r="6" spans="1:8" x14ac:dyDescent="0.2">
      <c r="A6" s="39"/>
      <c r="B6" s="39"/>
      <c r="C6" s="39"/>
      <c r="D6" s="39"/>
      <c r="E6" s="39"/>
      <c r="F6" s="39"/>
      <c r="G6" s="39"/>
      <c r="H6" s="39"/>
    </row>
    <row r="7" spans="1:8" x14ac:dyDescent="0.2">
      <c r="A7" s="40" t="s">
        <v>427</v>
      </c>
      <c r="B7" s="42" t="s">
        <v>428</v>
      </c>
      <c r="C7" s="43">
        <v>150</v>
      </c>
      <c r="D7" s="39"/>
      <c r="E7" s="51"/>
      <c r="F7" s="52">
        <v>0</v>
      </c>
      <c r="G7" s="50">
        <v>0</v>
      </c>
      <c r="H7" s="48">
        <f>C7*(F7+(F7*G7))</f>
        <v>0</v>
      </c>
    </row>
    <row r="8" spans="1:8" x14ac:dyDescent="0.2">
      <c r="A8" s="40"/>
      <c r="B8" s="42" t="s">
        <v>429</v>
      </c>
      <c r="C8" s="41">
        <v>159</v>
      </c>
      <c r="D8" s="39"/>
      <c r="E8" s="51"/>
      <c r="F8" s="52">
        <v>0</v>
      </c>
      <c r="G8" s="50">
        <v>0</v>
      </c>
      <c r="H8" s="48">
        <f>C8*(F8+(F8*G8))</f>
        <v>0</v>
      </c>
    </row>
    <row r="9" spans="1:8" x14ac:dyDescent="0.2">
      <c r="A9" s="40"/>
      <c r="B9" s="42" t="s">
        <v>430</v>
      </c>
      <c r="C9" s="41">
        <v>309</v>
      </c>
      <c r="D9" s="39"/>
      <c r="E9" s="45"/>
      <c r="F9" s="46"/>
      <c r="G9" s="47"/>
      <c r="H9" s="49">
        <f>SUM(H7:H8)</f>
        <v>0</v>
      </c>
    </row>
    <row r="10" spans="1:8" x14ac:dyDescent="0.2">
      <c r="A10" s="40"/>
      <c r="B10" s="44"/>
      <c r="C10" s="41"/>
      <c r="D10" s="39"/>
      <c r="H10" s="48"/>
    </row>
    <row r="11" spans="1:8" x14ac:dyDescent="0.2">
      <c r="A11" s="40" t="s">
        <v>431</v>
      </c>
      <c r="B11" s="42" t="s">
        <v>432</v>
      </c>
      <c r="C11" s="41">
        <v>25</v>
      </c>
      <c r="D11" s="39"/>
      <c r="E11" s="51"/>
      <c r="F11" s="52">
        <v>0</v>
      </c>
      <c r="G11" s="50">
        <v>0</v>
      </c>
      <c r="H11" s="48">
        <f>C11*(F11+(F11*G11))</f>
        <v>0</v>
      </c>
    </row>
    <row r="12" spans="1:8" x14ac:dyDescent="0.2">
      <c r="A12" s="40"/>
      <c r="B12" s="42" t="s">
        <v>433</v>
      </c>
      <c r="C12" s="41">
        <v>25</v>
      </c>
      <c r="D12" s="39"/>
      <c r="E12" s="51"/>
      <c r="F12" s="52">
        <v>0</v>
      </c>
      <c r="G12" s="50">
        <v>0</v>
      </c>
      <c r="H12" s="48">
        <f>C12*(F12+(F12*G12))</f>
        <v>0</v>
      </c>
    </row>
    <row r="13" spans="1:8" x14ac:dyDescent="0.2">
      <c r="A13" s="40"/>
      <c r="B13" s="42" t="s">
        <v>434</v>
      </c>
      <c r="C13" s="41">
        <v>50</v>
      </c>
      <c r="D13" s="39"/>
      <c r="E13" s="45"/>
      <c r="F13" s="46"/>
      <c r="G13" s="47"/>
      <c r="H13" s="49">
        <f>SUM(H11:H12)</f>
        <v>0</v>
      </c>
    </row>
    <row r="15" spans="1:8" x14ac:dyDescent="0.2">
      <c r="E15" s="53" t="s">
        <v>435</v>
      </c>
      <c r="F15" s="54"/>
      <c r="G15" s="54"/>
      <c r="H15" s="55">
        <f>SUM(H9,H13)</f>
        <v>0</v>
      </c>
    </row>
    <row r="17" spans="1:1" x14ac:dyDescent="0.2">
      <c r="A17" s="64" t="s">
        <v>441</v>
      </c>
    </row>
  </sheetData>
  <mergeCells count="2">
    <mergeCell ref="E4:H4"/>
    <mergeCell ref="E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9B16E913F4274C8DFA10C26D3A7CFE" ma:contentTypeVersion="6" ma:contentTypeDescription="Een nieuw document maken." ma:contentTypeScope="" ma:versionID="5c7dc0a438c1cd3776b675a176ccc89a">
  <xsd:schema xmlns:xsd="http://www.w3.org/2001/XMLSchema" xmlns:xs="http://www.w3.org/2001/XMLSchema" xmlns:p="http://schemas.microsoft.com/office/2006/metadata/properties" xmlns:ns2="986eedb6-8b6c-4c7a-b615-fa6a19aa6166" targetNamespace="http://schemas.microsoft.com/office/2006/metadata/properties" ma:root="true" ma:fieldsID="21cf5022a596f16ac640f6c5b81c0f4a" ns2:_="">
    <xsd:import namespace="986eedb6-8b6c-4c7a-b615-fa6a19aa616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eedb6-8b6c-4c7a-b615-fa6a19aa61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05898B-97C2-4DF0-9F4D-500E8866239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EE30FF2-D473-4849-B705-70C8D3EAC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eedb6-8b6c-4c7a-b615-fa6a19aa6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61A67E-4F1C-44C3-9B22-A8184455CB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Tab 1 - Programma van Eisen</vt:lpstr>
      <vt:lpstr>Tab 2 - Prijzenblad</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Programma van Eisen en Wensen FSMIS</dc:title>
  <dc:subject/>
  <dc:creator>ir. Durk Boersma</dc:creator>
  <cp:keywords>Gemeente Hilversum</cp:keywords>
  <dc:description/>
  <cp:lastModifiedBy>Durk Boersma</cp:lastModifiedBy>
  <cp:revision/>
  <dcterms:created xsi:type="dcterms:W3CDTF">2018-05-16T08:16:34Z</dcterms:created>
  <dcterms:modified xsi:type="dcterms:W3CDTF">2022-03-23T08:49:44Z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0x010100D39B16E913F4274C8DFA10C26D3A7CFE</vt:lpwstr>
  </property>
</Properties>
</file>