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mc:AlternateContent xmlns:mc="http://schemas.openxmlformats.org/markup-compatibility/2006">
    <mc:Choice Requires="x15">
      <x15ac:absPath xmlns:x15ac="http://schemas.microsoft.com/office/spreadsheetml/2010/11/ac" url="https://2ndsensebv.sharepoint.com/sites/project/WasinstallatiesLegmeerpolder/Gedeelde  documenten/"/>
    </mc:Choice>
  </mc:AlternateContent>
  <xr:revisionPtr revIDLastSave="602" documentId="13_ncr:1_{AC31C486-5DB1-44DD-8158-D01573FFA162}" xr6:coauthVersionLast="45" xr6:coauthVersionMax="45" xr10:uidLastSave="{BD313203-929F-45E1-9C46-43F8C9138B14}"/>
  <bookViews>
    <workbookView xWindow="-120" yWindow="-120" windowWidth="29040" windowHeight="15840" xr2:uid="{00000000-000D-0000-FFFF-FFFF00000000}"/>
  </bookViews>
  <sheets>
    <sheet name="RI&amp;E Legmeerpolder" sheetId="4" r:id="rId1"/>
    <sheet name="Score schaal risico's" sheetId="2" r:id="rId2"/>
  </sheets>
  <definedNames>
    <definedName name="_xlnm.Print_Area" localSheetId="0">'RI&amp;E Legmeerpolder'!$A$1:$M$62</definedName>
    <definedName name="_xlnm.Print_Area" localSheetId="1">'Score schaal risico''s'!$B$1:$D$35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9" i="4" l="1"/>
  <c r="J60" i="4"/>
  <c r="J61" i="4"/>
  <c r="J58" i="4"/>
  <c r="J56" i="4"/>
  <c r="J55" i="4"/>
  <c r="J54" i="4"/>
  <c r="J53" i="4"/>
  <c r="J52" i="4"/>
  <c r="J51" i="4"/>
  <c r="J50" i="4"/>
  <c r="J49" i="4"/>
  <c r="J48" i="4"/>
  <c r="J47" i="4"/>
  <c r="J46" i="4"/>
  <c r="J45" i="4"/>
  <c r="J44" i="4"/>
  <c r="J43" i="4"/>
  <c r="J22" i="4"/>
  <c r="J23" i="4"/>
  <c r="J24" i="4"/>
  <c r="J25" i="4"/>
  <c r="J26" i="4"/>
  <c r="J27" i="4"/>
  <c r="J28" i="4"/>
  <c r="J29" i="4"/>
  <c r="J30" i="4"/>
  <c r="J31" i="4"/>
  <c r="J32" i="4"/>
  <c r="J33" i="4"/>
  <c r="J34" i="4"/>
  <c r="J35" i="4"/>
  <c r="J36" i="4"/>
  <c r="J37" i="4"/>
  <c r="J38" i="4"/>
  <c r="J39" i="4"/>
  <c r="J40" i="4"/>
  <c r="J41" i="4"/>
  <c r="J21" i="4"/>
  <c r="J15" i="4"/>
  <c r="J16" i="4"/>
  <c r="J17" i="4"/>
  <c r="J18" i="4"/>
  <c r="J19" i="4"/>
  <c r="J14" i="4"/>
  <c r="J6" i="4"/>
  <c r="J7" i="4"/>
  <c r="J8" i="4"/>
  <c r="J9" i="4"/>
  <c r="J10" i="4"/>
  <c r="J11" i="4"/>
  <c r="J12" i="4"/>
  <c r="J5" i="4" l="1"/>
</calcChain>
</file>

<file path=xl/sharedStrings.xml><?xml version="1.0" encoding="utf-8"?>
<sst xmlns="http://schemas.openxmlformats.org/spreadsheetml/2006/main" count="331" uniqueCount="252">
  <si>
    <t>ID</t>
  </si>
  <si>
    <t>Ongewenste gebeurtenis</t>
  </si>
  <si>
    <t>Oorzaak</t>
  </si>
  <si>
    <t>Gevolg</t>
  </si>
  <si>
    <t xml:space="preserve">Identificatie risico's </t>
  </si>
  <si>
    <t xml:space="preserve">Analyse  en beoordeling risico's </t>
  </si>
  <si>
    <t>Nr.</t>
  </si>
  <si>
    <t>Score schaal risk Health and Safety</t>
  </si>
  <si>
    <t>Vrijwel onmogelijk</t>
  </si>
  <si>
    <t>Partically onmogelijk</t>
  </si>
  <si>
    <t>Mogelijk, maar alleen op de grens</t>
  </si>
  <si>
    <t>Ongewoon maar mogelijk</t>
  </si>
  <si>
    <t>Optreden</t>
  </si>
  <si>
    <t>Kan worden verwacht</t>
  </si>
  <si>
    <t>Waarde van P</t>
  </si>
  <si>
    <t>Zeer zelden (1 keer/ jaar)</t>
  </si>
  <si>
    <t>Zelden (paar keer / jaar)</t>
  </si>
  <si>
    <t>Uitstaande (1 keer / maand)</t>
  </si>
  <si>
    <t>Incidenteel (1 keer / week)</t>
  </si>
  <si>
    <t>Frequent (1 keer / dag)</t>
  </si>
  <si>
    <t>Permanent - Altijd</t>
  </si>
  <si>
    <t>Waarde van F</t>
  </si>
  <si>
    <t>Grensgeval (klein ongeval waarbij eerste hulp)</t>
  </si>
  <si>
    <t>Belangrijk (arbeidsongeschiktheid</t>
  </si>
  <si>
    <t>Serious - permanent (ernstig letsel)</t>
  </si>
  <si>
    <t>Zeer ernstige (een fataal geval)</t>
  </si>
  <si>
    <t>Ramp (sommige gevallen met fatale afloop)</t>
  </si>
  <si>
    <t>Ramp (veel gevallen van het leven)</t>
  </si>
  <si>
    <t>Waarde van G</t>
  </si>
  <si>
    <t>P x F x G</t>
  </si>
  <si>
    <t>Risico Rate (R)</t>
  </si>
  <si>
    <t>&lt;20</t>
  </si>
  <si>
    <t>20 - 70</t>
  </si>
  <si>
    <t>70 - 200</t>
  </si>
  <si>
    <t>200 - 400</t>
  </si>
  <si>
    <t>&gt; 400</t>
  </si>
  <si>
    <t>Belangrijk risico : actie nodig</t>
  </si>
  <si>
    <t>Hoog risico: Onmiddellijk ingrijpen noodzakelijk</t>
  </si>
  <si>
    <t>Zeer hoog risico: onmiddellijk stoppen met de activiteit</t>
  </si>
  <si>
    <t>Acceptabel risico: periodiek</t>
  </si>
  <si>
    <t>Mogelijk risico: aandacht aanvraag</t>
  </si>
  <si>
    <t>Kleur</t>
  </si>
  <si>
    <t>Primair proces</t>
  </si>
  <si>
    <t>Processtap</t>
  </si>
  <si>
    <t>Denkbaar maar zeer onwaarschijnlijk</t>
  </si>
  <si>
    <t>Waarschijnlijkheid</t>
  </si>
  <si>
    <t>Blootstelling</t>
  </si>
  <si>
    <t>Effect</t>
  </si>
  <si>
    <t>Algemeen</t>
  </si>
  <si>
    <t>2.</t>
  </si>
  <si>
    <t>3.</t>
  </si>
  <si>
    <t>4.</t>
  </si>
  <si>
    <t>Aanrijding met personen of materieel binnen de PVR</t>
  </si>
  <si>
    <t>PVR niet vrijgemaakt</t>
  </si>
  <si>
    <t>5.</t>
  </si>
  <si>
    <t>Snelheid bij binnenrijden te hoog</t>
  </si>
  <si>
    <t>1.</t>
  </si>
  <si>
    <t>Elektrocutie (door bovenleiding)</t>
  </si>
  <si>
    <t>Snelheid naar binnenrijden te hoog, er ontbreekt een snelheidsbeperking.</t>
  </si>
  <si>
    <t>Chaos tijdens het vluchten in geval van calamiteiten bij medewerkers en derden door niet expliciete vluchtroutes</t>
  </si>
  <si>
    <t>Opmerking</t>
  </si>
  <si>
    <t>Naam/ Actiehouder</t>
  </si>
  <si>
    <t>Tijdens handmatig verwijderen van graffiti wordt bovenleiding aangeraakt</t>
  </si>
  <si>
    <t>Letsel trambestuurder/ werkende(n) bij te ver doorrijden/ raken in-/uitrijdeur</t>
  </si>
  <si>
    <t>Afvalwater komt op spoor buiten wasinstallatie/ komt in grondwater</t>
  </si>
  <si>
    <t>Letsel werkende(n) door in aanraking komen met verontreinigd waswater/ inademen schadelijke dampen</t>
  </si>
  <si>
    <t>Verontreinigd waswater</t>
  </si>
  <si>
    <t>Er is geen signalering om aan te geven wanneer de tram zich op de juiste plaats bevindt, dat vanuit de cabine zichtbaar is.</t>
  </si>
  <si>
    <t>Letsel werkende(n) door in aanraking komen met wasinstallatie</t>
  </si>
  <si>
    <t>calamiteit (rook, vuur, ontploffing, waterschade)</t>
  </si>
  <si>
    <t>Geen toelatingsbeleid en ontbreken bijbehorende verantwoordelijkheid</t>
  </si>
  <si>
    <t>Ontbreken scholing, instructie, handleiding en werkprocedures</t>
  </si>
  <si>
    <t>Elektrocutiegevaar in dagelijks gebruik (normale situatie)</t>
  </si>
  <si>
    <t>Elektrocutiegevaar bij onderhoudspartijen (onderhoudssituatie)</t>
  </si>
  <si>
    <t xml:space="preserve">Verkeerd uitvoeren van werkprocessen </t>
  </si>
  <si>
    <t>Letselschade / materiele schade</t>
  </si>
  <si>
    <t>Onvoldoende /ontbrekende werkprocedures voor uitvoeren werkzaamheden</t>
  </si>
  <si>
    <t>Onduidelijke schakelbevoegdheid (bovenleiding + risicovolle installaties)</t>
  </si>
  <si>
    <t xml:space="preserve">Geen toelatingsbeleid en ontbreken bijbehorende verantwoordelijkheid, ook t.a.v. (onder)aannemers en onderhoudspartijen. </t>
  </si>
  <si>
    <t xml:space="preserve">Voertuig rijdt door toegangsdeur terwijl deze dicht is. </t>
  </si>
  <si>
    <t xml:space="preserve">Letselschade </t>
  </si>
  <si>
    <t>Gebruikers weten niet of de bovenleiding in- of uitgeschakeld is.</t>
  </si>
  <si>
    <t>Letselschade</t>
  </si>
  <si>
    <t>Chaos tijdens het vluchten bij medewerkers in geval van calamiteiten</t>
  </si>
  <si>
    <t>Ontbreken expliciete vluchtroutes</t>
  </si>
  <si>
    <t xml:space="preserve">Medewerkers niet op de hoogte van procedures. </t>
  </si>
  <si>
    <t>Materiele schade</t>
  </si>
  <si>
    <t>Materiele schade/ letselschade</t>
  </si>
  <si>
    <t>Systeem wordt ongewenst op afstand in-/uitgeschakeld</t>
  </si>
  <si>
    <t>Opslagvoorzieningen</t>
  </si>
  <si>
    <t>Onjuist transporteren (chemische) middelen</t>
  </si>
  <si>
    <t>Onjuist bijvullen  (chemische) middelen</t>
  </si>
  <si>
    <t>Letsel werkende(n) door in aanraking komen/ inademen van schadelijke stoffen/ dampen</t>
  </si>
  <si>
    <t>Letsel/ schade bij verplaatsen (chemische) middelen</t>
  </si>
  <si>
    <t>Wasinstallatie wordt in geval van calamiteiten niet (tijdig) uitgeschakeld</t>
  </si>
  <si>
    <t>Oplossing / (ontwerp)keuze/ overweging</t>
  </si>
  <si>
    <t>Risico Rate</t>
  </si>
  <si>
    <t>Deuren zijn nog (gedeeltelijk) gesloten bij binnenrijden</t>
  </si>
  <si>
    <t>Niet correct afvangen afvalwater (door te korte droogtijd)</t>
  </si>
  <si>
    <t>Milieuschade</t>
  </si>
  <si>
    <t xml:space="preserve">Medewerkers vluchten niet (op tijd) tijdens een calamiteit </t>
  </si>
  <si>
    <t xml:space="preserve">Ontruimingssignaal komt niet boven geluid wasinstallatie uit.  </t>
  </si>
  <si>
    <t>Wasinstallatie gaat defect bij lage temperaturen</t>
  </si>
  <si>
    <t>Geen vorstbestendige middelen en/of leegloop toegepast</t>
  </si>
  <si>
    <t xml:space="preserve">Creëren gevaarlijke situaties door foutieve positionering in wasstraat </t>
  </si>
  <si>
    <t>Maatregelen: opstellen werkprocedure in en afschakelen bovenleiding (meenemen in opleiding), werkprocedure gebruik van installaties,  fysieke maatregelen, zoals sleutelregime voor in- en afschakelen</t>
  </si>
  <si>
    <t>verstoring / foutief handelen/ geen zicht</t>
  </si>
  <si>
    <t>Maatregelen: plaatsen van fysieke noodstoppen</t>
  </si>
  <si>
    <t>Maatregelen: aanbrengen van fysieke signalering</t>
  </si>
  <si>
    <t>Maatregelen: opstellen werkprocessen en -procedures voor gebruik van installaties / wasmachine (incl. aanwezige instructies en handleidingen i.k.v. Machineveiligheid). Onderdeel laten zijn van contract derden!</t>
  </si>
  <si>
    <t>Geen noodstoppen aanwezig (op de benodigde plekken)</t>
  </si>
  <si>
    <t>Onjuist opslag/ gebruik chemische middelen</t>
  </si>
  <si>
    <t>Maatregelen: opstellen toelatingsbeleid (controle derden) en fysiek door afsluiting van opstelterrein door hekwerk</t>
  </si>
  <si>
    <t>Geen heldere omschrijving van opleidingseisen en scholing. Bevoegdheid niet expliciet gemaakt</t>
  </si>
  <si>
    <t>Niet opgestelde of niet gedeelde werkprocedures; niet goed geïnstrueerd personeel</t>
  </si>
  <si>
    <t>Ondeugdelijke componenten/ slijtage/ onvoldoende (preventief) onderhoud</t>
  </si>
  <si>
    <t>Ondeugdelijke componenten/ slijtage/ onvoldoende (preventief) onderhoud / te hoge doorrijsnelheid</t>
  </si>
  <si>
    <t>Wasborstels gaan stuk bij kopwassen</t>
  </si>
  <si>
    <t>Wasborstels gaan stuk tijdens doorrijdwasproces</t>
  </si>
  <si>
    <t>Ketting van wasmachine loopt uit geleiderail</t>
  </si>
  <si>
    <t>Gebruik als uitgang over spoor</t>
  </si>
  <si>
    <t>Niet tijdig kunnen vluchten</t>
  </si>
  <si>
    <t>Beknelling tussen haldeuren tram washal</t>
  </si>
  <si>
    <t>Letsel werkende(n) door onbedoelde menging van (chemische) stoffen</t>
  </si>
  <si>
    <t>Lekken van chemische stoffen waarbij mening optreedt (zuren en oxiderende stoffen)</t>
  </si>
  <si>
    <t>Oneigenlijk gebruik van zandvulspoor/hal</t>
  </si>
  <si>
    <t>Oneigenlijk gebruik van zandvulspoor/hal (bijv. door gebruik als quick service)</t>
  </si>
  <si>
    <t>Ongewenste personen op het spoor/ emplacement/ hal</t>
  </si>
  <si>
    <t>Het foutief gebruiken van (veiligheids)objecten en/of installatie door medewerkers of derden.</t>
  </si>
  <si>
    <t>Aanraken bovenleiding met geleidende voorwerpen tijdens normale werkzaamheden</t>
  </si>
  <si>
    <t>Aanraken bovenleiding met geleidende voorwerpen tijdens onderhoudswerkzaamheden</t>
  </si>
  <si>
    <t>Maatregelen: Werkprocessen en -procedures opnemen in Opleiding van personeel  (bekend zijn met de risico's). 
Onderdeel laten zijn van contract derden!</t>
  </si>
  <si>
    <t>Niet opgestelde/ niet gedeelde/ niet actuele werkprocedures</t>
  </si>
  <si>
    <t>Oprijden, positioneren en uitrijden voertuig</t>
  </si>
  <si>
    <t>Maatregelen: gedegen opleiding trambestuurders bij rijden op zicht. 
Personeel instrueren spoor schoon/ vrij achter te laten</t>
  </si>
  <si>
    <t>Maatregelen: opstellen werkprocessen en -procedures (positioneren van voertuig) en fysieke signalering op vloer of muur (stopstreep)</t>
  </si>
  <si>
    <t>Ontbreken aanduiding en instructie proces van oprijden tot deuren, waar moet de bestuurder stoppen en bij uitrijden van hal</t>
  </si>
  <si>
    <t>Maatregelen: opstellen werkprocessen en -procedures (binnen- of oprijden wasmachine) en fysiek automatisch openen van deuren bij binnen en uitrijden</t>
  </si>
  <si>
    <t>Maatregelen: opstellen werkprocessen en -procedures (binnen- of oprijden wasmachine) en fysieke automatisch openen van deuren bij binnen en uitrijden.
Optische en akoestische signalering deuren gaan of zijn volledig open</t>
  </si>
  <si>
    <t>Desbetreffende spoor is reeds in gebruik</t>
  </si>
  <si>
    <t>Maatregelen: aangepaste snelheid en rijden op zicht</t>
  </si>
  <si>
    <t>Aanrijding met ander voertuig (tram)</t>
  </si>
  <si>
    <r>
      <t xml:space="preserve">Maatregelen: opstellen werkprocessen en -procedures (binnen- of oprijden) en fysieke automatisch openen van deuren bij binnen en uitrijden passend bij maximum snelheid </t>
    </r>
    <r>
      <rPr>
        <sz val="10"/>
        <rFont val="Calibri (Hoofdtekst)"/>
      </rPr>
      <t>en plaatsen snelheidsbord</t>
    </r>
  </si>
  <si>
    <t>Maatregelen: opstellen werkprocessen en -procedures (check op aanwezigen in hal, ook bij wasproces van doorrijden)</t>
  </si>
  <si>
    <t>Toegankelijkheid, mogelijkheid dat ongewenste personen de washal betreden</t>
  </si>
  <si>
    <t>Washal en Wasinstallatie</t>
  </si>
  <si>
    <t>Maatregelen: opstellen toelatingsbeleid (controle derden) en fysiek door afsluiting van deuren (niet zijnde vluchtdeuren) &gt; Sleutelregime</t>
  </si>
  <si>
    <t>Geen optische signalering aanwezig om gebruikers te waarschuwen</t>
  </si>
  <si>
    <t>Maatregelen: Optische signalering van status bovenleiding (zowel bij aan als bij uit!)</t>
  </si>
  <si>
    <t>Maatregelen: fysieke in- en uitschakelen van wasinstallatie d.m.v. sleutelschakelaar (welke op afstand in-/uitschakelen overruled).</t>
  </si>
  <si>
    <t xml:space="preserve">Maatregelen: Werkprocessen en -procedures opnemen in Opleiding van personeel derden (bekend zijn met de risico's). Onderdeel laten zijn van contract derden! 
Eventueel fysieke maatregelen: lengte van de betonnen plaat (of de hal) is ruim voldoende om het afdruipende water op te vangen (lengte hal/plaat ca 70 m, lengte machine max 10 m. lengte tram ca 62 m. </t>
  </si>
  <si>
    <t>Maatregelen: optische en akoestische signalering (calamiteitinstallatie) + testen volume
Opstellen werkprocessen en -procedures (check op aanwezigen in mogelijke hal) 
Aparte fysieke wachtruimte voor personeel, zodat zij niet in hal zijn bij wasmachine in gebruik / uitvoeren werkzaamheden</t>
  </si>
  <si>
    <t>Foutief afvoeren reinigingsmateriaal (doeken)</t>
  </si>
  <si>
    <t>Maatregelen: opstellen werkprocessen en -procedures graffiti verwijderen en deze opnemen in Opleiding van personeel derden (bekend zijn met de risico's). Onderdeel laten zijn van contract derden!
Fysieke opslagruimte voor afvoermaterialen</t>
  </si>
  <si>
    <t>Fysieke maatregelen: toepassen van hal. Deuren zijn gesloten bij temperaturen lager dan 5 gr Celsius. Dit opnemen in werkprocessen en -procedures</t>
  </si>
  <si>
    <t>Maatregelen: installatie gaat automatisch uit + geeft storingssignaal af (machineveiligheid)</t>
  </si>
  <si>
    <t>Maatregelen: loopdeuren kopse kanten + 2 vluchtdeuren (op 1/3 en 2/3 afstand washal) naar Zandvulhal</t>
  </si>
  <si>
    <t>Machine in storing</t>
  </si>
  <si>
    <t>Onduidelijk wat status wasinstallatie is</t>
  </si>
  <si>
    <t>Maatregelen: optische signalering aanbrengen (die zowel binnen als ook buiten zichtbaar is bij keuze wasprogramma buitenzijde) welke status aangeeft: uit/storing/aan in default wasstand/ …)</t>
  </si>
  <si>
    <t xml:space="preserve">Zand op de grond van de werkplaats </t>
  </si>
  <si>
    <t xml:space="preserve">Verstoring pistool </t>
  </si>
  <si>
    <t>Bestuurder tram rijdt weg met pistool in tram.</t>
  </si>
  <si>
    <t xml:space="preserve">Pistool wordt niet teruggezet in de houder. </t>
  </si>
  <si>
    <t>Fysieke maatregelen: reinigingsmiddelen zijn opgeslagen in PGS15-ruimte = opslagruimte chemicaliën. Opnemen in werkprocessen en -procedures gebruik chemicaliën bij wasmachine en graffiti en bevoorraden. Ruimten zijn afgesloten (sleutelregime)</t>
  </si>
  <si>
    <t>Maatregelen: aparte PGS15-ruimten voor zowel Oxiderende stoffen als Zuren</t>
  </si>
  <si>
    <t xml:space="preserve">Druk op persluchtleiding van de zandvulinstallatie bij gebruik noodstop blijft </t>
  </si>
  <si>
    <t>De compressor wordt niet automatisch ontlucht</t>
  </si>
  <si>
    <t>Maatregelen: Procedureel regelen en voorzieningen treffen t.b.v. zand opruimen</t>
  </si>
  <si>
    <t xml:space="preserve">Maatregelen: optische signalering pistolen juist terug geplaatst
</t>
  </si>
  <si>
    <t xml:space="preserve">Maatregelen: meenemen  in noodstoppen circuit </t>
  </si>
  <si>
    <t>Toegankelijkheid, mogelijkheid dat ongewenste personen de zandvulhal betreden</t>
  </si>
  <si>
    <t xml:space="preserve">Maatregelen: optische en akoestische signalering (calamiteitinstallatie) + testen volume
Opstellen werkprocessen en -procedures (check op aanwezigen in mogelijke hal) </t>
  </si>
  <si>
    <t>Maatregelen: opstellen werkprocessen en -procedures (check op aanwezigen in mogelijke hal) en mogelijke aparte fysieke wachtruimte voor personeel, zodat zij niet in hal zijn bij wasmachine in gebruik / uitvoeren werkzaamheden en fysieke maatregelen zoals bebording vluchtwegen (exit)</t>
  </si>
  <si>
    <t>Maatregelen: opstellen werkprocessen en -procedures (check op aanwezigen in mogelijke hal) en mogelijke aparte fysieke wachtruimte voor personeel, zodat zij niet in hal zijn bij wasmachine in gebruik / uitvoeren werkzaamheden en fysieke maatregelen zoals bebording vluchtwegen (exit) en bebording en inrichting van verzamelplaats.</t>
  </si>
  <si>
    <t>Beknelling tussen haldeuren tram zandvulhal</t>
  </si>
  <si>
    <t>Loopdeuren op kopse kanten naast haldeuren tram (niet IN deuren)  + haldeuren tram zo smal mogelijk dat uitnodigen om er doorheen te lopen kleiner wordt</t>
  </si>
  <si>
    <t>Loopdeuren op kopse kanten naast haldeuren tram (niet IN deuren). Past bij vrije breedte naast wasinstallatie zelf, zo is er altijd een veilig looppad  +haldeuren tram zo smal mogelijk dat uitnodigen om er doorheen te lopen kleiner wordt</t>
  </si>
  <si>
    <t>Maatregelen: opstellen werkprocessen en -procedures (check op aanwezigen in mogelijke hal) en fysieke maatregelen zoals bebording vluchtwegen (exit)</t>
  </si>
  <si>
    <t>Maatregelen: loopdeuren kopse kanten + 2 vluchtdeuren (op 1/3 en 2/3 afstand zandvulhal) naar buiten/ washal</t>
  </si>
  <si>
    <t>Creëren gevaarlijke situaties door foutieve positionering in zandhal</t>
  </si>
  <si>
    <t>1.1</t>
  </si>
  <si>
    <t>1.2</t>
  </si>
  <si>
    <t>1.3</t>
  </si>
  <si>
    <t>1.4</t>
  </si>
  <si>
    <t>1.5</t>
  </si>
  <si>
    <t>1.6</t>
  </si>
  <si>
    <t>1.7</t>
  </si>
  <si>
    <t>1.8</t>
  </si>
  <si>
    <t>2.1</t>
  </si>
  <si>
    <t>2.2</t>
  </si>
  <si>
    <t>2.3</t>
  </si>
  <si>
    <t>2.4</t>
  </si>
  <si>
    <t>2.5</t>
  </si>
  <si>
    <t>2.6</t>
  </si>
  <si>
    <t>3.1</t>
  </si>
  <si>
    <t>3.2</t>
  </si>
  <si>
    <t>3.3</t>
  </si>
  <si>
    <t>3.4</t>
  </si>
  <si>
    <t>3.5</t>
  </si>
  <si>
    <t>3.6</t>
  </si>
  <si>
    <t>3.7</t>
  </si>
  <si>
    <t>3.8</t>
  </si>
  <si>
    <t>3.9</t>
  </si>
  <si>
    <t>3.10</t>
  </si>
  <si>
    <t>3.11</t>
  </si>
  <si>
    <t>3.12</t>
  </si>
  <si>
    <t>3.13</t>
  </si>
  <si>
    <t>3.14</t>
  </si>
  <si>
    <t>3.15</t>
  </si>
  <si>
    <t>3.16</t>
  </si>
  <si>
    <t>3.17</t>
  </si>
  <si>
    <t>3.18</t>
  </si>
  <si>
    <t>3.19</t>
  </si>
  <si>
    <t>3.20</t>
  </si>
  <si>
    <t>3.21</t>
  </si>
  <si>
    <t>4.1</t>
  </si>
  <si>
    <t>4.2</t>
  </si>
  <si>
    <t>4.3</t>
  </si>
  <si>
    <t>4.4</t>
  </si>
  <si>
    <t>4.5</t>
  </si>
  <si>
    <t>4.6</t>
  </si>
  <si>
    <t>4.7</t>
  </si>
  <si>
    <t>4.9</t>
  </si>
  <si>
    <t>4.8</t>
  </si>
  <si>
    <t>4.10</t>
  </si>
  <si>
    <t>4.11</t>
  </si>
  <si>
    <t>4.12</t>
  </si>
  <si>
    <t>4.13</t>
  </si>
  <si>
    <t>4.14</t>
  </si>
  <si>
    <t>Tijdens werkzaamheden worden bovenleiding aangeraakt</t>
  </si>
  <si>
    <t>5.1</t>
  </si>
  <si>
    <t>5.2</t>
  </si>
  <si>
    <t>5.3</t>
  </si>
  <si>
    <t>5.4</t>
  </si>
  <si>
    <t>Onvoldoende kennis van gevaren werken met remzand</t>
  </si>
  <si>
    <r>
      <t>Maatregelen: fysieke bediening van wasmachine alleen mogelijk op wasmachine en niet op afstand e</t>
    </r>
    <r>
      <rPr>
        <sz val="10"/>
        <rFont val="Calibri (Hoofdtekst)"/>
      </rPr>
      <t>n fysieke aanduiding dat wasmachine is ingeschakeld</t>
    </r>
    <r>
      <rPr>
        <sz val="10"/>
        <rFont val="Calibri"/>
        <family val="2"/>
        <scheme val="minor"/>
      </rPr>
      <t xml:space="preserve">. </t>
    </r>
    <r>
      <rPr>
        <sz val="10"/>
        <rFont val="Calibri (Hoofdtekst)"/>
      </rPr>
      <t>Werkprocessen en -procedures opnemen in Opleiding van personeel derden (bekend zijn met de risico's)</t>
    </r>
    <r>
      <rPr>
        <sz val="10"/>
        <rFont val="Calibri"/>
        <family val="2"/>
        <scheme val="minor"/>
      </rPr>
      <t>. Onderdeel laten zijn van contract derden!</t>
    </r>
  </si>
  <si>
    <t>Zandvulhal 
(bijvullen remzand en/of ruitenwisservloeistof)</t>
  </si>
  <si>
    <t>Maatregelen: opstellen werkprocedures in en afschakelen bovenleiding, werkprocedure gebruik van installaties (handleiding en instructies i.k.v. Machineveiligheid) en fysieke maatregelen, zoals  optische signalering en aanduiding borden betreden bevoegd personeel, gevaar spanning bovenleiding</t>
  </si>
  <si>
    <t>Maatregelen: opstellen werkprocessen en -procedures voor gebruik van installaties (incl. aanwezige instructies en handleidingen i.k.v. Machineveiligheid). Checken / nalopen van werkprocessen en werkprocedure met personeel op juistheid en volledigheid. Werkprocessen en -procedures opnemen in Opleiding van personeel  (bekend zijn met de risico's). 
Verantwoordelijke aanstellen voor up-to-date houden van werkprocessen en -procedures
Onderdeel laten zijn van contract derden!</t>
  </si>
  <si>
    <t>Creëren gevaarlijke situaties door foutieve positionering voertuig op was spoor (voor ingang washal) voor keuze wasprogramma</t>
  </si>
  <si>
    <t>Maatregelen: opstellen werkprocessen en -procedures (check op aanwezigen in hal, ook bij was proces van doorrijden)</t>
  </si>
  <si>
    <t>Maatregelen: opstellen werkprocedure in en afschakelen bovenleiding, werkprocessen gebruik van installaties, onderdeel van toelatingsbeleid derden (waarschuwing voor electrocutiegevaar), fysieke maatregelen, zoals aanduiding borden gevaar spanning bovenleiding. Werkprocessen en -procedures opnemen in Opleiding van personeel derden (bij graffiti - bekend zijn met de risico's). 
Optische signalering van status bovenleiding (zowel bij aan als bij uit!)
Onderdeel laten zijn van contract derden!</t>
  </si>
  <si>
    <t>Hal wordt betreden tijdens actief was proces.</t>
  </si>
  <si>
    <r>
      <t xml:space="preserve">Maatregelen: </t>
    </r>
    <r>
      <rPr>
        <sz val="10"/>
        <rFont val="Calibri (Hoofdtekst)"/>
      </rPr>
      <t>fysieke aanduiding dat wasmachine is ingeschakeld</t>
    </r>
    <r>
      <rPr>
        <sz val="10"/>
        <rFont val="Calibri"/>
        <family val="2"/>
        <scheme val="minor"/>
      </rPr>
      <t xml:space="preserve">. </t>
    </r>
    <r>
      <rPr>
        <sz val="10"/>
        <rFont val="Calibri (Hoofdtekst)"/>
      </rPr>
      <t>Werkprocessen en -procedures opnemen in Opleiding van personeel derden (bekend zijn met de risico's)</t>
    </r>
    <r>
      <rPr>
        <sz val="10"/>
        <rFont val="Calibri"/>
        <family val="2"/>
        <scheme val="minor"/>
      </rPr>
      <t>. Onderdeel laten zijn van contract derden!
Hal fysiek afgesloten tijdens was proces
Overweging: Wasinstallatie schakelt automatisch uit bij openen vluchtdeuren</t>
    </r>
  </si>
  <si>
    <t>Wasinstallatie gaat defect tijdens was proces</t>
  </si>
  <si>
    <t>Ontbreken vluchtdeuren</t>
  </si>
  <si>
    <t>Maatregelen: opstellen werkprocedure in en afschakelen bovenleiding, werkprocessen gebruik van installaties, onderdeel van toelatingsbeleid derden (waarschuwing voor electrocutiegevaar), fysieke maatregelen, zoals aanduiding borden gevaar spanning bovenleiding. Werkprocessen en -procedures opnemen in Opleiding van personeel derden. 
Optische signalering van status bovenleiding (zowel bij aan als bij uit!)
Onderdeel laten zijn van contract derden</t>
  </si>
  <si>
    <t>Maatregelen: voorzieningen in de hal alleen ingericht op daarvoor bestemde activiteiten (zandvullen en bijvullen ruitenwisservloeistof). Dit opnemen in opleiding</t>
  </si>
  <si>
    <t>Inademen zandstof (kankerverwekkend)</t>
  </si>
  <si>
    <t>Maatregelen: werkprocessen en instructies inclusief gevolgen van werken met remzand en fysieke afzuiging op vulpistolen</t>
  </si>
  <si>
    <t xml:space="preserve">Voor de risicoclassificatie is het model van Kinney &amp; Wiruth gebruikt. De methode van Kinney &amp; Wiruth gebruikt voor het bepalen van de grootte van het risico de parameters kans (K) en effect (G), waarbij het risico het product is van kans maal effect. In formulevorm: Risico = Kans x Effect (R = K x G).
De kans wordt vervolgens opgesplitst in waarschijnlijkheid (P) en blootstellingsfactor (F). Dus K = P x F.
- De factor P geeft de waarschijnlijkheid aan van het optreden van een bepaald risicoscenario. Bij het risicoscenario ontstaat, uitgaande van een gevaarlijke situatie, een ongewenste begingebeurtenis die zich verder ontwikkelt via tussengebeurtenissen tot een eindgebeurtenis met een bepaald letsel of schade. 
- De blootstellingsfactor F geeft aan hoe vaak en hoe lang een medewerker aan een gevaarlijke situatie wordt blootgesteld. In de blootstellingsfactor kan ook het aantal blootgestelde medewerkers worden meegenomen. Als blootstelling wordt dan dus het product genomen van blootstellingsfrequentie, blootstellingsduur en het aantal blootgestelde medewerkers.
- Het effect G kan bestaan uit materiële schade of lichamelijk en psychisch letsel. Bij Arbo risico's gaat het alleen om de effecten op de gezondheid van medewerkers. Met betrekking tot deze methode kunt u echter ook materiële schades, milieueffecten, financiële effecten, imagoschade en dergelijke wegen. Zo kunt u deze methode voor veel meer zaken dan alleen arbeidsveiligheid gebruiken.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</si>
</sst>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0"/>
      <color theme="1"/>
      <name val="Calibri"/>
      <family val="2"/>
      <scheme val="minor"/>
    </font>
    <font>
      <sz val="10"/>
      <name val="Calibri"/>
      <family val="2"/>
      <scheme val="minor"/>
    </font>
    <font>
      <sz val="10"/>
      <color rgb="FFFFFFFF"/>
      <name val="Calibri"/>
      <family val="2"/>
      <scheme val="minor"/>
    </font>
    <font>
      <b/>
      <sz val="12"/>
      <color theme="1"/>
      <name val="Calibri"/>
      <family val="2"/>
      <scheme val="minor"/>
    </font>
    <font>
      <sz val="12"/>
      <color theme="1"/>
      <name val="Calibri"/>
      <family val="2"/>
      <scheme val="minor"/>
    </font>
    <font>
      <sz val="11"/>
      <name val="Calibri"/>
      <family val="2"/>
      <scheme val="minor"/>
    </font>
    <font>
      <b/>
      <sz val="10"/>
      <name val="Calibri"/>
      <family val="2"/>
      <scheme val="minor"/>
    </font>
    <font>
      <b/>
      <sz val="11"/>
      <name val="Calibri"/>
      <family val="2"/>
      <scheme val="minor"/>
    </font>
    <font>
      <b/>
      <sz val="10"/>
      <color theme="1"/>
      <name val="Calibri"/>
      <family val="2"/>
      <scheme val="minor"/>
    </font>
    <font>
      <sz val="10"/>
      <color rgb="FFFF0000"/>
      <name val="Calibri"/>
      <family val="2"/>
      <scheme val="minor"/>
    </font>
    <font>
      <sz val="11"/>
      <color rgb="FFFF0000"/>
      <name val="Calibri"/>
      <family val="2"/>
      <scheme val="minor"/>
    </font>
    <font>
      <sz val="10"/>
      <name val="Calibri (Hoofdtekst)"/>
    </font>
  </fonts>
  <fills count="11">
    <fill>
      <patternFill patternType="none"/>
    </fill>
    <fill>
      <patternFill patternType="gray125"/>
    </fill>
    <fill>
      <patternFill patternType="solid">
        <fgColor rgb="FFC0C0C0"/>
        <bgColor rgb="FF000000"/>
      </patternFill>
    </fill>
    <fill>
      <patternFill patternType="solid">
        <fgColor rgb="FF800000"/>
        <bgColor rgb="FF00000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00FF00"/>
        <bgColor indexed="64"/>
      </patternFill>
    </fill>
    <fill>
      <patternFill patternType="solid">
        <fgColor theme="0" tint="-0.14999847407452621"/>
        <bgColor indexed="64"/>
      </patternFill>
    </fill>
    <fill>
      <patternFill patternType="solid">
        <fgColor rgb="FFC00000"/>
        <bgColor indexed="64"/>
      </patternFill>
    </fill>
  </fills>
  <borders count="2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thin">
        <color auto="1"/>
      </bottom>
      <diagonal/>
    </border>
    <border>
      <left style="medium">
        <color indexed="64"/>
      </left>
      <right/>
      <top/>
      <bottom style="thin">
        <color auto="1"/>
      </bottom>
      <diagonal/>
    </border>
    <border>
      <left style="medium">
        <color indexed="64"/>
      </left>
      <right/>
      <top style="thin">
        <color auto="1"/>
      </top>
      <bottom style="thin">
        <color indexed="64"/>
      </bottom>
      <diagonal/>
    </border>
    <border>
      <left/>
      <right/>
      <top style="thin">
        <color auto="1"/>
      </top>
      <bottom style="thin">
        <color indexed="64"/>
      </bottom>
      <diagonal/>
    </border>
  </borders>
  <cellStyleXfs count="1">
    <xf numFmtId="0" fontId="0" fillId="0" borderId="0"/>
  </cellStyleXfs>
  <cellXfs count="140">
    <xf numFmtId="0" fontId="0" fillId="0" borderId="0" xfId="0"/>
    <xf numFmtId="0" fontId="0" fillId="0" borderId="0" xfId="0" applyBorder="1"/>
    <xf numFmtId="0" fontId="0" fillId="0" borderId="4" xfId="0" applyBorder="1"/>
    <xf numFmtId="0" fontId="0" fillId="0" borderId="5" xfId="0" applyBorder="1"/>
    <xf numFmtId="0" fontId="1" fillId="0" borderId="8" xfId="0" applyFont="1" applyBorder="1" applyAlignment="1">
      <alignment horizontal="center"/>
    </xf>
    <xf numFmtId="0" fontId="1" fillId="0" borderId="8" xfId="0" applyFont="1" applyBorder="1"/>
    <xf numFmtId="0" fontId="0" fillId="8" borderId="7" xfId="0" applyFill="1" applyBorder="1"/>
    <xf numFmtId="0" fontId="0" fillId="4" borderId="9" xfId="0" applyFill="1" applyBorder="1"/>
    <xf numFmtId="0" fontId="0" fillId="5" borderId="9" xfId="0" applyFill="1" applyBorder="1"/>
    <xf numFmtId="0" fontId="5" fillId="0" borderId="0" xfId="0" applyFont="1" applyAlignment="1">
      <alignment horizontal="center"/>
    </xf>
    <xf numFmtId="0" fontId="1" fillId="0" borderId="14" xfId="0" applyFont="1" applyBorder="1" applyAlignment="1">
      <alignment horizontal="center"/>
    </xf>
    <xf numFmtId="0" fontId="0" fillId="0" borderId="0" xfId="0" applyBorder="1" applyAlignment="1">
      <alignment wrapText="1"/>
    </xf>
    <xf numFmtId="0" fontId="0" fillId="0" borderId="15" xfId="0" applyBorder="1" applyAlignment="1">
      <alignment horizontal="center"/>
    </xf>
    <xf numFmtId="0" fontId="0" fillId="0" borderId="15" xfId="0" applyBorder="1"/>
    <xf numFmtId="0" fontId="0" fillId="0" borderId="16" xfId="0" applyBorder="1" applyAlignment="1">
      <alignment horizontal="center"/>
    </xf>
    <xf numFmtId="0" fontId="0" fillId="0" borderId="16" xfId="0" applyBorder="1"/>
    <xf numFmtId="0" fontId="0" fillId="0" borderId="17" xfId="0" applyBorder="1" applyAlignment="1">
      <alignment horizontal="center"/>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0" xfId="0" applyBorder="1" applyAlignment="1"/>
    <xf numFmtId="0" fontId="0" fillId="0" borderId="0" xfId="0" applyFill="1" applyBorder="1" applyAlignment="1"/>
    <xf numFmtId="0" fontId="0" fillId="0" borderId="0" xfId="0" applyFill="1" applyBorder="1" applyAlignment="1">
      <alignment wrapText="1"/>
    </xf>
    <xf numFmtId="0" fontId="0" fillId="0" borderId="4" xfId="0" applyFill="1" applyBorder="1" applyAlignment="1">
      <alignment wrapText="1"/>
    </xf>
    <xf numFmtId="0" fontId="0" fillId="0" borderId="0" xfId="0" applyAlignment="1"/>
    <xf numFmtId="0" fontId="7" fillId="0" borderId="0" xfId="0" applyFont="1" applyFill="1" applyBorder="1" applyAlignment="1"/>
    <xf numFmtId="0" fontId="7" fillId="0" borderId="0" xfId="0" applyFont="1" applyBorder="1" applyAlignment="1"/>
    <xf numFmtId="0" fontId="3" fillId="0" borderId="1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Border="1" applyAlignment="1">
      <alignment horizontal="left" vertical="top" wrapText="1"/>
    </xf>
    <xf numFmtId="0" fontId="7" fillId="0" borderId="0" xfId="0" applyFont="1" applyFill="1" applyBorder="1" applyAlignment="1">
      <alignment wrapText="1"/>
    </xf>
    <xf numFmtId="0" fontId="3" fillId="0" borderId="4" xfId="0" applyFont="1" applyBorder="1" applyAlignment="1">
      <alignment horizontal="left" vertical="top" wrapText="1"/>
    </xf>
    <xf numFmtId="0" fontId="0" fillId="0" borderId="0" xfId="0" applyAlignment="1">
      <alignment wrapText="1"/>
    </xf>
    <xf numFmtId="0" fontId="7" fillId="0" borderId="0" xfId="0" applyFont="1" applyBorder="1" applyAlignment="1">
      <alignment wrapText="1"/>
    </xf>
    <xf numFmtId="0" fontId="0" fillId="0" borderId="3" xfId="0" applyBorder="1" applyAlignment="1">
      <alignment wrapText="1"/>
    </xf>
    <xf numFmtId="0" fontId="0" fillId="0" borderId="2" xfId="0" applyBorder="1" applyAlignment="1">
      <alignment wrapText="1"/>
    </xf>
    <xf numFmtId="0" fontId="8" fillId="9" borderId="1" xfId="0" applyFont="1" applyFill="1" applyBorder="1" applyAlignment="1">
      <alignment wrapText="1"/>
    </xf>
    <xf numFmtId="0" fontId="3" fillId="9" borderId="1" xfId="0" applyFont="1" applyFill="1" applyBorder="1" applyAlignment="1">
      <alignment horizontal="left" vertical="top" wrapText="1"/>
    </xf>
    <xf numFmtId="0" fontId="3" fillId="9" borderId="2" xfId="0" applyFont="1" applyFill="1" applyBorder="1" applyAlignment="1">
      <alignment horizontal="left" vertical="top" wrapText="1"/>
    </xf>
    <xf numFmtId="0" fontId="3" fillId="9" borderId="3" xfId="0" applyFont="1" applyFill="1" applyBorder="1" applyAlignment="1">
      <alignment horizontal="left" vertical="top" wrapText="1"/>
    </xf>
    <xf numFmtId="1" fontId="3" fillId="2" borderId="23" xfId="0" applyNumberFormat="1" applyFont="1" applyFill="1" applyBorder="1" applyAlignment="1">
      <alignment wrapText="1"/>
    </xf>
    <xf numFmtId="0" fontId="0" fillId="0" borderId="25" xfId="0" applyBorder="1" applyAlignment="1">
      <alignment wrapText="1"/>
    </xf>
    <xf numFmtId="0" fontId="0" fillId="0" borderId="25" xfId="0" applyBorder="1" applyAlignment="1"/>
    <xf numFmtId="0" fontId="2" fillId="6" borderId="12" xfId="0" applyFont="1" applyFill="1" applyBorder="1" applyAlignment="1">
      <alignment wrapText="1"/>
    </xf>
    <xf numFmtId="0" fontId="2" fillId="6" borderId="5" xfId="0" applyFont="1" applyFill="1" applyBorder="1" applyAlignment="1">
      <alignment wrapText="1"/>
    </xf>
    <xf numFmtId="0" fontId="4" fillId="3" borderId="6" xfId="0" applyFont="1" applyFill="1" applyBorder="1" applyAlignment="1">
      <alignment wrapText="1"/>
    </xf>
    <xf numFmtId="0" fontId="4" fillId="3" borderId="12" xfId="0" applyFont="1" applyFill="1" applyBorder="1" applyAlignment="1">
      <alignment wrapText="1"/>
    </xf>
    <xf numFmtId="0" fontId="4" fillId="7" borderId="12" xfId="0" applyFont="1" applyFill="1" applyBorder="1" applyAlignment="1">
      <alignment wrapText="1"/>
    </xf>
    <xf numFmtId="0" fontId="4" fillId="3" borderId="5" xfId="0" applyFont="1" applyFill="1" applyBorder="1" applyAlignment="1">
      <alignment wrapText="1"/>
    </xf>
    <xf numFmtId="0" fontId="3" fillId="9" borderId="3" xfId="0" applyFont="1" applyFill="1" applyBorder="1" applyAlignment="1">
      <alignment horizontal="left" vertical="top" wrapText="1" shrinkToFit="1"/>
    </xf>
    <xf numFmtId="0" fontId="4" fillId="7" borderId="5" xfId="0" applyFont="1" applyFill="1" applyBorder="1" applyAlignment="1">
      <alignment wrapText="1"/>
    </xf>
    <xf numFmtId="0" fontId="4" fillId="7" borderId="6" xfId="0" applyFont="1" applyFill="1" applyBorder="1" applyAlignment="1">
      <alignment wrapText="1"/>
    </xf>
    <xf numFmtId="0" fontId="8" fillId="9" borderId="3" xfId="0" applyFont="1" applyFill="1" applyBorder="1" applyAlignment="1">
      <alignment horizontal="left" vertical="top" wrapText="1"/>
    </xf>
    <xf numFmtId="1" fontId="0" fillId="0" borderId="0" xfId="0" applyNumberFormat="1" applyFill="1" applyBorder="1" applyAlignment="1"/>
    <xf numFmtId="1" fontId="0" fillId="0" borderId="0" xfId="0" applyNumberFormat="1" applyBorder="1" applyAlignment="1"/>
    <xf numFmtId="0" fontId="3" fillId="5" borderId="0" xfId="0" applyFont="1" applyFill="1" applyBorder="1" applyAlignment="1">
      <alignment wrapText="1"/>
    </xf>
    <xf numFmtId="0" fontId="2" fillId="6" borderId="1" xfId="0" applyFont="1" applyFill="1" applyBorder="1" applyAlignment="1">
      <alignment wrapText="1"/>
    </xf>
    <xf numFmtId="0" fontId="2" fillId="6" borderId="3" xfId="0" applyFont="1" applyFill="1" applyBorder="1" applyAlignment="1">
      <alignment wrapText="1"/>
    </xf>
    <xf numFmtId="0" fontId="4" fillId="3" borderId="3" xfId="0" applyFont="1" applyFill="1" applyBorder="1" applyAlignment="1">
      <alignment wrapText="1"/>
    </xf>
    <xf numFmtId="0" fontId="3" fillId="5" borderId="3" xfId="0" applyFont="1" applyFill="1" applyBorder="1" applyAlignment="1">
      <alignment wrapText="1"/>
    </xf>
    <xf numFmtId="0" fontId="4" fillId="7" borderId="3" xfId="0" applyFont="1" applyFill="1" applyBorder="1" applyAlignment="1">
      <alignment wrapText="1"/>
    </xf>
    <xf numFmtId="0" fontId="4" fillId="7" borderId="2" xfId="0" applyFont="1" applyFill="1" applyBorder="1" applyAlignment="1">
      <alignment wrapText="1"/>
    </xf>
    <xf numFmtId="1" fontId="3" fillId="2" borderId="8" xfId="0" applyNumberFormat="1" applyFont="1" applyFill="1" applyBorder="1" applyAlignment="1">
      <alignment wrapText="1"/>
    </xf>
    <xf numFmtId="1" fontId="3" fillId="0" borderId="22" xfId="0" applyNumberFormat="1" applyFont="1" applyFill="1" applyBorder="1" applyAlignment="1">
      <alignment horizontal="left" vertical="top" wrapText="1"/>
    </xf>
    <xf numFmtId="0" fontId="3" fillId="9" borderId="8" xfId="0" applyFont="1" applyFill="1" applyBorder="1" applyAlignment="1">
      <alignment horizontal="left" vertical="top" wrapText="1"/>
    </xf>
    <xf numFmtId="0" fontId="4" fillId="3" borderId="1" xfId="0" applyFont="1" applyFill="1" applyBorder="1" applyAlignment="1">
      <alignment wrapText="1"/>
    </xf>
    <xf numFmtId="0" fontId="4" fillId="3" borderId="2" xfId="0" applyFont="1" applyFill="1" applyBorder="1" applyAlignment="1">
      <alignment wrapText="1"/>
    </xf>
    <xf numFmtId="0" fontId="3" fillId="5" borderId="1" xfId="0" applyFont="1" applyFill="1" applyBorder="1" applyAlignment="1">
      <alignment wrapText="1"/>
    </xf>
    <xf numFmtId="0" fontId="3" fillId="5" borderId="2" xfId="0" applyFont="1" applyFill="1" applyBorder="1" applyAlignment="1">
      <alignment wrapText="1"/>
    </xf>
    <xf numFmtId="0" fontId="3" fillId="5" borderId="13" xfId="0" applyFont="1" applyFill="1" applyBorder="1" applyAlignment="1">
      <alignment wrapText="1"/>
    </xf>
    <xf numFmtId="0" fontId="3" fillId="5" borderId="4" xfId="0" applyFont="1" applyFill="1" applyBorder="1" applyAlignment="1">
      <alignment wrapText="1"/>
    </xf>
    <xf numFmtId="0" fontId="4" fillId="7" borderId="1" xfId="0" applyFont="1" applyFill="1" applyBorder="1" applyAlignment="1">
      <alignment wrapText="1"/>
    </xf>
    <xf numFmtId="0" fontId="0" fillId="0" borderId="0" xfId="0" applyFill="1" applyBorder="1" applyAlignment="1">
      <alignment horizontal="left" vertical="top" wrapText="1"/>
    </xf>
    <xf numFmtId="0" fontId="11" fillId="0" borderId="13" xfId="0" applyFont="1" applyFill="1" applyBorder="1" applyAlignment="1">
      <alignment horizontal="left" vertical="top" wrapText="1"/>
    </xf>
    <xf numFmtId="0" fontId="12" fillId="0" borderId="0" xfId="0" applyFont="1" applyBorder="1" applyAlignment="1">
      <alignment wrapText="1"/>
    </xf>
    <xf numFmtId="0" fontId="7" fillId="0" borderId="0" xfId="0" applyFont="1" applyFill="1" applyBorder="1" applyAlignment="1">
      <alignment vertical="top" wrapText="1"/>
    </xf>
    <xf numFmtId="0" fontId="3" fillId="0" borderId="13" xfId="0" applyFont="1" applyBorder="1" applyAlignment="1">
      <alignment horizontal="center" vertical="top" wrapText="1" shrinkToFit="1"/>
    </xf>
    <xf numFmtId="0" fontId="3" fillId="0" borderId="0" xfId="0" applyFont="1" applyBorder="1" applyAlignment="1">
      <alignment horizontal="center" vertical="top" wrapText="1" shrinkToFit="1"/>
    </xf>
    <xf numFmtId="0" fontId="3" fillId="9" borderId="1" xfId="0" applyFont="1" applyFill="1" applyBorder="1" applyAlignment="1">
      <alignment horizontal="center" vertical="top" wrapText="1"/>
    </xf>
    <xf numFmtId="0" fontId="3" fillId="9" borderId="3" xfId="0" applyFont="1" applyFill="1" applyBorder="1" applyAlignment="1">
      <alignment horizontal="center" vertical="top" wrapText="1"/>
    </xf>
    <xf numFmtId="0" fontId="3" fillId="9" borderId="2" xfId="0" applyFont="1" applyFill="1" applyBorder="1" applyAlignment="1">
      <alignment horizontal="center" vertical="top" wrapText="1"/>
    </xf>
    <xf numFmtId="0" fontId="3" fillId="0" borderId="13" xfId="0" applyFont="1" applyFill="1" applyBorder="1" applyAlignment="1">
      <alignment horizontal="center" vertical="top" wrapText="1" shrinkToFit="1"/>
    </xf>
    <xf numFmtId="0" fontId="3" fillId="0" borderId="0" xfId="0" applyFont="1" applyFill="1" applyBorder="1" applyAlignment="1">
      <alignment horizontal="center" vertical="top" wrapText="1" shrinkToFit="1"/>
    </xf>
    <xf numFmtId="0" fontId="3" fillId="0" borderId="4" xfId="0" applyFont="1" applyFill="1" applyBorder="1" applyAlignment="1">
      <alignment horizontal="center" vertical="top" wrapText="1" shrinkToFit="1"/>
    </xf>
    <xf numFmtId="0" fontId="0" fillId="10" borderId="6" xfId="0" applyFill="1" applyBorder="1"/>
    <xf numFmtId="0" fontId="0" fillId="7" borderId="9" xfId="0" applyFill="1" applyBorder="1"/>
    <xf numFmtId="1" fontId="3" fillId="0" borderId="21" xfId="0" applyNumberFormat="1"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26" xfId="0" applyFont="1" applyBorder="1" applyAlignment="1">
      <alignment horizontal="center" vertical="top" wrapText="1" shrinkToFit="1"/>
    </xf>
    <xf numFmtId="0" fontId="3" fillId="0" borderId="25" xfId="0" applyFont="1" applyBorder="1" applyAlignment="1">
      <alignment horizontal="center" vertical="top" wrapText="1" shrinkToFit="1"/>
    </xf>
    <xf numFmtId="0" fontId="3" fillId="0" borderId="24" xfId="0" applyFont="1" applyFill="1" applyBorder="1" applyAlignment="1">
      <alignment horizontal="center" vertical="top" wrapText="1" shrinkToFit="1"/>
    </xf>
    <xf numFmtId="0" fontId="3" fillId="0" borderId="27" xfId="0" applyFont="1" applyBorder="1" applyAlignment="1">
      <alignment horizontal="left" vertical="top" wrapText="1"/>
    </xf>
    <xf numFmtId="0" fontId="3" fillId="0" borderId="2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27" xfId="0" applyFont="1" applyBorder="1" applyAlignment="1">
      <alignment horizontal="center" vertical="top" wrapText="1" shrinkToFit="1"/>
    </xf>
    <xf numFmtId="0" fontId="3" fillId="0" borderId="28" xfId="0" applyFont="1" applyBorder="1" applyAlignment="1">
      <alignment horizontal="center" vertical="top" wrapText="1" shrinkToFit="1"/>
    </xf>
    <xf numFmtId="0" fontId="3" fillId="0" borderId="9" xfId="0" applyFont="1" applyFill="1" applyBorder="1" applyAlignment="1">
      <alignment horizontal="center" vertical="top" wrapText="1" shrinkToFit="1"/>
    </xf>
    <xf numFmtId="0" fontId="3" fillId="0" borderId="27" xfId="0" applyFont="1" applyFill="1" applyBorder="1" applyAlignment="1">
      <alignment horizontal="lef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3" fillId="0" borderId="26" xfId="0" applyFont="1" applyFill="1" applyBorder="1" applyAlignment="1">
      <alignment horizontal="center" vertical="top" wrapText="1" shrinkToFit="1"/>
    </xf>
    <xf numFmtId="0" fontId="3" fillId="0" borderId="25" xfId="0" applyFont="1" applyFill="1" applyBorder="1" applyAlignment="1">
      <alignment horizontal="center" vertical="top" wrapText="1" shrinkToFit="1"/>
    </xf>
    <xf numFmtId="0" fontId="11" fillId="0" borderId="26" xfId="0" applyFont="1" applyFill="1" applyBorder="1" applyAlignment="1">
      <alignment horizontal="left" vertical="top" wrapText="1"/>
    </xf>
    <xf numFmtId="0" fontId="0" fillId="0" borderId="25" xfId="0" applyFill="1" applyBorder="1" applyAlignment="1">
      <alignment horizontal="left" vertical="top" wrapText="1"/>
    </xf>
    <xf numFmtId="0" fontId="7" fillId="0" borderId="25" xfId="0" applyFont="1" applyFill="1" applyBorder="1" applyAlignment="1">
      <alignment vertical="top" wrapText="1"/>
    </xf>
    <xf numFmtId="0" fontId="0" fillId="0" borderId="24" xfId="0" applyFill="1" applyBorder="1" applyAlignment="1">
      <alignment wrapText="1"/>
    </xf>
    <xf numFmtId="0" fontId="9" fillId="0" borderId="11" xfId="0" applyFont="1" applyBorder="1" applyAlignment="1">
      <alignment vertical="top"/>
    </xf>
    <xf numFmtId="0" fontId="9" fillId="0" borderId="13" xfId="0" applyFont="1" applyBorder="1" applyAlignment="1">
      <alignment vertical="top"/>
    </xf>
    <xf numFmtId="0" fontId="9" fillId="0" borderId="12" xfId="0" applyFont="1" applyBorder="1" applyAlignment="1">
      <alignment vertical="top"/>
    </xf>
    <xf numFmtId="0" fontId="1" fillId="0" borderId="2" xfId="0" applyFont="1" applyBorder="1" applyAlignment="1">
      <alignment horizontal="center"/>
    </xf>
    <xf numFmtId="0" fontId="0" fillId="0" borderId="11" xfId="0" applyBorder="1" applyAlignment="1">
      <alignment wrapText="1"/>
    </xf>
    <xf numFmtId="0" fontId="0" fillId="0" borderId="10" xfId="0" applyBorder="1" applyAlignment="1">
      <alignment wrapText="1"/>
    </xf>
    <xf numFmtId="0" fontId="0" fillId="0" borderId="1" xfId="0" applyFont="1" applyBorder="1" applyAlignment="1">
      <alignment wrapText="1"/>
    </xf>
    <xf numFmtId="0" fontId="0" fillId="0" borderId="2" xfId="0" applyFont="1" applyBorder="1" applyAlignment="1">
      <alignment wrapText="1"/>
    </xf>
    <xf numFmtId="0" fontId="0" fillId="0" borderId="1" xfId="0" applyFont="1" applyBorder="1" applyAlignment="1">
      <alignment horizontal="center" wrapText="1"/>
    </xf>
    <xf numFmtId="0" fontId="0" fillId="0" borderId="3" xfId="0" applyFont="1" applyBorder="1" applyAlignment="1">
      <alignment horizontal="center" wrapText="1"/>
    </xf>
    <xf numFmtId="0" fontId="0" fillId="0" borderId="2" xfId="0" applyFont="1" applyBorder="1" applyAlignment="1">
      <alignment horizontal="center" wrapText="1"/>
    </xf>
    <xf numFmtId="0" fontId="10" fillId="0" borderId="4" xfId="0" applyFont="1" applyFill="1" applyBorder="1" applyAlignment="1">
      <alignment horizontal="center" vertical="top" wrapText="1"/>
    </xf>
    <xf numFmtId="0" fontId="10" fillId="0" borderId="6" xfId="0" applyFont="1" applyFill="1" applyBorder="1" applyAlignment="1">
      <alignment horizontal="center" vertical="top" wrapText="1"/>
    </xf>
    <xf numFmtId="0" fontId="1" fillId="0" borderId="13" xfId="0" applyFont="1" applyBorder="1" applyAlignment="1">
      <alignment horizontal="center" vertical="top"/>
    </xf>
    <xf numFmtId="0" fontId="1" fillId="0" borderId="12" xfId="0" applyFont="1" applyBorder="1" applyAlignment="1">
      <alignment horizontal="center" vertical="top"/>
    </xf>
    <xf numFmtId="0" fontId="10" fillId="0" borderId="10" xfId="0" applyFont="1" applyFill="1" applyBorder="1" applyAlignment="1">
      <alignment horizontal="center" vertical="top" wrapText="1"/>
    </xf>
    <xf numFmtId="0" fontId="1" fillId="0" borderId="11" xfId="0" applyFont="1" applyBorder="1" applyAlignment="1">
      <alignment horizontal="center" vertical="top"/>
    </xf>
    <xf numFmtId="0" fontId="8" fillId="0" borderId="10"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6" xfId="0" applyFont="1" applyFill="1" applyBorder="1" applyAlignment="1">
      <alignment horizontal="center" vertical="top" wrapText="1"/>
    </xf>
    <xf numFmtId="0" fontId="9" fillId="0" borderId="11" xfId="0" applyFont="1" applyBorder="1" applyAlignment="1">
      <alignment horizontal="center" vertical="top"/>
    </xf>
    <xf numFmtId="0" fontId="9" fillId="0" borderId="13" xfId="0" applyFont="1" applyBorder="1" applyAlignment="1">
      <alignment horizontal="center" vertical="top"/>
    </xf>
    <xf numFmtId="0" fontId="9" fillId="0" borderId="12" xfId="0" applyFont="1" applyBorder="1" applyAlignment="1">
      <alignment horizontal="center" vertical="top"/>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5" fillId="0" borderId="1" xfId="0" applyFont="1" applyBorder="1" applyAlignment="1">
      <alignment horizontal="left"/>
    </xf>
    <xf numFmtId="0" fontId="5" fillId="0" borderId="3" xfId="0" applyFont="1" applyBorder="1" applyAlignment="1">
      <alignment horizontal="left"/>
    </xf>
    <xf numFmtId="0" fontId="5" fillId="0" borderId="2" xfId="0" applyFont="1" applyBorder="1" applyAlignment="1">
      <alignment horizontal="left"/>
    </xf>
  </cellXfs>
  <cellStyles count="1">
    <cellStyle name="Standaard" xfId="0" builtinId="0"/>
  </cellStyles>
  <dxfs count="27">
    <dxf>
      <font>
        <color rgb="FF9C0006"/>
      </font>
      <fill>
        <patternFill>
          <bgColor rgb="FFFFC7CE"/>
        </patternFill>
      </fill>
    </dxf>
    <dxf>
      <fill>
        <patternFill>
          <bgColor rgb="FF66FF33"/>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66FF33"/>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66FF33"/>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66FF33"/>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66FF33"/>
        </patternFill>
      </fill>
    </dxf>
    <dxf>
      <fill>
        <patternFill>
          <bgColor rgb="FFFFFF00"/>
        </patternFill>
      </fill>
    </dxf>
    <dxf>
      <fill>
        <patternFill>
          <bgColor rgb="FFFFC000"/>
        </patternFill>
      </fill>
    </dxf>
    <dxf>
      <fill>
        <patternFill>
          <bgColor rgb="FFFF0000"/>
        </patternFill>
      </fill>
    </dxf>
    <dxf>
      <fill>
        <patternFill>
          <bgColor rgb="FFC00000"/>
        </patternFill>
      </fill>
    </dxf>
    <dxf>
      <font>
        <color rgb="FF9C0006"/>
      </font>
      <fill>
        <patternFill>
          <bgColor rgb="FFFFC7CE"/>
        </patternFill>
      </fill>
    </dxf>
  </dxfs>
  <tableStyles count="0" defaultTableStyle="TableStyleMedium2" defaultPivotStyle="PivotStyleLight16"/>
  <colors>
    <mruColors>
      <color rgb="FF66FF33"/>
      <color rgb="FF00FF00"/>
      <color rgb="FFFF6600"/>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39"/>
  <sheetViews>
    <sheetView showGridLines="0" showRowColHeaders="0" tabSelected="1" zoomScale="70" zoomScaleNormal="70" workbookViewId="0">
      <pane ySplit="3" topLeftCell="A4" activePane="bottomLeft" state="frozen"/>
      <selection pane="bottomLeft" activeCell="J2" sqref="J2"/>
    </sheetView>
  </sheetViews>
  <sheetFormatPr defaultColWidth="9.140625" defaultRowHeight="15" x14ac:dyDescent="0.25"/>
  <cols>
    <col min="1" max="1" width="3.42578125" style="26" bestFit="1" customWidth="1"/>
    <col min="2" max="2" width="29.42578125" style="26" bestFit="1" customWidth="1"/>
    <col min="3" max="3" width="5.7109375" style="57" customWidth="1"/>
    <col min="4" max="4" width="55.42578125" style="11" bestFit="1" customWidth="1"/>
    <col min="5" max="5" width="52.140625" style="11" bestFit="1" customWidth="1"/>
    <col min="6" max="6" width="25.42578125" style="11" bestFit="1" customWidth="1"/>
    <col min="7" max="7" width="16.42578125" style="11" bestFit="1" customWidth="1"/>
    <col min="8" max="8" width="12.140625" style="11" bestFit="1" customWidth="1"/>
    <col min="9" max="9" width="6.42578125" style="11" bestFit="1" customWidth="1"/>
    <col min="10" max="10" width="11.42578125" style="11" bestFit="1" customWidth="1"/>
    <col min="11" max="11" width="22.5703125" style="11" customWidth="1"/>
    <col min="12" max="12" width="58" style="11" bestFit="1" customWidth="1"/>
    <col min="13" max="13" width="16.7109375" style="11" bestFit="1" customWidth="1"/>
    <col min="14" max="14" width="29.28515625" style="35" bestFit="1" customWidth="1"/>
    <col min="15" max="16384" width="9.140625" style="26"/>
  </cols>
  <sheetData>
    <row r="1" spans="1:21" ht="15.75" thickBot="1" x14ac:dyDescent="0.3">
      <c r="A1" s="115" t="s">
        <v>42</v>
      </c>
      <c r="B1" s="116"/>
      <c r="C1" s="117" t="s">
        <v>4</v>
      </c>
      <c r="D1" s="118"/>
      <c r="E1" s="117" t="s">
        <v>5</v>
      </c>
      <c r="F1" s="118"/>
      <c r="G1" s="119"/>
      <c r="H1" s="120"/>
      <c r="I1" s="120"/>
      <c r="J1" s="121"/>
      <c r="K1" s="37"/>
      <c r="L1" s="37"/>
      <c r="M1" s="38"/>
    </row>
    <row r="2" spans="1:21" s="22" customFormat="1" ht="15.75" thickBot="1" x14ac:dyDescent="0.3">
      <c r="A2" s="59" t="s">
        <v>6</v>
      </c>
      <c r="B2" s="60" t="s">
        <v>43</v>
      </c>
      <c r="C2" s="65" t="s">
        <v>0</v>
      </c>
      <c r="D2" s="68" t="s">
        <v>1</v>
      </c>
      <c r="E2" s="61" t="s">
        <v>2</v>
      </c>
      <c r="F2" s="69" t="s">
        <v>3</v>
      </c>
      <c r="G2" s="70" t="s">
        <v>45</v>
      </c>
      <c r="H2" s="62" t="s">
        <v>46</v>
      </c>
      <c r="I2" s="62" t="s">
        <v>47</v>
      </c>
      <c r="J2" s="71" t="s">
        <v>96</v>
      </c>
      <c r="K2" s="74" t="s">
        <v>60</v>
      </c>
      <c r="L2" s="63" t="s">
        <v>95</v>
      </c>
      <c r="M2" s="64" t="s">
        <v>61</v>
      </c>
      <c r="N2" s="11"/>
    </row>
    <row r="3" spans="1:21" s="45" customFormat="1" ht="15.75" hidden="1" thickBot="1" x14ac:dyDescent="0.3">
      <c r="A3" s="46"/>
      <c r="B3" s="47"/>
      <c r="C3" s="43"/>
      <c r="D3" s="49"/>
      <c r="E3" s="51"/>
      <c r="F3" s="48"/>
      <c r="G3" s="72"/>
      <c r="H3" s="58"/>
      <c r="I3" s="58"/>
      <c r="J3" s="73"/>
      <c r="K3" s="50"/>
      <c r="L3" s="53"/>
      <c r="M3" s="54"/>
      <c r="N3" s="44"/>
      <c r="Q3" s="22"/>
      <c r="R3" s="22"/>
      <c r="S3" s="22"/>
      <c r="T3" s="22"/>
      <c r="U3" s="22"/>
    </row>
    <row r="4" spans="1:21" s="27" customFormat="1" ht="6" customHeight="1" thickBot="1" x14ac:dyDescent="0.3">
      <c r="A4" s="39"/>
      <c r="B4" s="55"/>
      <c r="C4" s="67"/>
      <c r="D4" s="40"/>
      <c r="E4" s="52"/>
      <c r="F4" s="41"/>
      <c r="G4" s="40"/>
      <c r="H4" s="42"/>
      <c r="I4" s="42"/>
      <c r="J4" s="41"/>
      <c r="K4" s="40"/>
      <c r="L4" s="42"/>
      <c r="M4" s="41"/>
      <c r="N4" s="33"/>
      <c r="Q4" s="22"/>
      <c r="R4" s="22"/>
      <c r="S4" s="22"/>
      <c r="T4" s="22"/>
      <c r="U4" s="22"/>
    </row>
    <row r="5" spans="1:21" s="22" customFormat="1" ht="63.75" x14ac:dyDescent="0.25">
      <c r="A5" s="127" t="s">
        <v>56</v>
      </c>
      <c r="B5" s="126" t="s">
        <v>48</v>
      </c>
      <c r="C5" s="89" t="s">
        <v>181</v>
      </c>
      <c r="D5" s="90" t="s">
        <v>59</v>
      </c>
      <c r="E5" s="91" t="s">
        <v>69</v>
      </c>
      <c r="F5" s="92" t="s">
        <v>82</v>
      </c>
      <c r="G5" s="93">
        <v>1</v>
      </c>
      <c r="H5" s="94">
        <v>0.5</v>
      </c>
      <c r="I5" s="94">
        <v>7</v>
      </c>
      <c r="J5" s="95">
        <f>G5*H5*I5</f>
        <v>3.5</v>
      </c>
      <c r="K5" s="90"/>
      <c r="L5" s="91" t="s">
        <v>174</v>
      </c>
      <c r="M5" s="92"/>
      <c r="N5" s="77"/>
    </row>
    <row r="6" spans="1:21" s="22" customFormat="1" ht="38.25" x14ac:dyDescent="0.25">
      <c r="A6" s="124"/>
      <c r="B6" s="122"/>
      <c r="C6" s="89" t="s">
        <v>182</v>
      </c>
      <c r="D6" s="96" t="s">
        <v>127</v>
      </c>
      <c r="E6" s="97" t="s">
        <v>78</v>
      </c>
      <c r="F6" s="92" t="s">
        <v>75</v>
      </c>
      <c r="G6" s="99">
        <v>1</v>
      </c>
      <c r="H6" s="100">
        <v>1</v>
      </c>
      <c r="I6" s="100">
        <v>3</v>
      </c>
      <c r="J6" s="101">
        <f t="shared" ref="J6:J12" si="0">G6*H6*I6</f>
        <v>3</v>
      </c>
      <c r="K6" s="102"/>
      <c r="L6" s="97" t="s">
        <v>112</v>
      </c>
      <c r="M6" s="98"/>
      <c r="N6" s="36"/>
    </row>
    <row r="7" spans="1:21" s="22" customFormat="1" ht="51" x14ac:dyDescent="0.25">
      <c r="A7" s="124"/>
      <c r="B7" s="122"/>
      <c r="C7" s="89" t="s">
        <v>183</v>
      </c>
      <c r="D7" s="90" t="s">
        <v>128</v>
      </c>
      <c r="E7" s="91" t="s">
        <v>71</v>
      </c>
      <c r="F7" s="92" t="s">
        <v>75</v>
      </c>
      <c r="G7" s="93">
        <v>1</v>
      </c>
      <c r="H7" s="94">
        <v>2</v>
      </c>
      <c r="I7" s="94">
        <v>1</v>
      </c>
      <c r="J7" s="95">
        <f t="shared" si="0"/>
        <v>2</v>
      </c>
      <c r="K7" s="90"/>
      <c r="L7" s="91" t="s">
        <v>109</v>
      </c>
      <c r="M7" s="92"/>
      <c r="N7" s="77"/>
    </row>
    <row r="8" spans="1:21" s="22" customFormat="1" ht="63.75" x14ac:dyDescent="0.25">
      <c r="A8" s="124"/>
      <c r="B8" s="122"/>
      <c r="C8" s="89" t="s">
        <v>184</v>
      </c>
      <c r="D8" s="90" t="s">
        <v>72</v>
      </c>
      <c r="E8" s="91" t="s">
        <v>129</v>
      </c>
      <c r="F8" s="92" t="s">
        <v>82</v>
      </c>
      <c r="G8" s="93">
        <v>0.2</v>
      </c>
      <c r="H8" s="94">
        <v>0.5</v>
      </c>
      <c r="I8" s="94">
        <v>15</v>
      </c>
      <c r="J8" s="95">
        <f t="shared" si="0"/>
        <v>1.5</v>
      </c>
      <c r="K8" s="90"/>
      <c r="L8" s="91" t="s">
        <v>238</v>
      </c>
      <c r="M8" s="92"/>
      <c r="N8" s="77"/>
    </row>
    <row r="9" spans="1:21" s="22" customFormat="1" ht="63.75" x14ac:dyDescent="0.25">
      <c r="A9" s="124"/>
      <c r="B9" s="122"/>
      <c r="C9" s="89" t="s">
        <v>185</v>
      </c>
      <c r="D9" s="90" t="s">
        <v>73</v>
      </c>
      <c r="E9" s="91" t="s">
        <v>130</v>
      </c>
      <c r="F9" s="92" t="s">
        <v>82</v>
      </c>
      <c r="G9" s="93">
        <v>0.2</v>
      </c>
      <c r="H9" s="94">
        <v>0.5</v>
      </c>
      <c r="I9" s="94">
        <v>15</v>
      </c>
      <c r="J9" s="95">
        <f t="shared" si="0"/>
        <v>1.5</v>
      </c>
      <c r="K9" s="90"/>
      <c r="L9" s="91" t="s">
        <v>238</v>
      </c>
      <c r="M9" s="92"/>
      <c r="N9" s="77"/>
    </row>
    <row r="10" spans="1:21" s="22" customFormat="1" ht="38.25" x14ac:dyDescent="0.25">
      <c r="A10" s="124"/>
      <c r="B10" s="122"/>
      <c r="C10" s="89" t="s">
        <v>186</v>
      </c>
      <c r="D10" s="90" t="s">
        <v>77</v>
      </c>
      <c r="E10" s="91" t="s">
        <v>113</v>
      </c>
      <c r="F10" s="92" t="s">
        <v>75</v>
      </c>
      <c r="G10" s="93">
        <v>0.5</v>
      </c>
      <c r="H10" s="94">
        <v>1</v>
      </c>
      <c r="I10" s="94">
        <v>3</v>
      </c>
      <c r="J10" s="95">
        <f t="shared" si="0"/>
        <v>1.5</v>
      </c>
      <c r="K10" s="90"/>
      <c r="L10" s="91" t="s">
        <v>105</v>
      </c>
      <c r="M10" s="92"/>
      <c r="N10" s="36"/>
    </row>
    <row r="11" spans="1:21" s="22" customFormat="1" ht="38.25" x14ac:dyDescent="0.25">
      <c r="A11" s="124"/>
      <c r="B11" s="122"/>
      <c r="C11" s="89" t="s">
        <v>187</v>
      </c>
      <c r="D11" s="90" t="s">
        <v>74</v>
      </c>
      <c r="E11" s="91" t="s">
        <v>114</v>
      </c>
      <c r="F11" s="92" t="s">
        <v>75</v>
      </c>
      <c r="G11" s="93">
        <v>1</v>
      </c>
      <c r="H11" s="94">
        <v>1</v>
      </c>
      <c r="I11" s="94">
        <v>3</v>
      </c>
      <c r="J11" s="95">
        <f t="shared" si="0"/>
        <v>3</v>
      </c>
      <c r="K11" s="90"/>
      <c r="L11" s="91" t="s">
        <v>131</v>
      </c>
      <c r="M11" s="92"/>
      <c r="N11" s="77"/>
    </row>
    <row r="12" spans="1:21" s="22" customFormat="1" ht="115.5" thickBot="1" x14ac:dyDescent="0.3">
      <c r="A12" s="125"/>
      <c r="B12" s="123"/>
      <c r="C12" s="66" t="s">
        <v>188</v>
      </c>
      <c r="D12" s="29" t="s">
        <v>76</v>
      </c>
      <c r="E12" s="31" t="s">
        <v>132</v>
      </c>
      <c r="F12" s="30" t="s">
        <v>75</v>
      </c>
      <c r="G12" s="79">
        <v>0.5</v>
      </c>
      <c r="H12" s="80">
        <v>0.5</v>
      </c>
      <c r="I12" s="80">
        <v>3</v>
      </c>
      <c r="J12" s="86">
        <f t="shared" si="0"/>
        <v>0.75</v>
      </c>
      <c r="K12" s="29"/>
      <c r="L12" s="31" t="s">
        <v>239</v>
      </c>
      <c r="M12" s="30"/>
      <c r="N12" s="36"/>
    </row>
    <row r="13" spans="1:21" s="27" customFormat="1" ht="6" customHeight="1" thickBot="1" x14ac:dyDescent="0.3">
      <c r="A13" s="39"/>
      <c r="B13" s="55"/>
      <c r="C13" s="67"/>
      <c r="D13" s="40"/>
      <c r="E13" s="52"/>
      <c r="F13" s="41"/>
      <c r="G13" s="81"/>
      <c r="H13" s="82"/>
      <c r="I13" s="82"/>
      <c r="J13" s="83"/>
      <c r="K13" s="40"/>
      <c r="L13" s="42"/>
      <c r="M13" s="41"/>
      <c r="N13" s="33"/>
    </row>
    <row r="14" spans="1:21" s="22" customFormat="1" ht="25.5" x14ac:dyDescent="0.25">
      <c r="A14" s="124" t="s">
        <v>49</v>
      </c>
      <c r="B14" s="122" t="s">
        <v>133</v>
      </c>
      <c r="C14" s="89" t="s">
        <v>189</v>
      </c>
      <c r="D14" s="90" t="s">
        <v>52</v>
      </c>
      <c r="E14" s="91" t="s">
        <v>53</v>
      </c>
      <c r="F14" s="92" t="s">
        <v>82</v>
      </c>
      <c r="G14" s="93">
        <v>0.2</v>
      </c>
      <c r="H14" s="94">
        <v>0.5</v>
      </c>
      <c r="I14" s="94">
        <v>7</v>
      </c>
      <c r="J14" s="95">
        <f>G14*H14*I14</f>
        <v>0.70000000000000007</v>
      </c>
      <c r="K14" s="90"/>
      <c r="L14" s="91" t="s">
        <v>134</v>
      </c>
      <c r="M14" s="92"/>
      <c r="N14" s="36"/>
    </row>
    <row r="15" spans="1:21" s="22" customFormat="1" ht="25.5" x14ac:dyDescent="0.25">
      <c r="A15" s="124"/>
      <c r="B15" s="122"/>
      <c r="C15" s="89" t="s">
        <v>190</v>
      </c>
      <c r="D15" s="90" t="s">
        <v>240</v>
      </c>
      <c r="E15" s="91" t="s">
        <v>67</v>
      </c>
      <c r="F15" s="92" t="s">
        <v>75</v>
      </c>
      <c r="G15" s="93">
        <v>0.5</v>
      </c>
      <c r="H15" s="94">
        <v>1</v>
      </c>
      <c r="I15" s="94">
        <v>1</v>
      </c>
      <c r="J15" s="95">
        <f t="shared" ref="J15:J19" si="1">G15*H15*I15</f>
        <v>0.5</v>
      </c>
      <c r="K15" s="90"/>
      <c r="L15" s="91" t="s">
        <v>135</v>
      </c>
      <c r="M15" s="92"/>
      <c r="N15" s="36"/>
    </row>
    <row r="16" spans="1:21" s="22" customFormat="1" ht="38.25" x14ac:dyDescent="0.25">
      <c r="A16" s="124"/>
      <c r="B16" s="122"/>
      <c r="C16" s="89" t="s">
        <v>191</v>
      </c>
      <c r="D16" s="90" t="s">
        <v>79</v>
      </c>
      <c r="E16" s="91" t="s">
        <v>136</v>
      </c>
      <c r="F16" s="92" t="s">
        <v>87</v>
      </c>
      <c r="G16" s="93">
        <v>0.5</v>
      </c>
      <c r="H16" s="94">
        <v>1</v>
      </c>
      <c r="I16" s="94">
        <v>1</v>
      </c>
      <c r="J16" s="95">
        <f t="shared" si="1"/>
        <v>0.5</v>
      </c>
      <c r="K16" s="90"/>
      <c r="L16" s="91" t="s">
        <v>137</v>
      </c>
      <c r="M16" s="92"/>
      <c r="N16" s="36"/>
    </row>
    <row r="17" spans="1:14" s="22" customFormat="1" ht="51" x14ac:dyDescent="0.25">
      <c r="A17" s="124"/>
      <c r="B17" s="122"/>
      <c r="C17" s="89" t="s">
        <v>192</v>
      </c>
      <c r="D17" s="90" t="s">
        <v>63</v>
      </c>
      <c r="E17" s="91" t="s">
        <v>97</v>
      </c>
      <c r="F17" s="92" t="s">
        <v>87</v>
      </c>
      <c r="G17" s="93">
        <v>0.5</v>
      </c>
      <c r="H17" s="94">
        <v>1</v>
      </c>
      <c r="I17" s="94">
        <v>1</v>
      </c>
      <c r="J17" s="95">
        <f t="shared" si="1"/>
        <v>0.5</v>
      </c>
      <c r="K17" s="90"/>
      <c r="L17" s="91" t="s">
        <v>138</v>
      </c>
      <c r="M17" s="92"/>
      <c r="N17" s="36"/>
    </row>
    <row r="18" spans="1:14" s="22" customFormat="1" ht="25.5" x14ac:dyDescent="0.25">
      <c r="A18" s="124"/>
      <c r="B18" s="122"/>
      <c r="C18" s="89" t="s">
        <v>193</v>
      </c>
      <c r="D18" s="90" t="s">
        <v>141</v>
      </c>
      <c r="E18" s="91" t="s">
        <v>139</v>
      </c>
      <c r="F18" s="92" t="s">
        <v>75</v>
      </c>
      <c r="G18" s="93">
        <v>0.1</v>
      </c>
      <c r="H18" s="94">
        <v>0.5</v>
      </c>
      <c r="I18" s="94">
        <v>3</v>
      </c>
      <c r="J18" s="95">
        <f t="shared" si="1"/>
        <v>0.15000000000000002</v>
      </c>
      <c r="K18" s="90"/>
      <c r="L18" s="91" t="s">
        <v>140</v>
      </c>
      <c r="M18" s="92"/>
      <c r="N18" s="36"/>
    </row>
    <row r="19" spans="1:14" s="28" customFormat="1" ht="39" thickBot="1" x14ac:dyDescent="0.3">
      <c r="A19" s="125"/>
      <c r="B19" s="123"/>
      <c r="C19" s="66" t="s">
        <v>194</v>
      </c>
      <c r="D19" s="29" t="s">
        <v>55</v>
      </c>
      <c r="E19" s="31" t="s">
        <v>58</v>
      </c>
      <c r="F19" s="92" t="s">
        <v>75</v>
      </c>
      <c r="G19" s="79">
        <v>1</v>
      </c>
      <c r="H19" s="80">
        <v>1</v>
      </c>
      <c r="I19" s="80">
        <v>7</v>
      </c>
      <c r="J19" s="86">
        <f t="shared" si="1"/>
        <v>7</v>
      </c>
      <c r="K19" s="29"/>
      <c r="L19" s="31" t="s">
        <v>142</v>
      </c>
      <c r="M19" s="30"/>
      <c r="N19" s="36"/>
    </row>
    <row r="20" spans="1:14" s="27" customFormat="1" ht="6" customHeight="1" thickBot="1" x14ac:dyDescent="0.3">
      <c r="A20" s="39"/>
      <c r="B20" s="55"/>
      <c r="C20" s="67"/>
      <c r="D20" s="40"/>
      <c r="E20" s="52"/>
      <c r="F20" s="41"/>
      <c r="G20" s="81"/>
      <c r="H20" s="82"/>
      <c r="I20" s="82"/>
      <c r="J20" s="83"/>
      <c r="K20" s="40"/>
      <c r="L20" s="42"/>
      <c r="M20" s="41"/>
      <c r="N20" s="33"/>
    </row>
    <row r="21" spans="1:14" s="22" customFormat="1" ht="25.5" x14ac:dyDescent="0.25">
      <c r="A21" s="127" t="s">
        <v>50</v>
      </c>
      <c r="B21" s="122" t="s">
        <v>145</v>
      </c>
      <c r="C21" s="89" t="s">
        <v>195</v>
      </c>
      <c r="D21" s="90" t="s">
        <v>52</v>
      </c>
      <c r="E21" s="91" t="s">
        <v>53</v>
      </c>
      <c r="F21" s="92" t="s">
        <v>82</v>
      </c>
      <c r="G21" s="93">
        <v>0.5</v>
      </c>
      <c r="H21" s="94">
        <v>1</v>
      </c>
      <c r="I21" s="94">
        <v>7</v>
      </c>
      <c r="J21" s="95">
        <f>G21*H21*I21</f>
        <v>3.5</v>
      </c>
      <c r="K21" s="90"/>
      <c r="L21" s="91" t="s">
        <v>241</v>
      </c>
      <c r="M21" s="103"/>
      <c r="N21" s="11"/>
    </row>
    <row r="22" spans="1:14" s="22" customFormat="1" ht="25.5" x14ac:dyDescent="0.25">
      <c r="A22" s="124"/>
      <c r="B22" s="122"/>
      <c r="C22" s="89" t="s">
        <v>196</v>
      </c>
      <c r="D22" s="90" t="s">
        <v>144</v>
      </c>
      <c r="E22" s="91" t="s">
        <v>70</v>
      </c>
      <c r="F22" s="92" t="s">
        <v>75</v>
      </c>
      <c r="G22" s="93">
        <v>0.5</v>
      </c>
      <c r="H22" s="94">
        <v>1</v>
      </c>
      <c r="I22" s="94">
        <v>7</v>
      </c>
      <c r="J22" s="95">
        <f t="shared" ref="J22:J41" si="2">G22*H22*I22</f>
        <v>3.5</v>
      </c>
      <c r="K22" s="90"/>
      <c r="L22" s="91" t="s">
        <v>146</v>
      </c>
      <c r="M22" s="103"/>
      <c r="N22" s="11"/>
    </row>
    <row r="23" spans="1:14" s="22" customFormat="1" ht="114.75" x14ac:dyDescent="0.25">
      <c r="A23" s="124"/>
      <c r="B23" s="122"/>
      <c r="C23" s="89" t="s">
        <v>197</v>
      </c>
      <c r="D23" s="90" t="s">
        <v>57</v>
      </c>
      <c r="E23" s="91" t="s">
        <v>62</v>
      </c>
      <c r="F23" s="92" t="s">
        <v>82</v>
      </c>
      <c r="G23" s="93">
        <v>0.2</v>
      </c>
      <c r="H23" s="94">
        <v>0.5</v>
      </c>
      <c r="I23" s="94">
        <v>15</v>
      </c>
      <c r="J23" s="95">
        <f t="shared" si="2"/>
        <v>1.5</v>
      </c>
      <c r="K23" s="90"/>
      <c r="L23" s="91" t="s">
        <v>242</v>
      </c>
      <c r="M23" s="103"/>
      <c r="N23" s="11"/>
    </row>
    <row r="24" spans="1:14" s="22" customFormat="1" ht="25.5" x14ac:dyDescent="0.25">
      <c r="A24" s="124"/>
      <c r="B24" s="122"/>
      <c r="C24" s="89" t="s">
        <v>198</v>
      </c>
      <c r="D24" s="90" t="s">
        <v>81</v>
      </c>
      <c r="E24" s="91" t="s">
        <v>147</v>
      </c>
      <c r="F24" s="92" t="s">
        <v>75</v>
      </c>
      <c r="G24" s="93">
        <v>0.2</v>
      </c>
      <c r="H24" s="94">
        <v>0.5</v>
      </c>
      <c r="I24" s="94">
        <v>15</v>
      </c>
      <c r="J24" s="95">
        <f t="shared" si="2"/>
        <v>1.5</v>
      </c>
      <c r="K24" s="90"/>
      <c r="L24" s="91" t="s">
        <v>148</v>
      </c>
      <c r="M24" s="103"/>
      <c r="N24" s="11"/>
    </row>
    <row r="25" spans="1:14" s="22" customFormat="1" ht="25.5" x14ac:dyDescent="0.25">
      <c r="A25" s="124"/>
      <c r="B25" s="122"/>
      <c r="C25" s="89" t="s">
        <v>199</v>
      </c>
      <c r="D25" s="90" t="s">
        <v>88</v>
      </c>
      <c r="E25" s="91" t="s">
        <v>106</v>
      </c>
      <c r="F25" s="92" t="s">
        <v>75</v>
      </c>
      <c r="G25" s="93">
        <v>0.1</v>
      </c>
      <c r="H25" s="94">
        <v>0.5</v>
      </c>
      <c r="I25" s="94">
        <v>1</v>
      </c>
      <c r="J25" s="95">
        <f t="shared" si="2"/>
        <v>0.05</v>
      </c>
      <c r="K25" s="90"/>
      <c r="L25" s="104" t="s">
        <v>149</v>
      </c>
      <c r="M25" s="103"/>
      <c r="N25" s="11"/>
    </row>
    <row r="26" spans="1:14" s="22" customFormat="1" ht="89.25" x14ac:dyDescent="0.25">
      <c r="A26" s="124"/>
      <c r="B26" s="122"/>
      <c r="C26" s="89" t="s">
        <v>200</v>
      </c>
      <c r="D26" s="90" t="s">
        <v>68</v>
      </c>
      <c r="E26" s="91" t="s">
        <v>243</v>
      </c>
      <c r="F26" s="92" t="s">
        <v>80</v>
      </c>
      <c r="G26" s="93">
        <v>0.1</v>
      </c>
      <c r="H26" s="94">
        <v>0.5</v>
      </c>
      <c r="I26" s="94">
        <v>1</v>
      </c>
      <c r="J26" s="95">
        <f t="shared" si="2"/>
        <v>0.05</v>
      </c>
      <c r="K26" s="90"/>
      <c r="L26" s="104" t="s">
        <v>244</v>
      </c>
      <c r="M26" s="103"/>
      <c r="N26" s="11"/>
    </row>
    <row r="27" spans="1:14" s="22" customFormat="1" ht="76.5" x14ac:dyDescent="0.25">
      <c r="A27" s="124"/>
      <c r="B27" s="122"/>
      <c r="C27" s="89" t="s">
        <v>201</v>
      </c>
      <c r="D27" s="90" t="s">
        <v>64</v>
      </c>
      <c r="E27" s="91" t="s">
        <v>98</v>
      </c>
      <c r="F27" s="92" t="s">
        <v>99</v>
      </c>
      <c r="G27" s="93">
        <v>3</v>
      </c>
      <c r="H27" s="94">
        <v>3</v>
      </c>
      <c r="I27" s="94">
        <v>1</v>
      </c>
      <c r="J27" s="95">
        <f t="shared" si="2"/>
        <v>9</v>
      </c>
      <c r="K27" s="90"/>
      <c r="L27" s="104" t="s">
        <v>150</v>
      </c>
      <c r="M27" s="103"/>
      <c r="N27" s="11"/>
    </row>
    <row r="28" spans="1:14" s="22" customFormat="1" ht="63.75" x14ac:dyDescent="0.25">
      <c r="A28" s="124"/>
      <c r="B28" s="122"/>
      <c r="C28" s="89" t="s">
        <v>202</v>
      </c>
      <c r="D28" s="90" t="s">
        <v>65</v>
      </c>
      <c r="E28" s="91" t="s">
        <v>66</v>
      </c>
      <c r="F28" s="92" t="s">
        <v>80</v>
      </c>
      <c r="G28" s="93">
        <v>0.1</v>
      </c>
      <c r="H28" s="94">
        <v>0.5</v>
      </c>
      <c r="I28" s="94">
        <v>1</v>
      </c>
      <c r="J28" s="95">
        <f t="shared" si="2"/>
        <v>0.05</v>
      </c>
      <c r="K28" s="90"/>
      <c r="L28" s="104" t="s">
        <v>236</v>
      </c>
      <c r="M28" s="103"/>
      <c r="N28" s="11"/>
    </row>
    <row r="29" spans="1:14" s="22" customFormat="1" ht="76.5" x14ac:dyDescent="0.25">
      <c r="A29" s="124"/>
      <c r="B29" s="122"/>
      <c r="C29" s="89" t="s">
        <v>203</v>
      </c>
      <c r="D29" s="90" t="s">
        <v>100</v>
      </c>
      <c r="E29" s="91" t="s">
        <v>101</v>
      </c>
      <c r="F29" s="92" t="s">
        <v>80</v>
      </c>
      <c r="G29" s="93">
        <v>0.5</v>
      </c>
      <c r="H29" s="94">
        <v>0.5</v>
      </c>
      <c r="I29" s="94">
        <v>7</v>
      </c>
      <c r="J29" s="95">
        <f t="shared" si="2"/>
        <v>1.75</v>
      </c>
      <c r="K29" s="90"/>
      <c r="L29" s="91" t="s">
        <v>151</v>
      </c>
      <c r="M29" s="103"/>
      <c r="N29" s="11"/>
    </row>
    <row r="30" spans="1:14" s="22" customFormat="1" ht="63.75" x14ac:dyDescent="0.25">
      <c r="A30" s="124"/>
      <c r="B30" s="122"/>
      <c r="C30" s="89" t="s">
        <v>204</v>
      </c>
      <c r="D30" s="90" t="s">
        <v>83</v>
      </c>
      <c r="E30" s="91" t="s">
        <v>84</v>
      </c>
      <c r="F30" s="92" t="s">
        <v>80</v>
      </c>
      <c r="G30" s="93">
        <v>0.5</v>
      </c>
      <c r="H30" s="94">
        <v>0.5</v>
      </c>
      <c r="I30" s="94">
        <v>7</v>
      </c>
      <c r="J30" s="95">
        <f t="shared" si="2"/>
        <v>1.75</v>
      </c>
      <c r="K30" s="90"/>
      <c r="L30" s="91" t="s">
        <v>173</v>
      </c>
      <c r="M30" s="103"/>
      <c r="N30" s="11"/>
    </row>
    <row r="31" spans="1:14" s="22" customFormat="1" ht="25.5" x14ac:dyDescent="0.25">
      <c r="A31" s="124"/>
      <c r="B31" s="122"/>
      <c r="C31" s="89" t="s">
        <v>205</v>
      </c>
      <c r="D31" s="90" t="s">
        <v>94</v>
      </c>
      <c r="E31" s="91" t="s">
        <v>110</v>
      </c>
      <c r="F31" s="92" t="s">
        <v>80</v>
      </c>
      <c r="G31" s="93">
        <v>0.5</v>
      </c>
      <c r="H31" s="94">
        <v>0.5</v>
      </c>
      <c r="I31" s="94">
        <v>7</v>
      </c>
      <c r="J31" s="95">
        <f t="shared" si="2"/>
        <v>1.75</v>
      </c>
      <c r="K31" s="90"/>
      <c r="L31" s="104" t="s">
        <v>107</v>
      </c>
      <c r="M31" s="103"/>
      <c r="N31" s="11"/>
    </row>
    <row r="32" spans="1:14" s="22" customFormat="1" ht="25.5" x14ac:dyDescent="0.25">
      <c r="A32" s="124"/>
      <c r="B32" s="122"/>
      <c r="C32" s="89" t="s">
        <v>206</v>
      </c>
      <c r="D32" s="90" t="s">
        <v>104</v>
      </c>
      <c r="E32" s="91" t="s">
        <v>67</v>
      </c>
      <c r="F32" s="92" t="s">
        <v>75</v>
      </c>
      <c r="G32" s="93">
        <v>0.5</v>
      </c>
      <c r="H32" s="94">
        <v>0.5</v>
      </c>
      <c r="I32" s="94">
        <v>1</v>
      </c>
      <c r="J32" s="95">
        <f t="shared" si="2"/>
        <v>0.25</v>
      </c>
      <c r="K32" s="90"/>
      <c r="L32" s="104" t="s">
        <v>108</v>
      </c>
      <c r="M32" s="103"/>
      <c r="N32" s="11"/>
    </row>
    <row r="33" spans="1:14" s="22" customFormat="1" ht="51" x14ac:dyDescent="0.25">
      <c r="A33" s="124"/>
      <c r="B33" s="122"/>
      <c r="C33" s="89" t="s">
        <v>207</v>
      </c>
      <c r="D33" s="90" t="s">
        <v>152</v>
      </c>
      <c r="E33" s="91" t="s">
        <v>85</v>
      </c>
      <c r="F33" s="92" t="s">
        <v>80</v>
      </c>
      <c r="G33" s="93">
        <v>1</v>
      </c>
      <c r="H33" s="94">
        <v>2</v>
      </c>
      <c r="I33" s="94">
        <v>3</v>
      </c>
      <c r="J33" s="95">
        <f t="shared" si="2"/>
        <v>6</v>
      </c>
      <c r="K33" s="90"/>
      <c r="L33" s="104" t="s">
        <v>153</v>
      </c>
      <c r="M33" s="103"/>
      <c r="N33" s="11"/>
    </row>
    <row r="34" spans="1:14" s="22" customFormat="1" ht="38.25" x14ac:dyDescent="0.25">
      <c r="A34" s="124"/>
      <c r="B34" s="122"/>
      <c r="C34" s="89" t="s">
        <v>208</v>
      </c>
      <c r="D34" s="90" t="s">
        <v>102</v>
      </c>
      <c r="E34" s="91" t="s">
        <v>103</v>
      </c>
      <c r="F34" s="92" t="s">
        <v>86</v>
      </c>
      <c r="G34" s="93">
        <v>6</v>
      </c>
      <c r="H34" s="94">
        <v>1</v>
      </c>
      <c r="I34" s="94">
        <v>7</v>
      </c>
      <c r="J34" s="95">
        <f t="shared" si="2"/>
        <v>42</v>
      </c>
      <c r="K34" s="90"/>
      <c r="L34" s="104" t="s">
        <v>154</v>
      </c>
      <c r="M34" s="103"/>
      <c r="N34" s="11"/>
    </row>
    <row r="35" spans="1:14" s="22" customFormat="1" ht="25.5" x14ac:dyDescent="0.25">
      <c r="A35" s="124"/>
      <c r="B35" s="122"/>
      <c r="C35" s="89" t="s">
        <v>209</v>
      </c>
      <c r="D35" s="90" t="s">
        <v>245</v>
      </c>
      <c r="E35" s="91" t="s">
        <v>115</v>
      </c>
      <c r="F35" s="92" t="s">
        <v>86</v>
      </c>
      <c r="G35" s="93">
        <v>6</v>
      </c>
      <c r="H35" s="94">
        <v>1</v>
      </c>
      <c r="I35" s="94">
        <v>1</v>
      </c>
      <c r="J35" s="95">
        <f t="shared" si="2"/>
        <v>6</v>
      </c>
      <c r="K35" s="90"/>
      <c r="L35" s="104" t="s">
        <v>155</v>
      </c>
      <c r="M35" s="103"/>
      <c r="N35" s="11"/>
    </row>
    <row r="36" spans="1:14" s="22" customFormat="1" ht="25.5" x14ac:dyDescent="0.25">
      <c r="A36" s="124"/>
      <c r="B36" s="122"/>
      <c r="C36" s="89" t="s">
        <v>210</v>
      </c>
      <c r="D36" s="90" t="s">
        <v>118</v>
      </c>
      <c r="E36" s="91" t="s">
        <v>116</v>
      </c>
      <c r="F36" s="92" t="s">
        <v>86</v>
      </c>
      <c r="G36" s="93">
        <v>6</v>
      </c>
      <c r="H36" s="94">
        <v>1</v>
      </c>
      <c r="I36" s="94">
        <v>1</v>
      </c>
      <c r="J36" s="95">
        <f t="shared" si="2"/>
        <v>6</v>
      </c>
      <c r="K36" s="90"/>
      <c r="L36" s="104" t="s">
        <v>155</v>
      </c>
      <c r="M36" s="103"/>
      <c r="N36" s="11"/>
    </row>
    <row r="37" spans="1:14" s="22" customFormat="1" ht="25.5" x14ac:dyDescent="0.25">
      <c r="A37" s="124"/>
      <c r="B37" s="122"/>
      <c r="C37" s="89" t="s">
        <v>211</v>
      </c>
      <c r="D37" s="90" t="s">
        <v>117</v>
      </c>
      <c r="E37" s="91" t="s">
        <v>115</v>
      </c>
      <c r="F37" s="92" t="s">
        <v>86</v>
      </c>
      <c r="G37" s="93">
        <v>6</v>
      </c>
      <c r="H37" s="94">
        <v>1</v>
      </c>
      <c r="I37" s="94">
        <v>1</v>
      </c>
      <c r="J37" s="95">
        <f t="shared" si="2"/>
        <v>6</v>
      </c>
      <c r="K37" s="90"/>
      <c r="L37" s="104" t="s">
        <v>155</v>
      </c>
      <c r="M37" s="103"/>
      <c r="N37" s="11"/>
    </row>
    <row r="38" spans="1:14" s="22" customFormat="1" ht="25.5" x14ac:dyDescent="0.25">
      <c r="A38" s="124"/>
      <c r="B38" s="122"/>
      <c r="C38" s="89" t="s">
        <v>212</v>
      </c>
      <c r="D38" s="90" t="s">
        <v>119</v>
      </c>
      <c r="E38" s="91" t="s">
        <v>115</v>
      </c>
      <c r="F38" s="92" t="s">
        <v>86</v>
      </c>
      <c r="G38" s="93">
        <v>6</v>
      </c>
      <c r="H38" s="94">
        <v>1</v>
      </c>
      <c r="I38" s="94">
        <v>1</v>
      </c>
      <c r="J38" s="95">
        <f t="shared" si="2"/>
        <v>6</v>
      </c>
      <c r="K38" s="90"/>
      <c r="L38" s="104" t="s">
        <v>155</v>
      </c>
      <c r="M38" s="103"/>
      <c r="N38" s="11"/>
    </row>
    <row r="39" spans="1:14" s="22" customFormat="1" ht="51" x14ac:dyDescent="0.25">
      <c r="A39" s="124"/>
      <c r="B39" s="122"/>
      <c r="C39" s="89" t="s">
        <v>213</v>
      </c>
      <c r="D39" s="90" t="s">
        <v>122</v>
      </c>
      <c r="E39" s="91" t="s">
        <v>120</v>
      </c>
      <c r="F39" s="92" t="s">
        <v>75</v>
      </c>
      <c r="G39" s="93">
        <v>0.5</v>
      </c>
      <c r="H39" s="94">
        <v>1</v>
      </c>
      <c r="I39" s="94">
        <v>3</v>
      </c>
      <c r="J39" s="95">
        <f t="shared" si="2"/>
        <v>1.5</v>
      </c>
      <c r="K39" s="90"/>
      <c r="L39" s="104" t="s">
        <v>177</v>
      </c>
      <c r="M39" s="103"/>
      <c r="N39" s="11"/>
    </row>
    <row r="40" spans="1:14" s="22" customFormat="1" ht="25.5" x14ac:dyDescent="0.25">
      <c r="A40" s="124"/>
      <c r="B40" s="122"/>
      <c r="C40" s="89" t="s">
        <v>214</v>
      </c>
      <c r="D40" s="90" t="s">
        <v>121</v>
      </c>
      <c r="E40" s="91" t="s">
        <v>246</v>
      </c>
      <c r="F40" s="92" t="s">
        <v>82</v>
      </c>
      <c r="G40" s="93">
        <v>0.5</v>
      </c>
      <c r="H40" s="94">
        <v>1</v>
      </c>
      <c r="I40" s="94">
        <v>7</v>
      </c>
      <c r="J40" s="95">
        <f t="shared" si="2"/>
        <v>3.5</v>
      </c>
      <c r="K40" s="90"/>
      <c r="L40" s="104" t="s">
        <v>156</v>
      </c>
      <c r="M40" s="103"/>
      <c r="N40" s="11"/>
    </row>
    <row r="41" spans="1:14" s="22" customFormat="1" ht="39" thickBot="1" x14ac:dyDescent="0.3">
      <c r="A41" s="125"/>
      <c r="B41" s="123"/>
      <c r="C41" s="66" t="s">
        <v>215</v>
      </c>
      <c r="D41" s="29" t="s">
        <v>158</v>
      </c>
      <c r="E41" s="31" t="s">
        <v>157</v>
      </c>
      <c r="F41" s="92" t="s">
        <v>75</v>
      </c>
      <c r="G41" s="79">
        <v>6</v>
      </c>
      <c r="H41" s="80">
        <v>1</v>
      </c>
      <c r="I41" s="80">
        <v>1</v>
      </c>
      <c r="J41" s="86">
        <f t="shared" si="2"/>
        <v>6</v>
      </c>
      <c r="K41" s="29"/>
      <c r="L41" s="32" t="s">
        <v>159</v>
      </c>
      <c r="M41" s="34"/>
      <c r="N41" s="11"/>
    </row>
    <row r="42" spans="1:14" s="27" customFormat="1" ht="6" customHeight="1" thickBot="1" x14ac:dyDescent="0.3">
      <c r="A42" s="39"/>
      <c r="B42" s="55"/>
      <c r="C42" s="67"/>
      <c r="D42" s="40"/>
      <c r="E42" s="52"/>
      <c r="F42" s="41"/>
      <c r="G42" s="81"/>
      <c r="H42" s="82"/>
      <c r="I42" s="82"/>
      <c r="J42" s="83"/>
      <c r="K42" s="40"/>
      <c r="L42" s="42"/>
      <c r="M42" s="41"/>
      <c r="N42" s="33"/>
    </row>
    <row r="43" spans="1:14" s="27" customFormat="1" ht="25.5" x14ac:dyDescent="0.25">
      <c r="A43" s="111" t="s">
        <v>51</v>
      </c>
      <c r="B43" s="128" t="s">
        <v>237</v>
      </c>
      <c r="C43" s="89" t="s">
        <v>216</v>
      </c>
      <c r="D43" s="90" t="s">
        <v>52</v>
      </c>
      <c r="E43" s="91" t="s">
        <v>53</v>
      </c>
      <c r="F43" s="92" t="s">
        <v>82</v>
      </c>
      <c r="G43" s="93">
        <v>0.5</v>
      </c>
      <c r="H43" s="94">
        <v>1</v>
      </c>
      <c r="I43" s="94">
        <v>7</v>
      </c>
      <c r="J43" s="95">
        <f t="shared" ref="J43:J56" si="3">G43*H43*I43</f>
        <v>3.5</v>
      </c>
      <c r="K43" s="90"/>
      <c r="L43" s="91" t="s">
        <v>143</v>
      </c>
      <c r="M43" s="92"/>
      <c r="N43" s="33"/>
    </row>
    <row r="44" spans="1:14" s="27" customFormat="1" ht="25.5" x14ac:dyDescent="0.25">
      <c r="A44" s="112"/>
      <c r="B44" s="129"/>
      <c r="C44" s="89" t="s">
        <v>217</v>
      </c>
      <c r="D44" s="91" t="s">
        <v>171</v>
      </c>
      <c r="E44" s="91" t="s">
        <v>70</v>
      </c>
      <c r="F44" s="92" t="s">
        <v>75</v>
      </c>
      <c r="G44" s="93">
        <v>0.5</v>
      </c>
      <c r="H44" s="94">
        <v>1</v>
      </c>
      <c r="I44" s="94">
        <v>7</v>
      </c>
      <c r="J44" s="95">
        <f t="shared" si="3"/>
        <v>3.5</v>
      </c>
      <c r="K44" s="90"/>
      <c r="L44" s="91" t="s">
        <v>146</v>
      </c>
      <c r="M44" s="92"/>
      <c r="N44" s="33"/>
    </row>
    <row r="45" spans="1:14" s="27" customFormat="1" ht="114.75" x14ac:dyDescent="0.25">
      <c r="A45" s="112"/>
      <c r="B45" s="129"/>
      <c r="C45" s="89" t="s">
        <v>218</v>
      </c>
      <c r="D45" s="91" t="s">
        <v>57</v>
      </c>
      <c r="E45" s="91" t="s">
        <v>230</v>
      </c>
      <c r="F45" s="92" t="s">
        <v>82</v>
      </c>
      <c r="G45" s="93">
        <v>0.2</v>
      </c>
      <c r="H45" s="94">
        <v>0.5</v>
      </c>
      <c r="I45" s="94">
        <v>15</v>
      </c>
      <c r="J45" s="95">
        <f t="shared" si="3"/>
        <v>1.5</v>
      </c>
      <c r="K45" s="90"/>
      <c r="L45" s="91" t="s">
        <v>247</v>
      </c>
      <c r="M45" s="92"/>
      <c r="N45" s="33"/>
    </row>
    <row r="46" spans="1:14" s="27" customFormat="1" ht="25.5" x14ac:dyDescent="0.25">
      <c r="A46" s="112"/>
      <c r="B46" s="129"/>
      <c r="C46" s="89" t="s">
        <v>219</v>
      </c>
      <c r="D46" s="91" t="s">
        <v>81</v>
      </c>
      <c r="E46" s="91" t="s">
        <v>147</v>
      </c>
      <c r="F46" s="92" t="s">
        <v>75</v>
      </c>
      <c r="G46" s="93">
        <v>0.2</v>
      </c>
      <c r="H46" s="94">
        <v>0.5</v>
      </c>
      <c r="I46" s="94">
        <v>15</v>
      </c>
      <c r="J46" s="95">
        <f t="shared" si="3"/>
        <v>1.5</v>
      </c>
      <c r="K46" s="90"/>
      <c r="L46" s="91" t="s">
        <v>148</v>
      </c>
      <c r="M46" s="92"/>
      <c r="N46" s="33"/>
    </row>
    <row r="47" spans="1:14" s="27" customFormat="1" ht="51" x14ac:dyDescent="0.25">
      <c r="A47" s="112"/>
      <c r="B47" s="129"/>
      <c r="C47" s="89" t="s">
        <v>220</v>
      </c>
      <c r="D47" s="91" t="s">
        <v>100</v>
      </c>
      <c r="E47" s="91" t="s">
        <v>101</v>
      </c>
      <c r="F47" s="92" t="s">
        <v>80</v>
      </c>
      <c r="G47" s="93">
        <v>0.5</v>
      </c>
      <c r="H47" s="94">
        <v>0.5</v>
      </c>
      <c r="I47" s="94">
        <v>7</v>
      </c>
      <c r="J47" s="95">
        <f t="shared" si="3"/>
        <v>1.75</v>
      </c>
      <c r="K47" s="90"/>
      <c r="L47" s="91" t="s">
        <v>172</v>
      </c>
      <c r="M47" s="92"/>
      <c r="N47" s="33"/>
    </row>
    <row r="48" spans="1:14" s="27" customFormat="1" ht="38.25" x14ac:dyDescent="0.25">
      <c r="A48" s="112"/>
      <c r="B48" s="129"/>
      <c r="C48" s="89" t="s">
        <v>221</v>
      </c>
      <c r="D48" s="91" t="s">
        <v>83</v>
      </c>
      <c r="E48" s="91" t="s">
        <v>84</v>
      </c>
      <c r="F48" s="92" t="s">
        <v>80</v>
      </c>
      <c r="G48" s="93">
        <v>0.5</v>
      </c>
      <c r="H48" s="94">
        <v>0.5</v>
      </c>
      <c r="I48" s="94">
        <v>7</v>
      </c>
      <c r="J48" s="95">
        <f t="shared" si="3"/>
        <v>1.75</v>
      </c>
      <c r="K48" s="90"/>
      <c r="L48" s="91" t="s">
        <v>178</v>
      </c>
      <c r="M48" s="92"/>
      <c r="N48" s="33"/>
    </row>
    <row r="49" spans="1:14" s="27" customFormat="1" ht="25.5" x14ac:dyDescent="0.25">
      <c r="A49" s="112"/>
      <c r="B49" s="129"/>
      <c r="C49" s="89" t="s">
        <v>222</v>
      </c>
      <c r="D49" s="91" t="s">
        <v>180</v>
      </c>
      <c r="E49" s="91" t="s">
        <v>67</v>
      </c>
      <c r="F49" s="92" t="s">
        <v>75</v>
      </c>
      <c r="G49" s="93">
        <v>0.5</v>
      </c>
      <c r="H49" s="94">
        <v>0.5</v>
      </c>
      <c r="I49" s="94">
        <v>1</v>
      </c>
      <c r="J49" s="95">
        <f t="shared" si="3"/>
        <v>0.25</v>
      </c>
      <c r="K49" s="90"/>
      <c r="L49" s="104" t="s">
        <v>108</v>
      </c>
      <c r="M49" s="92"/>
      <c r="N49" s="33"/>
    </row>
    <row r="50" spans="1:14" s="27" customFormat="1" ht="38.25" x14ac:dyDescent="0.25">
      <c r="A50" s="112"/>
      <c r="B50" s="129"/>
      <c r="C50" s="89" t="s">
        <v>224</v>
      </c>
      <c r="D50" s="91" t="s">
        <v>175</v>
      </c>
      <c r="E50" s="91" t="s">
        <v>120</v>
      </c>
      <c r="F50" s="92" t="s">
        <v>75</v>
      </c>
      <c r="G50" s="93">
        <v>0.5</v>
      </c>
      <c r="H50" s="94">
        <v>1</v>
      </c>
      <c r="I50" s="94">
        <v>3</v>
      </c>
      <c r="J50" s="95">
        <f t="shared" si="3"/>
        <v>1.5</v>
      </c>
      <c r="K50" s="90"/>
      <c r="L50" s="104" t="s">
        <v>176</v>
      </c>
      <c r="M50" s="92"/>
      <c r="N50" s="33"/>
    </row>
    <row r="51" spans="1:14" s="27" customFormat="1" ht="25.5" x14ac:dyDescent="0.25">
      <c r="A51" s="112"/>
      <c r="B51" s="129"/>
      <c r="C51" s="89" t="s">
        <v>223</v>
      </c>
      <c r="D51" s="91" t="s">
        <v>121</v>
      </c>
      <c r="E51" s="91" t="s">
        <v>246</v>
      </c>
      <c r="F51" s="92" t="s">
        <v>82</v>
      </c>
      <c r="G51" s="93">
        <v>0.5</v>
      </c>
      <c r="H51" s="94">
        <v>1</v>
      </c>
      <c r="I51" s="94">
        <v>7</v>
      </c>
      <c r="J51" s="95">
        <f t="shared" si="3"/>
        <v>3.5</v>
      </c>
      <c r="K51" s="90"/>
      <c r="L51" s="104" t="s">
        <v>179</v>
      </c>
      <c r="M51" s="92"/>
      <c r="N51" s="33"/>
    </row>
    <row r="52" spans="1:14" s="27" customFormat="1" ht="25.5" x14ac:dyDescent="0.25">
      <c r="A52" s="112"/>
      <c r="B52" s="129"/>
      <c r="C52" s="89" t="s">
        <v>225</v>
      </c>
      <c r="D52" s="91" t="s">
        <v>160</v>
      </c>
      <c r="E52" s="91" t="s">
        <v>161</v>
      </c>
      <c r="F52" s="92" t="s">
        <v>75</v>
      </c>
      <c r="G52" s="105">
        <v>3</v>
      </c>
      <c r="H52" s="106">
        <v>6</v>
      </c>
      <c r="I52" s="106">
        <v>2</v>
      </c>
      <c r="J52" s="95">
        <f t="shared" si="3"/>
        <v>36</v>
      </c>
      <c r="K52" s="90"/>
      <c r="L52" s="91" t="s">
        <v>168</v>
      </c>
      <c r="M52" s="92"/>
      <c r="N52" s="33"/>
    </row>
    <row r="53" spans="1:14" s="27" customFormat="1" ht="25.5" x14ac:dyDescent="0.25">
      <c r="A53" s="112"/>
      <c r="B53" s="129"/>
      <c r="C53" s="89" t="s">
        <v>226</v>
      </c>
      <c r="D53" s="91" t="s">
        <v>162</v>
      </c>
      <c r="E53" s="91" t="s">
        <v>163</v>
      </c>
      <c r="F53" s="92" t="s">
        <v>75</v>
      </c>
      <c r="G53" s="93">
        <v>3</v>
      </c>
      <c r="H53" s="94">
        <v>3</v>
      </c>
      <c r="I53" s="94">
        <v>1</v>
      </c>
      <c r="J53" s="95">
        <f t="shared" si="3"/>
        <v>9</v>
      </c>
      <c r="K53" s="90"/>
      <c r="L53" s="104" t="s">
        <v>169</v>
      </c>
      <c r="M53" s="92"/>
      <c r="N53" s="33"/>
    </row>
    <row r="54" spans="1:14" s="27" customFormat="1" ht="25.5" x14ac:dyDescent="0.25">
      <c r="A54" s="112"/>
      <c r="B54" s="129"/>
      <c r="C54" s="89" t="s">
        <v>227</v>
      </c>
      <c r="D54" s="91" t="s">
        <v>166</v>
      </c>
      <c r="E54" s="91" t="s">
        <v>167</v>
      </c>
      <c r="F54" s="92" t="s">
        <v>86</v>
      </c>
      <c r="G54" s="93">
        <v>3</v>
      </c>
      <c r="H54" s="94">
        <v>0.5</v>
      </c>
      <c r="I54" s="94">
        <v>1</v>
      </c>
      <c r="J54" s="95">
        <f t="shared" si="3"/>
        <v>1.5</v>
      </c>
      <c r="K54" s="90"/>
      <c r="L54" s="104" t="s">
        <v>170</v>
      </c>
      <c r="M54" s="92"/>
      <c r="N54" s="33"/>
    </row>
    <row r="55" spans="1:14" s="27" customFormat="1" ht="38.25" x14ac:dyDescent="0.25">
      <c r="A55" s="112"/>
      <c r="B55" s="129"/>
      <c r="C55" s="89" t="s">
        <v>228</v>
      </c>
      <c r="D55" s="91" t="s">
        <v>125</v>
      </c>
      <c r="E55" s="91" t="s">
        <v>126</v>
      </c>
      <c r="F55" s="92" t="s">
        <v>75</v>
      </c>
      <c r="G55" s="93">
        <v>6</v>
      </c>
      <c r="H55" s="94">
        <v>3</v>
      </c>
      <c r="I55" s="94">
        <v>3</v>
      </c>
      <c r="J55" s="95">
        <f t="shared" si="3"/>
        <v>54</v>
      </c>
      <c r="K55" s="107"/>
      <c r="L55" s="104" t="s">
        <v>248</v>
      </c>
      <c r="M55" s="92"/>
      <c r="N55" s="33"/>
    </row>
    <row r="56" spans="1:14" s="27" customFormat="1" ht="26.25" thickBot="1" x14ac:dyDescent="0.3">
      <c r="A56" s="113"/>
      <c r="B56" s="130"/>
      <c r="C56" s="66" t="s">
        <v>229</v>
      </c>
      <c r="D56" s="31" t="s">
        <v>249</v>
      </c>
      <c r="E56" s="31" t="s">
        <v>235</v>
      </c>
      <c r="F56" s="30" t="s">
        <v>82</v>
      </c>
      <c r="G56" s="84">
        <v>3</v>
      </c>
      <c r="H56" s="85">
        <v>3</v>
      </c>
      <c r="I56" s="85">
        <v>7</v>
      </c>
      <c r="J56" s="86">
        <f t="shared" si="3"/>
        <v>63</v>
      </c>
      <c r="K56" s="76"/>
      <c r="L56" s="31" t="s">
        <v>250</v>
      </c>
      <c r="M56" s="30"/>
      <c r="N56" s="33"/>
    </row>
    <row r="57" spans="1:14" s="27" customFormat="1" ht="6" customHeight="1" thickBot="1" x14ac:dyDescent="0.3">
      <c r="A57" s="39"/>
      <c r="B57" s="55"/>
      <c r="C57" s="67"/>
      <c r="D57" s="40"/>
      <c r="E57" s="52"/>
      <c r="F57" s="41"/>
      <c r="G57" s="81"/>
      <c r="H57" s="82"/>
      <c r="I57" s="82"/>
      <c r="J57" s="83"/>
      <c r="K57" s="40"/>
      <c r="L57" s="42"/>
      <c r="M57" s="41"/>
      <c r="N57" s="33"/>
    </row>
    <row r="58" spans="1:14" s="23" customFormat="1" ht="75" x14ac:dyDescent="0.25">
      <c r="A58" s="131" t="s">
        <v>54</v>
      </c>
      <c r="B58" s="128" t="s">
        <v>89</v>
      </c>
      <c r="C58" s="89" t="s">
        <v>231</v>
      </c>
      <c r="D58" s="90" t="s">
        <v>92</v>
      </c>
      <c r="E58" s="91" t="s">
        <v>111</v>
      </c>
      <c r="F58" s="92" t="s">
        <v>82</v>
      </c>
      <c r="G58" s="105">
        <v>0.5</v>
      </c>
      <c r="H58" s="106">
        <v>1</v>
      </c>
      <c r="I58" s="106">
        <v>15</v>
      </c>
      <c r="J58" s="95">
        <f>G58*H58*I58</f>
        <v>7.5</v>
      </c>
      <c r="K58" s="108"/>
      <c r="L58" s="109" t="s">
        <v>164</v>
      </c>
      <c r="M58" s="110"/>
      <c r="N58" s="24"/>
    </row>
    <row r="59" spans="1:14" s="23" customFormat="1" ht="75" x14ac:dyDescent="0.25">
      <c r="A59" s="132"/>
      <c r="B59" s="129"/>
      <c r="C59" s="89" t="s">
        <v>232</v>
      </c>
      <c r="D59" s="90" t="s">
        <v>93</v>
      </c>
      <c r="E59" s="91" t="s">
        <v>90</v>
      </c>
      <c r="F59" s="92" t="s">
        <v>75</v>
      </c>
      <c r="G59" s="105">
        <v>0.5</v>
      </c>
      <c r="H59" s="106">
        <v>1</v>
      </c>
      <c r="I59" s="106">
        <v>15</v>
      </c>
      <c r="J59" s="95">
        <f t="shared" ref="J59:J61" si="4">G59*H59*I59</f>
        <v>7.5</v>
      </c>
      <c r="K59" s="108"/>
      <c r="L59" s="109" t="s">
        <v>164</v>
      </c>
      <c r="M59" s="110"/>
      <c r="N59" s="24"/>
    </row>
    <row r="60" spans="1:14" s="23" customFormat="1" ht="75" x14ac:dyDescent="0.25">
      <c r="A60" s="132"/>
      <c r="B60" s="129"/>
      <c r="C60" s="89" t="s">
        <v>233</v>
      </c>
      <c r="D60" s="90" t="s">
        <v>92</v>
      </c>
      <c r="E60" s="91" t="s">
        <v>91</v>
      </c>
      <c r="F60" s="92" t="s">
        <v>82</v>
      </c>
      <c r="G60" s="105">
        <v>0.5</v>
      </c>
      <c r="H60" s="106">
        <v>1</v>
      </c>
      <c r="I60" s="106">
        <v>15</v>
      </c>
      <c r="J60" s="95">
        <f t="shared" si="4"/>
        <v>7.5</v>
      </c>
      <c r="K60" s="108"/>
      <c r="L60" s="109" t="s">
        <v>164</v>
      </c>
      <c r="M60" s="110"/>
      <c r="N60" s="24"/>
    </row>
    <row r="61" spans="1:14" s="23" customFormat="1" ht="30.75" thickBot="1" x14ac:dyDescent="0.3">
      <c r="A61" s="133"/>
      <c r="B61" s="130"/>
      <c r="C61" s="66" t="s">
        <v>234</v>
      </c>
      <c r="D61" s="29" t="s">
        <v>123</v>
      </c>
      <c r="E61" s="31" t="s">
        <v>124</v>
      </c>
      <c r="F61" s="30" t="s">
        <v>75</v>
      </c>
      <c r="G61" s="84">
        <v>0.5</v>
      </c>
      <c r="H61" s="85">
        <v>1</v>
      </c>
      <c r="I61" s="85">
        <v>15</v>
      </c>
      <c r="J61" s="86">
        <f t="shared" si="4"/>
        <v>7.5</v>
      </c>
      <c r="K61" s="75"/>
      <c r="L61" s="78" t="s">
        <v>165</v>
      </c>
      <c r="M61" s="25"/>
      <c r="N61" s="24"/>
    </row>
    <row r="62" spans="1:14" s="27" customFormat="1" ht="6" customHeight="1" thickBot="1" x14ac:dyDescent="0.3">
      <c r="A62" s="39"/>
      <c r="B62" s="55"/>
      <c r="C62" s="67"/>
      <c r="D62" s="40"/>
      <c r="E62" s="52"/>
      <c r="F62" s="41"/>
      <c r="G62" s="40"/>
      <c r="H62" s="42"/>
      <c r="I62" s="42"/>
      <c r="J62" s="41"/>
      <c r="K62" s="40"/>
      <c r="L62" s="42"/>
      <c r="M62" s="41"/>
      <c r="N62" s="33"/>
    </row>
    <row r="63" spans="1:14" s="23" customFormat="1" x14ac:dyDescent="0.25">
      <c r="C63" s="56"/>
      <c r="D63" s="24"/>
      <c r="E63" s="24"/>
      <c r="F63" s="24"/>
      <c r="G63" s="24"/>
      <c r="H63" s="24"/>
      <c r="I63" s="24"/>
      <c r="J63" s="24"/>
      <c r="K63" s="24"/>
      <c r="L63" s="24"/>
      <c r="M63" s="24"/>
      <c r="N63" s="24"/>
    </row>
    <row r="64" spans="1:14" s="23" customFormat="1" x14ac:dyDescent="0.25">
      <c r="C64" s="56"/>
      <c r="D64" s="24"/>
      <c r="F64" s="24"/>
      <c r="G64" s="24"/>
      <c r="H64" s="24"/>
      <c r="I64" s="24"/>
      <c r="J64" s="24"/>
      <c r="K64" s="24"/>
      <c r="L64" s="24"/>
      <c r="M64" s="24"/>
      <c r="N64" s="24"/>
    </row>
    <row r="65" spans="3:14" s="23" customFormat="1" x14ac:dyDescent="0.25">
      <c r="C65" s="56"/>
      <c r="D65" s="24"/>
      <c r="E65" s="24"/>
      <c r="F65" s="24"/>
      <c r="G65" s="24"/>
      <c r="H65" s="24"/>
      <c r="I65" s="24"/>
      <c r="J65" s="24"/>
      <c r="K65" s="24"/>
      <c r="L65" s="24"/>
      <c r="M65" s="24"/>
      <c r="N65" s="24"/>
    </row>
    <row r="66" spans="3:14" s="23" customFormat="1" x14ac:dyDescent="0.25">
      <c r="C66" s="56"/>
      <c r="D66" s="24"/>
      <c r="E66" s="24"/>
      <c r="F66" s="24"/>
      <c r="G66" s="24"/>
      <c r="H66" s="24"/>
      <c r="I66" s="24"/>
      <c r="J66" s="24"/>
      <c r="K66" s="24"/>
      <c r="L66" s="24"/>
      <c r="M66" s="24"/>
      <c r="N66" s="24"/>
    </row>
    <row r="67" spans="3:14" s="23" customFormat="1" x14ac:dyDescent="0.25">
      <c r="C67" s="56"/>
      <c r="D67" s="24"/>
      <c r="E67" s="24"/>
      <c r="F67" s="24"/>
      <c r="G67" s="24"/>
      <c r="H67" s="24"/>
      <c r="I67" s="24"/>
      <c r="J67" s="24"/>
      <c r="K67" s="24"/>
      <c r="L67" s="24"/>
      <c r="M67" s="24"/>
      <c r="N67" s="24"/>
    </row>
    <row r="68" spans="3:14" s="23" customFormat="1" x14ac:dyDescent="0.25">
      <c r="C68" s="56"/>
      <c r="D68" s="24"/>
      <c r="E68" s="24"/>
      <c r="F68" s="24"/>
      <c r="G68" s="24"/>
      <c r="H68" s="24"/>
      <c r="I68" s="24"/>
      <c r="J68" s="24"/>
      <c r="K68" s="24"/>
      <c r="L68" s="24"/>
      <c r="M68" s="24"/>
      <c r="N68" s="24"/>
    </row>
    <row r="69" spans="3:14" s="23" customFormat="1" x14ac:dyDescent="0.25">
      <c r="C69" s="56"/>
      <c r="D69" s="24"/>
      <c r="E69" s="24"/>
      <c r="F69" s="24"/>
      <c r="G69" s="24"/>
      <c r="H69" s="24"/>
      <c r="I69" s="24"/>
      <c r="J69" s="24"/>
      <c r="K69" s="24"/>
      <c r="L69" s="24"/>
      <c r="M69" s="24"/>
      <c r="N69" s="24"/>
    </row>
    <row r="70" spans="3:14" s="23" customFormat="1" x14ac:dyDescent="0.25">
      <c r="C70" s="56"/>
      <c r="D70" s="24"/>
      <c r="E70" s="24"/>
      <c r="F70" s="24"/>
      <c r="G70" s="24"/>
      <c r="H70" s="24"/>
      <c r="I70" s="24"/>
      <c r="J70" s="24"/>
      <c r="K70" s="24"/>
      <c r="L70" s="24"/>
      <c r="M70" s="24"/>
      <c r="N70" s="24"/>
    </row>
    <row r="71" spans="3:14" s="23" customFormat="1" x14ac:dyDescent="0.25">
      <c r="C71" s="56"/>
      <c r="D71" s="24"/>
      <c r="E71" s="24"/>
      <c r="F71" s="24"/>
      <c r="G71" s="24"/>
      <c r="H71" s="24"/>
      <c r="I71" s="24"/>
      <c r="J71" s="24"/>
      <c r="K71" s="24"/>
      <c r="L71" s="24"/>
      <c r="M71" s="24"/>
      <c r="N71" s="24"/>
    </row>
    <row r="72" spans="3:14" s="23" customFormat="1" x14ac:dyDescent="0.25">
      <c r="C72" s="56"/>
      <c r="D72" s="24"/>
      <c r="E72" s="24"/>
      <c r="F72" s="24"/>
      <c r="G72" s="24"/>
      <c r="H72" s="24"/>
      <c r="I72" s="24"/>
      <c r="J72" s="24"/>
      <c r="K72" s="24"/>
      <c r="L72" s="24"/>
      <c r="M72" s="24"/>
      <c r="N72" s="24"/>
    </row>
    <row r="73" spans="3:14" s="23" customFormat="1" x14ac:dyDescent="0.25">
      <c r="C73" s="56"/>
      <c r="D73" s="24"/>
      <c r="E73" s="24"/>
      <c r="F73" s="24"/>
      <c r="G73" s="24"/>
      <c r="H73" s="24"/>
      <c r="I73" s="24"/>
      <c r="J73" s="24"/>
      <c r="K73" s="24"/>
      <c r="L73" s="24"/>
      <c r="M73" s="24"/>
      <c r="N73" s="24"/>
    </row>
    <row r="74" spans="3:14" s="23" customFormat="1" x14ac:dyDescent="0.25">
      <c r="C74" s="56"/>
      <c r="D74" s="24"/>
      <c r="E74" s="24"/>
      <c r="F74" s="24"/>
      <c r="G74" s="24"/>
      <c r="H74" s="24"/>
      <c r="I74" s="24"/>
      <c r="J74" s="24"/>
      <c r="K74" s="24"/>
      <c r="L74" s="24"/>
      <c r="M74" s="24"/>
      <c r="N74" s="24"/>
    </row>
    <row r="75" spans="3:14" s="23" customFormat="1" x14ac:dyDescent="0.25">
      <c r="C75" s="56"/>
      <c r="D75" s="24"/>
      <c r="E75" s="24"/>
      <c r="F75" s="24"/>
      <c r="G75" s="24"/>
      <c r="H75" s="24"/>
      <c r="I75" s="24"/>
      <c r="J75" s="24"/>
      <c r="K75" s="24"/>
      <c r="L75" s="24"/>
      <c r="M75" s="24"/>
      <c r="N75" s="24"/>
    </row>
    <row r="76" spans="3:14" s="23" customFormat="1" x14ac:dyDescent="0.25">
      <c r="C76" s="56"/>
      <c r="D76" s="24"/>
      <c r="E76" s="24"/>
      <c r="F76" s="24"/>
      <c r="G76" s="24"/>
      <c r="H76" s="24"/>
      <c r="I76" s="24"/>
      <c r="J76" s="24"/>
      <c r="K76" s="24"/>
      <c r="L76" s="24"/>
      <c r="M76" s="24"/>
      <c r="N76" s="24"/>
    </row>
    <row r="77" spans="3:14" s="23" customFormat="1" x14ac:dyDescent="0.25">
      <c r="C77" s="56"/>
      <c r="D77" s="24"/>
      <c r="E77" s="24"/>
      <c r="F77" s="24"/>
      <c r="G77" s="24"/>
      <c r="H77" s="24"/>
      <c r="I77" s="24"/>
      <c r="J77" s="24"/>
      <c r="K77" s="24"/>
      <c r="L77" s="24"/>
      <c r="M77" s="24"/>
      <c r="N77" s="24"/>
    </row>
    <row r="78" spans="3:14" s="23" customFormat="1" x14ac:dyDescent="0.25">
      <c r="C78" s="56"/>
      <c r="D78" s="24"/>
      <c r="E78" s="24"/>
      <c r="F78" s="24"/>
      <c r="G78" s="24"/>
      <c r="H78" s="24"/>
      <c r="I78" s="24"/>
      <c r="J78" s="24"/>
      <c r="K78" s="24"/>
      <c r="L78" s="24"/>
      <c r="M78" s="24"/>
      <c r="N78" s="24"/>
    </row>
    <row r="79" spans="3:14" s="23" customFormat="1" x14ac:dyDescent="0.25">
      <c r="C79" s="56"/>
      <c r="D79" s="24"/>
      <c r="E79" s="24"/>
      <c r="F79" s="24"/>
      <c r="G79" s="24"/>
      <c r="H79" s="24"/>
      <c r="I79" s="24"/>
      <c r="J79" s="24"/>
      <c r="K79" s="24"/>
      <c r="L79" s="24"/>
      <c r="M79" s="24"/>
      <c r="N79" s="24"/>
    </row>
    <row r="80" spans="3:14" s="23" customFormat="1" x14ac:dyDescent="0.25">
      <c r="C80" s="56"/>
      <c r="D80" s="24"/>
      <c r="E80" s="24"/>
      <c r="F80" s="24"/>
      <c r="G80" s="24"/>
      <c r="H80" s="24"/>
      <c r="I80" s="24"/>
      <c r="J80" s="24"/>
      <c r="K80" s="24"/>
      <c r="L80" s="24"/>
      <c r="M80" s="24"/>
      <c r="N80" s="24"/>
    </row>
    <row r="81" spans="3:14" s="23" customFormat="1" x14ac:dyDescent="0.25">
      <c r="C81" s="56"/>
      <c r="D81" s="24"/>
      <c r="E81" s="24"/>
      <c r="F81" s="24"/>
      <c r="G81" s="24"/>
      <c r="H81" s="24"/>
      <c r="I81" s="24"/>
      <c r="J81" s="24"/>
      <c r="K81" s="24"/>
      <c r="L81" s="24"/>
      <c r="M81" s="24"/>
      <c r="N81" s="24"/>
    </row>
    <row r="82" spans="3:14" s="23" customFormat="1" x14ac:dyDescent="0.25">
      <c r="C82" s="56"/>
      <c r="D82" s="24"/>
      <c r="E82" s="24"/>
      <c r="F82" s="24"/>
      <c r="G82" s="24"/>
      <c r="H82" s="24"/>
      <c r="I82" s="24"/>
      <c r="J82" s="24"/>
      <c r="K82" s="24"/>
      <c r="L82" s="24"/>
      <c r="M82" s="24"/>
      <c r="N82" s="24"/>
    </row>
    <row r="83" spans="3:14" s="23" customFormat="1" x14ac:dyDescent="0.25">
      <c r="C83" s="56"/>
      <c r="D83" s="24"/>
      <c r="E83" s="24"/>
      <c r="F83" s="24"/>
      <c r="G83" s="24"/>
      <c r="H83" s="24"/>
      <c r="I83" s="24"/>
      <c r="J83" s="24"/>
      <c r="K83" s="24"/>
      <c r="L83" s="24"/>
      <c r="M83" s="24"/>
      <c r="N83" s="24"/>
    </row>
    <row r="84" spans="3:14" s="23" customFormat="1" x14ac:dyDescent="0.25">
      <c r="C84" s="56"/>
      <c r="D84" s="24"/>
      <c r="E84" s="24"/>
      <c r="F84" s="24"/>
      <c r="G84" s="24"/>
      <c r="H84" s="24"/>
      <c r="I84" s="24"/>
      <c r="J84" s="24"/>
      <c r="K84" s="24"/>
      <c r="L84" s="24"/>
      <c r="M84" s="24"/>
      <c r="N84" s="24"/>
    </row>
    <row r="85" spans="3:14" s="23" customFormat="1" x14ac:dyDescent="0.25">
      <c r="C85" s="56"/>
      <c r="D85" s="24"/>
      <c r="E85" s="24"/>
      <c r="F85" s="24"/>
      <c r="G85" s="24"/>
      <c r="H85" s="24"/>
      <c r="I85" s="24"/>
      <c r="J85" s="24"/>
      <c r="K85" s="24"/>
      <c r="L85" s="24"/>
      <c r="M85" s="24"/>
      <c r="N85" s="24"/>
    </row>
    <row r="86" spans="3:14" s="23" customFormat="1" x14ac:dyDescent="0.25">
      <c r="C86" s="56"/>
      <c r="D86" s="24"/>
      <c r="E86" s="24"/>
      <c r="F86" s="24"/>
      <c r="G86" s="24"/>
      <c r="H86" s="24"/>
      <c r="I86" s="24"/>
      <c r="J86" s="24"/>
      <c r="K86" s="24"/>
      <c r="L86" s="24"/>
      <c r="M86" s="24"/>
      <c r="N86" s="24"/>
    </row>
    <row r="87" spans="3:14" s="23" customFormat="1" x14ac:dyDescent="0.25">
      <c r="C87" s="56"/>
      <c r="D87" s="24"/>
      <c r="E87" s="24"/>
      <c r="F87" s="24"/>
      <c r="G87" s="24"/>
      <c r="H87" s="24"/>
      <c r="I87" s="24"/>
      <c r="J87" s="24"/>
      <c r="K87" s="24"/>
      <c r="L87" s="24"/>
      <c r="M87" s="24"/>
      <c r="N87" s="24"/>
    </row>
    <row r="88" spans="3:14" s="23" customFormat="1" x14ac:dyDescent="0.25">
      <c r="C88" s="56"/>
      <c r="D88" s="24"/>
      <c r="E88" s="24"/>
      <c r="F88" s="24"/>
      <c r="G88" s="24"/>
      <c r="H88" s="24"/>
      <c r="I88" s="24"/>
      <c r="J88" s="24"/>
      <c r="K88" s="24"/>
      <c r="L88" s="24"/>
      <c r="M88" s="24"/>
      <c r="N88" s="24"/>
    </row>
    <row r="89" spans="3:14" s="23" customFormat="1" x14ac:dyDescent="0.25">
      <c r="C89" s="56"/>
      <c r="D89" s="24"/>
      <c r="E89" s="24"/>
      <c r="F89" s="24"/>
      <c r="G89" s="24"/>
      <c r="H89" s="24"/>
      <c r="I89" s="24"/>
      <c r="J89" s="24"/>
      <c r="K89" s="24"/>
      <c r="L89" s="24"/>
      <c r="M89" s="24"/>
      <c r="N89" s="24"/>
    </row>
    <row r="90" spans="3:14" s="23" customFormat="1" x14ac:dyDescent="0.25">
      <c r="C90" s="56"/>
      <c r="D90" s="24"/>
      <c r="E90" s="24"/>
      <c r="F90" s="24"/>
      <c r="G90" s="24"/>
      <c r="H90" s="24"/>
      <c r="I90" s="24"/>
      <c r="J90" s="24"/>
      <c r="K90" s="24"/>
      <c r="L90" s="24"/>
      <c r="M90" s="24"/>
      <c r="N90" s="24"/>
    </row>
    <row r="91" spans="3:14" s="23" customFormat="1" x14ac:dyDescent="0.25">
      <c r="C91" s="56"/>
      <c r="D91" s="24"/>
      <c r="E91" s="24"/>
      <c r="F91" s="24"/>
      <c r="G91" s="24"/>
      <c r="H91" s="24"/>
      <c r="I91" s="24"/>
      <c r="J91" s="24"/>
      <c r="K91" s="24"/>
      <c r="L91" s="24"/>
      <c r="M91" s="24"/>
      <c r="N91" s="24"/>
    </row>
    <row r="92" spans="3:14" s="23" customFormat="1" x14ac:dyDescent="0.25">
      <c r="C92" s="56"/>
      <c r="D92" s="24"/>
      <c r="E92" s="24"/>
      <c r="F92" s="24"/>
      <c r="G92" s="24"/>
      <c r="H92" s="24"/>
      <c r="I92" s="24"/>
      <c r="J92" s="24"/>
      <c r="K92" s="24"/>
      <c r="L92" s="24"/>
      <c r="M92" s="24"/>
      <c r="N92" s="24"/>
    </row>
    <row r="93" spans="3:14" s="23" customFormat="1" x14ac:dyDescent="0.25">
      <c r="C93" s="56"/>
      <c r="D93" s="24"/>
      <c r="E93" s="24"/>
      <c r="F93" s="24"/>
      <c r="G93" s="24"/>
      <c r="H93" s="24"/>
      <c r="I93" s="24"/>
      <c r="J93" s="24"/>
      <c r="K93" s="24"/>
      <c r="L93" s="24"/>
      <c r="M93" s="24"/>
      <c r="N93" s="24"/>
    </row>
    <row r="94" spans="3:14" s="23" customFormat="1" x14ac:dyDescent="0.25">
      <c r="C94" s="56"/>
      <c r="D94" s="24"/>
      <c r="E94" s="24"/>
      <c r="F94" s="24"/>
      <c r="G94" s="24"/>
      <c r="H94" s="24"/>
      <c r="I94" s="24"/>
      <c r="J94" s="24"/>
      <c r="K94" s="24"/>
      <c r="L94" s="24"/>
      <c r="M94" s="24"/>
      <c r="N94" s="24"/>
    </row>
    <row r="95" spans="3:14" s="23" customFormat="1" x14ac:dyDescent="0.25">
      <c r="C95" s="56"/>
      <c r="D95" s="24"/>
      <c r="E95" s="24"/>
      <c r="F95" s="24"/>
      <c r="G95" s="24"/>
      <c r="H95" s="24"/>
      <c r="I95" s="24"/>
      <c r="J95" s="24"/>
      <c r="K95" s="24"/>
      <c r="L95" s="24"/>
      <c r="M95" s="24"/>
      <c r="N95" s="24"/>
    </row>
    <row r="96" spans="3:14" s="23" customFormat="1" x14ac:dyDescent="0.25">
      <c r="C96" s="56"/>
      <c r="D96" s="24"/>
      <c r="E96" s="24"/>
      <c r="F96" s="24"/>
      <c r="G96" s="24"/>
      <c r="H96" s="24"/>
      <c r="I96" s="24"/>
      <c r="J96" s="24"/>
      <c r="K96" s="24"/>
      <c r="L96" s="24"/>
      <c r="M96" s="24"/>
      <c r="N96" s="24"/>
    </row>
    <row r="97" spans="3:14" s="23" customFormat="1" x14ac:dyDescent="0.25">
      <c r="C97" s="56"/>
      <c r="D97" s="24"/>
      <c r="E97" s="24"/>
      <c r="F97" s="24"/>
      <c r="G97" s="24"/>
      <c r="H97" s="24"/>
      <c r="I97" s="24"/>
      <c r="J97" s="24"/>
      <c r="K97" s="24"/>
      <c r="L97" s="24"/>
      <c r="M97" s="24"/>
      <c r="N97" s="24"/>
    </row>
    <row r="98" spans="3:14" s="23" customFormat="1" x14ac:dyDescent="0.25">
      <c r="C98" s="56"/>
      <c r="D98" s="24"/>
      <c r="E98" s="24"/>
      <c r="F98" s="24"/>
      <c r="G98" s="24"/>
      <c r="H98" s="24"/>
      <c r="I98" s="24"/>
      <c r="J98" s="24"/>
      <c r="K98" s="24"/>
      <c r="L98" s="24"/>
      <c r="M98" s="24"/>
      <c r="N98" s="24"/>
    </row>
    <row r="99" spans="3:14" s="23" customFormat="1" x14ac:dyDescent="0.25">
      <c r="C99" s="56"/>
      <c r="D99" s="24"/>
      <c r="E99" s="24"/>
      <c r="F99" s="24"/>
      <c r="G99" s="24"/>
      <c r="H99" s="24"/>
      <c r="I99" s="24"/>
      <c r="J99" s="24"/>
      <c r="K99" s="24"/>
      <c r="L99" s="24"/>
      <c r="M99" s="24"/>
      <c r="N99" s="24"/>
    </row>
    <row r="100" spans="3:14" s="23" customFormat="1" x14ac:dyDescent="0.25">
      <c r="C100" s="56"/>
      <c r="D100" s="24"/>
      <c r="E100" s="24"/>
      <c r="F100" s="24"/>
      <c r="G100" s="24"/>
      <c r="H100" s="24"/>
      <c r="I100" s="24"/>
      <c r="J100" s="24"/>
      <c r="K100" s="24"/>
      <c r="L100" s="24"/>
      <c r="M100" s="24"/>
      <c r="N100" s="24"/>
    </row>
    <row r="101" spans="3:14" s="23" customFormat="1" x14ac:dyDescent="0.25">
      <c r="C101" s="56"/>
      <c r="D101" s="24"/>
      <c r="E101" s="24"/>
      <c r="F101" s="24"/>
      <c r="G101" s="24"/>
      <c r="H101" s="24"/>
      <c r="I101" s="24"/>
      <c r="J101" s="24"/>
      <c r="K101" s="24"/>
      <c r="L101" s="24"/>
      <c r="M101" s="24"/>
      <c r="N101" s="24"/>
    </row>
    <row r="102" spans="3:14" s="23" customFormat="1" x14ac:dyDescent="0.25">
      <c r="C102" s="56"/>
      <c r="D102" s="24"/>
      <c r="E102" s="24"/>
      <c r="F102" s="24"/>
      <c r="G102" s="24"/>
      <c r="H102" s="24"/>
      <c r="I102" s="24"/>
      <c r="J102" s="24"/>
      <c r="K102" s="24"/>
      <c r="L102" s="24"/>
      <c r="M102" s="24"/>
      <c r="N102" s="24"/>
    </row>
    <row r="103" spans="3:14" s="23" customFormat="1" x14ac:dyDescent="0.25">
      <c r="C103" s="56"/>
      <c r="D103" s="24"/>
      <c r="E103" s="24"/>
      <c r="F103" s="24"/>
      <c r="G103" s="24"/>
      <c r="H103" s="24"/>
      <c r="I103" s="24"/>
      <c r="J103" s="24"/>
      <c r="K103" s="24"/>
      <c r="L103" s="24"/>
      <c r="M103" s="24"/>
      <c r="N103" s="24"/>
    </row>
    <row r="104" spans="3:14" s="23" customFormat="1" x14ac:dyDescent="0.25">
      <c r="C104" s="56"/>
      <c r="D104" s="24"/>
      <c r="E104" s="24"/>
      <c r="F104" s="24"/>
      <c r="G104" s="24"/>
      <c r="H104" s="24"/>
      <c r="I104" s="24"/>
      <c r="J104" s="24"/>
      <c r="K104" s="24"/>
      <c r="L104" s="24"/>
      <c r="M104" s="24"/>
      <c r="N104" s="24"/>
    </row>
    <row r="105" spans="3:14" s="23" customFormat="1" x14ac:dyDescent="0.25">
      <c r="C105" s="56"/>
      <c r="D105" s="24"/>
      <c r="E105" s="24"/>
      <c r="F105" s="24"/>
      <c r="G105" s="24"/>
      <c r="H105" s="24"/>
      <c r="I105" s="24"/>
      <c r="J105" s="24"/>
      <c r="K105" s="24"/>
      <c r="L105" s="24"/>
      <c r="M105" s="24"/>
      <c r="N105" s="24"/>
    </row>
    <row r="106" spans="3:14" s="23" customFormat="1" x14ac:dyDescent="0.25">
      <c r="C106" s="56"/>
      <c r="D106" s="24"/>
      <c r="E106" s="24"/>
      <c r="F106" s="24"/>
      <c r="G106" s="24"/>
      <c r="H106" s="24"/>
      <c r="I106" s="24"/>
      <c r="J106" s="24"/>
      <c r="K106" s="24"/>
      <c r="L106" s="24"/>
      <c r="M106" s="24"/>
      <c r="N106" s="24"/>
    </row>
    <row r="107" spans="3:14" s="23" customFormat="1" x14ac:dyDescent="0.25">
      <c r="C107" s="56"/>
      <c r="D107" s="24"/>
      <c r="E107" s="24"/>
      <c r="F107" s="24"/>
      <c r="G107" s="24"/>
      <c r="H107" s="24"/>
      <c r="I107" s="24"/>
      <c r="J107" s="24"/>
      <c r="K107" s="24"/>
      <c r="L107" s="24"/>
      <c r="M107" s="24"/>
      <c r="N107" s="24"/>
    </row>
    <row r="108" spans="3:14" s="23" customFormat="1" x14ac:dyDescent="0.25">
      <c r="C108" s="56"/>
      <c r="D108" s="24"/>
      <c r="E108" s="24"/>
      <c r="F108" s="24"/>
      <c r="G108" s="24"/>
      <c r="H108" s="24"/>
      <c r="I108" s="24"/>
      <c r="J108" s="24"/>
      <c r="K108" s="24"/>
      <c r="L108" s="24"/>
      <c r="M108" s="24"/>
      <c r="N108" s="24"/>
    </row>
    <row r="109" spans="3:14" s="23" customFormat="1" x14ac:dyDescent="0.25">
      <c r="C109" s="56"/>
      <c r="D109" s="24"/>
      <c r="E109" s="24"/>
      <c r="F109" s="24"/>
      <c r="G109" s="24"/>
      <c r="H109" s="24"/>
      <c r="I109" s="24"/>
      <c r="J109" s="24"/>
      <c r="K109" s="24"/>
      <c r="L109" s="24"/>
      <c r="M109" s="24"/>
      <c r="N109" s="24"/>
    </row>
    <row r="110" spans="3:14" s="23" customFormat="1" x14ac:dyDescent="0.25">
      <c r="C110" s="56"/>
      <c r="D110" s="24"/>
      <c r="E110" s="24"/>
      <c r="F110" s="24"/>
      <c r="G110" s="24"/>
      <c r="H110" s="24"/>
      <c r="I110" s="24"/>
      <c r="J110" s="24"/>
      <c r="K110" s="24"/>
      <c r="L110" s="24"/>
      <c r="M110" s="24"/>
      <c r="N110" s="24"/>
    </row>
    <row r="111" spans="3:14" s="23" customFormat="1" x14ac:dyDescent="0.25">
      <c r="C111" s="56"/>
      <c r="D111" s="24"/>
      <c r="E111" s="24"/>
      <c r="F111" s="24"/>
      <c r="G111" s="24"/>
      <c r="H111" s="24"/>
      <c r="I111" s="24"/>
      <c r="J111" s="24"/>
      <c r="K111" s="24"/>
      <c r="L111" s="24"/>
      <c r="M111" s="24"/>
      <c r="N111" s="24"/>
    </row>
    <row r="112" spans="3:14" s="23" customFormat="1" x14ac:dyDescent="0.25">
      <c r="C112" s="56"/>
      <c r="D112" s="24"/>
      <c r="E112" s="24"/>
      <c r="F112" s="24"/>
      <c r="G112" s="24"/>
      <c r="H112" s="24"/>
      <c r="I112" s="24"/>
      <c r="J112" s="24"/>
      <c r="K112" s="24"/>
      <c r="L112" s="24"/>
      <c r="M112" s="24"/>
      <c r="N112" s="24"/>
    </row>
    <row r="113" spans="3:14" s="23" customFormat="1" x14ac:dyDescent="0.25">
      <c r="C113" s="56"/>
      <c r="D113" s="24"/>
      <c r="E113" s="24"/>
      <c r="F113" s="24"/>
      <c r="G113" s="24"/>
      <c r="H113" s="24"/>
      <c r="I113" s="24"/>
      <c r="J113" s="24"/>
      <c r="K113" s="24"/>
      <c r="L113" s="24"/>
      <c r="M113" s="24"/>
      <c r="N113" s="24"/>
    </row>
    <row r="114" spans="3:14" s="23" customFormat="1" x14ac:dyDescent="0.25">
      <c r="C114" s="56"/>
      <c r="D114" s="24"/>
      <c r="E114" s="24"/>
      <c r="F114" s="24"/>
      <c r="G114" s="24"/>
      <c r="H114" s="24"/>
      <c r="I114" s="24"/>
      <c r="J114" s="24"/>
      <c r="K114" s="24"/>
      <c r="L114" s="24"/>
      <c r="M114" s="24"/>
      <c r="N114" s="24"/>
    </row>
    <row r="115" spans="3:14" s="23" customFormat="1" x14ac:dyDescent="0.25">
      <c r="C115" s="56"/>
      <c r="D115" s="24"/>
      <c r="E115" s="24"/>
      <c r="F115" s="24"/>
      <c r="G115" s="24"/>
      <c r="H115" s="24"/>
      <c r="I115" s="24"/>
      <c r="J115" s="24"/>
      <c r="K115" s="24"/>
      <c r="L115" s="24"/>
      <c r="M115" s="24"/>
      <c r="N115" s="24"/>
    </row>
    <row r="116" spans="3:14" s="23" customFormat="1" x14ac:dyDescent="0.25">
      <c r="C116" s="56"/>
      <c r="D116" s="24"/>
      <c r="E116" s="24"/>
      <c r="F116" s="24"/>
      <c r="G116" s="24"/>
      <c r="H116" s="24"/>
      <c r="I116" s="24"/>
      <c r="J116" s="24"/>
      <c r="K116" s="24"/>
      <c r="L116" s="24"/>
      <c r="M116" s="24"/>
      <c r="N116" s="24"/>
    </row>
    <row r="117" spans="3:14" s="23" customFormat="1" x14ac:dyDescent="0.25">
      <c r="C117" s="56"/>
      <c r="D117" s="24"/>
      <c r="E117" s="24"/>
      <c r="F117" s="24"/>
      <c r="G117" s="24"/>
      <c r="H117" s="24"/>
      <c r="I117" s="24"/>
      <c r="J117" s="24"/>
      <c r="K117" s="24"/>
      <c r="L117" s="24"/>
      <c r="M117" s="24"/>
      <c r="N117" s="24"/>
    </row>
    <row r="118" spans="3:14" s="23" customFormat="1" x14ac:dyDescent="0.25">
      <c r="C118" s="56"/>
      <c r="D118" s="24"/>
      <c r="E118" s="24"/>
      <c r="F118" s="24"/>
      <c r="G118" s="24"/>
      <c r="H118" s="24"/>
      <c r="I118" s="24"/>
      <c r="J118" s="24"/>
      <c r="K118" s="24"/>
      <c r="L118" s="24"/>
      <c r="M118" s="24"/>
      <c r="N118" s="24"/>
    </row>
    <row r="119" spans="3:14" s="23" customFormat="1" x14ac:dyDescent="0.25">
      <c r="C119" s="56"/>
      <c r="D119" s="24"/>
      <c r="E119" s="24"/>
      <c r="F119" s="24"/>
      <c r="G119" s="24"/>
      <c r="H119" s="24"/>
      <c r="I119" s="24"/>
      <c r="J119" s="24"/>
      <c r="K119" s="24"/>
      <c r="L119" s="24"/>
      <c r="M119" s="24"/>
      <c r="N119" s="24"/>
    </row>
    <row r="120" spans="3:14" s="23" customFormat="1" x14ac:dyDescent="0.25">
      <c r="C120" s="56"/>
      <c r="D120" s="24"/>
      <c r="E120" s="24"/>
      <c r="F120" s="24"/>
      <c r="G120" s="24"/>
      <c r="H120" s="24"/>
      <c r="I120" s="24"/>
      <c r="J120" s="24"/>
      <c r="K120" s="24"/>
      <c r="L120" s="24"/>
      <c r="M120" s="24"/>
      <c r="N120" s="24"/>
    </row>
    <row r="121" spans="3:14" s="23" customFormat="1" x14ac:dyDescent="0.25">
      <c r="C121" s="56"/>
      <c r="D121" s="24"/>
      <c r="E121" s="24"/>
      <c r="F121" s="24"/>
      <c r="G121" s="24"/>
      <c r="H121" s="24"/>
      <c r="I121" s="24"/>
      <c r="J121" s="24"/>
      <c r="K121" s="24"/>
      <c r="L121" s="24"/>
      <c r="M121" s="24"/>
      <c r="N121" s="24"/>
    </row>
    <row r="122" spans="3:14" s="23" customFormat="1" x14ac:dyDescent="0.25">
      <c r="C122" s="56"/>
      <c r="D122" s="24"/>
      <c r="E122" s="24"/>
      <c r="F122" s="24"/>
      <c r="G122" s="24"/>
      <c r="H122" s="24"/>
      <c r="I122" s="24"/>
      <c r="J122" s="24"/>
      <c r="K122" s="24"/>
      <c r="L122" s="24"/>
      <c r="M122" s="24"/>
      <c r="N122" s="24"/>
    </row>
    <row r="123" spans="3:14" s="23" customFormat="1" x14ac:dyDescent="0.25">
      <c r="C123" s="56"/>
      <c r="D123" s="24"/>
      <c r="E123" s="24"/>
      <c r="F123" s="24"/>
      <c r="G123" s="24"/>
      <c r="H123" s="24"/>
      <c r="I123" s="24"/>
      <c r="J123" s="24"/>
      <c r="K123" s="24"/>
      <c r="L123" s="24"/>
      <c r="M123" s="24"/>
      <c r="N123" s="24"/>
    </row>
    <row r="124" spans="3:14" s="23" customFormat="1" x14ac:dyDescent="0.25">
      <c r="C124" s="56"/>
      <c r="D124" s="24"/>
      <c r="E124" s="24"/>
      <c r="F124" s="24"/>
      <c r="G124" s="24"/>
      <c r="H124" s="24"/>
      <c r="I124" s="24"/>
      <c r="J124" s="24"/>
      <c r="K124" s="24"/>
      <c r="L124" s="24"/>
      <c r="M124" s="24"/>
      <c r="N124" s="24"/>
    </row>
    <row r="125" spans="3:14" s="23" customFormat="1" x14ac:dyDescent="0.25">
      <c r="C125" s="56"/>
      <c r="D125" s="24"/>
      <c r="E125" s="24"/>
      <c r="F125" s="24"/>
      <c r="G125" s="24"/>
      <c r="H125" s="24"/>
      <c r="I125" s="24"/>
      <c r="J125" s="24"/>
      <c r="K125" s="24"/>
      <c r="L125" s="24"/>
      <c r="M125" s="24"/>
      <c r="N125" s="24"/>
    </row>
    <row r="126" spans="3:14" s="23" customFormat="1" x14ac:dyDescent="0.25">
      <c r="C126" s="56"/>
      <c r="D126" s="24"/>
      <c r="E126" s="24"/>
      <c r="F126" s="24"/>
      <c r="G126" s="24"/>
      <c r="H126" s="24"/>
      <c r="I126" s="24"/>
      <c r="J126" s="24"/>
      <c r="K126" s="24"/>
      <c r="L126" s="24"/>
      <c r="M126" s="24"/>
      <c r="N126" s="24"/>
    </row>
    <row r="127" spans="3:14" s="23" customFormat="1" x14ac:dyDescent="0.25">
      <c r="C127" s="56"/>
      <c r="D127" s="24"/>
      <c r="E127" s="24"/>
      <c r="F127" s="24"/>
      <c r="G127" s="24"/>
      <c r="H127" s="24"/>
      <c r="I127" s="24"/>
      <c r="J127" s="24"/>
      <c r="K127" s="24"/>
      <c r="L127" s="24"/>
      <c r="M127" s="24"/>
      <c r="N127" s="24"/>
    </row>
    <row r="128" spans="3:14" s="23" customFormat="1" x14ac:dyDescent="0.25">
      <c r="C128" s="56"/>
      <c r="D128" s="24"/>
      <c r="E128" s="24"/>
      <c r="F128" s="24"/>
      <c r="G128" s="24"/>
      <c r="H128" s="24"/>
      <c r="I128" s="24"/>
      <c r="J128" s="24"/>
      <c r="K128" s="24"/>
      <c r="L128" s="24"/>
      <c r="M128" s="24"/>
      <c r="N128" s="24"/>
    </row>
    <row r="129" spans="3:14" s="23" customFormat="1" x14ac:dyDescent="0.25">
      <c r="C129" s="56"/>
      <c r="D129" s="24"/>
      <c r="E129" s="24"/>
      <c r="F129" s="24"/>
      <c r="G129" s="24"/>
      <c r="H129" s="24"/>
      <c r="I129" s="24"/>
      <c r="J129" s="24"/>
      <c r="K129" s="24"/>
      <c r="L129" s="24"/>
      <c r="M129" s="24"/>
      <c r="N129" s="24"/>
    </row>
    <row r="130" spans="3:14" s="23" customFormat="1" x14ac:dyDescent="0.25">
      <c r="C130" s="56"/>
      <c r="D130" s="24"/>
      <c r="E130" s="24"/>
      <c r="F130" s="24"/>
      <c r="G130" s="24"/>
      <c r="H130" s="24"/>
      <c r="I130" s="24"/>
      <c r="J130" s="24"/>
      <c r="K130" s="24"/>
      <c r="L130" s="24"/>
      <c r="M130" s="24"/>
      <c r="N130" s="24"/>
    </row>
    <row r="131" spans="3:14" s="23" customFormat="1" x14ac:dyDescent="0.25">
      <c r="C131" s="56"/>
      <c r="D131" s="24"/>
      <c r="E131" s="24"/>
      <c r="F131" s="24"/>
      <c r="G131" s="24"/>
      <c r="H131" s="24"/>
      <c r="I131" s="24"/>
      <c r="J131" s="24"/>
      <c r="K131" s="24"/>
      <c r="L131" s="24"/>
      <c r="M131" s="24"/>
      <c r="N131" s="24"/>
    </row>
    <row r="132" spans="3:14" s="23" customFormat="1" x14ac:dyDescent="0.25">
      <c r="C132" s="56"/>
      <c r="D132" s="24"/>
      <c r="E132" s="24"/>
      <c r="F132" s="24"/>
      <c r="G132" s="24"/>
      <c r="H132" s="24"/>
      <c r="I132" s="24"/>
      <c r="J132" s="24"/>
      <c r="K132" s="24"/>
      <c r="L132" s="24"/>
      <c r="M132" s="24"/>
      <c r="N132" s="24"/>
    </row>
    <row r="133" spans="3:14" s="23" customFormat="1" x14ac:dyDescent="0.25">
      <c r="C133" s="56"/>
      <c r="D133" s="24"/>
      <c r="E133" s="24"/>
      <c r="F133" s="24"/>
      <c r="G133" s="24"/>
      <c r="H133" s="24"/>
      <c r="I133" s="24"/>
      <c r="J133" s="24"/>
      <c r="K133" s="24"/>
      <c r="L133" s="24"/>
      <c r="M133" s="24"/>
      <c r="N133" s="24"/>
    </row>
    <row r="134" spans="3:14" s="23" customFormat="1" x14ac:dyDescent="0.25">
      <c r="C134" s="56"/>
      <c r="D134" s="24"/>
      <c r="E134" s="24"/>
      <c r="F134" s="24"/>
      <c r="G134" s="24"/>
      <c r="H134" s="24"/>
      <c r="I134" s="24"/>
      <c r="J134" s="24"/>
      <c r="K134" s="24"/>
      <c r="L134" s="24"/>
      <c r="M134" s="24"/>
      <c r="N134" s="24"/>
    </row>
    <row r="135" spans="3:14" s="23" customFormat="1" x14ac:dyDescent="0.25">
      <c r="C135" s="56"/>
      <c r="D135" s="24"/>
      <c r="E135" s="24"/>
      <c r="F135" s="24"/>
      <c r="G135" s="24"/>
      <c r="H135" s="24"/>
      <c r="I135" s="24"/>
      <c r="J135" s="24"/>
      <c r="K135" s="24"/>
      <c r="L135" s="24"/>
      <c r="M135" s="24"/>
      <c r="N135" s="24"/>
    </row>
    <row r="136" spans="3:14" s="23" customFormat="1" x14ac:dyDescent="0.25">
      <c r="C136" s="56"/>
      <c r="D136" s="24"/>
      <c r="E136" s="24"/>
      <c r="F136" s="24"/>
      <c r="G136" s="24"/>
      <c r="H136" s="24"/>
      <c r="I136" s="24"/>
      <c r="J136" s="24"/>
      <c r="K136" s="24"/>
      <c r="L136" s="24"/>
      <c r="M136" s="24"/>
      <c r="N136" s="24"/>
    </row>
    <row r="137" spans="3:14" s="23" customFormat="1" x14ac:dyDescent="0.25">
      <c r="C137" s="56"/>
      <c r="D137" s="24"/>
      <c r="E137" s="24"/>
      <c r="F137" s="24"/>
      <c r="G137" s="24"/>
      <c r="H137" s="24"/>
      <c r="I137" s="24"/>
      <c r="J137" s="24"/>
      <c r="K137" s="24"/>
      <c r="L137" s="24"/>
      <c r="M137" s="24"/>
      <c r="N137" s="24"/>
    </row>
    <row r="138" spans="3:14" s="23" customFormat="1" x14ac:dyDescent="0.25">
      <c r="C138" s="56"/>
      <c r="D138" s="24"/>
      <c r="E138" s="24"/>
      <c r="F138" s="24"/>
      <c r="G138" s="24"/>
      <c r="H138" s="24"/>
      <c r="I138" s="24"/>
      <c r="J138" s="24"/>
      <c r="K138" s="24"/>
      <c r="L138" s="24"/>
      <c r="M138" s="24"/>
      <c r="N138" s="24"/>
    </row>
    <row r="139" spans="3:14" s="23" customFormat="1" x14ac:dyDescent="0.25">
      <c r="C139" s="56"/>
      <c r="D139" s="24"/>
      <c r="E139" s="24"/>
      <c r="F139" s="24"/>
      <c r="G139" s="24"/>
      <c r="H139" s="24"/>
      <c r="I139" s="24"/>
      <c r="J139" s="24"/>
      <c r="K139" s="24"/>
      <c r="L139" s="24"/>
      <c r="M139" s="24"/>
      <c r="N139" s="24"/>
    </row>
    <row r="140" spans="3:14" s="23" customFormat="1" x14ac:dyDescent="0.25">
      <c r="C140" s="56"/>
      <c r="D140" s="24"/>
      <c r="E140" s="24"/>
      <c r="F140" s="24"/>
      <c r="G140" s="24"/>
      <c r="H140" s="24"/>
      <c r="I140" s="24"/>
      <c r="J140" s="24"/>
      <c r="K140" s="24"/>
      <c r="L140" s="24"/>
      <c r="M140" s="24"/>
      <c r="N140" s="24"/>
    </row>
    <row r="141" spans="3:14" s="23" customFormat="1" x14ac:dyDescent="0.25">
      <c r="C141" s="56"/>
      <c r="D141" s="24"/>
      <c r="E141" s="24"/>
      <c r="F141" s="24"/>
      <c r="G141" s="24"/>
      <c r="H141" s="24"/>
      <c r="I141" s="24"/>
      <c r="J141" s="24"/>
      <c r="K141" s="24"/>
      <c r="L141" s="24"/>
      <c r="M141" s="24"/>
      <c r="N141" s="24"/>
    </row>
    <row r="142" spans="3:14" s="23" customFormat="1" x14ac:dyDescent="0.25">
      <c r="C142" s="56"/>
      <c r="D142" s="24"/>
      <c r="E142" s="24"/>
      <c r="F142" s="24"/>
      <c r="G142" s="24"/>
      <c r="H142" s="24"/>
      <c r="I142" s="24"/>
      <c r="J142" s="24"/>
      <c r="K142" s="24"/>
      <c r="L142" s="24"/>
      <c r="M142" s="24"/>
      <c r="N142" s="24"/>
    </row>
    <row r="143" spans="3:14" s="23" customFormat="1" x14ac:dyDescent="0.25">
      <c r="C143" s="56"/>
      <c r="D143" s="24"/>
      <c r="E143" s="24"/>
      <c r="F143" s="24"/>
      <c r="G143" s="24"/>
      <c r="H143" s="24"/>
      <c r="I143" s="24"/>
      <c r="J143" s="24"/>
      <c r="K143" s="24"/>
      <c r="L143" s="24"/>
      <c r="M143" s="24"/>
      <c r="N143" s="24"/>
    </row>
    <row r="144" spans="3:14" s="23" customFormat="1" x14ac:dyDescent="0.25">
      <c r="C144" s="56"/>
      <c r="D144" s="24"/>
      <c r="E144" s="24"/>
      <c r="F144" s="24"/>
      <c r="G144" s="24"/>
      <c r="H144" s="24"/>
      <c r="I144" s="24"/>
      <c r="J144" s="24"/>
      <c r="K144" s="24"/>
      <c r="L144" s="24"/>
      <c r="M144" s="24"/>
      <c r="N144" s="24"/>
    </row>
    <row r="145" spans="3:14" s="23" customFormat="1" x14ac:dyDescent="0.25">
      <c r="C145" s="56"/>
      <c r="D145" s="24"/>
      <c r="E145" s="24"/>
      <c r="F145" s="24"/>
      <c r="G145" s="24"/>
      <c r="H145" s="24"/>
      <c r="I145" s="24"/>
      <c r="J145" s="24"/>
      <c r="K145" s="24"/>
      <c r="L145" s="24"/>
      <c r="M145" s="24"/>
      <c r="N145" s="24"/>
    </row>
    <row r="146" spans="3:14" s="23" customFormat="1" x14ac:dyDescent="0.25">
      <c r="C146" s="56"/>
      <c r="D146" s="24"/>
      <c r="E146" s="24"/>
      <c r="F146" s="24"/>
      <c r="G146" s="24"/>
      <c r="H146" s="24"/>
      <c r="I146" s="24"/>
      <c r="J146" s="24"/>
      <c r="K146" s="24"/>
      <c r="L146" s="24"/>
      <c r="M146" s="24"/>
      <c r="N146" s="24"/>
    </row>
    <row r="147" spans="3:14" s="23" customFormat="1" x14ac:dyDescent="0.25">
      <c r="C147" s="56"/>
      <c r="D147" s="24"/>
      <c r="E147" s="24"/>
      <c r="F147" s="24"/>
      <c r="G147" s="24"/>
      <c r="H147" s="24"/>
      <c r="I147" s="24"/>
      <c r="J147" s="24"/>
      <c r="K147" s="24"/>
      <c r="L147" s="24"/>
      <c r="M147" s="24"/>
      <c r="N147" s="24"/>
    </row>
    <row r="148" spans="3:14" s="23" customFormat="1" x14ac:dyDescent="0.25">
      <c r="C148" s="56"/>
      <c r="D148" s="24"/>
      <c r="E148" s="24"/>
      <c r="F148" s="24"/>
      <c r="G148" s="24"/>
      <c r="H148" s="24"/>
      <c r="I148" s="24"/>
      <c r="J148" s="24"/>
      <c r="K148" s="24"/>
      <c r="L148" s="24"/>
      <c r="M148" s="24"/>
      <c r="N148" s="24"/>
    </row>
    <row r="149" spans="3:14" s="23" customFormat="1" x14ac:dyDescent="0.25">
      <c r="C149" s="56"/>
      <c r="D149" s="24"/>
      <c r="E149" s="24"/>
      <c r="F149" s="24"/>
      <c r="G149" s="24"/>
      <c r="H149" s="24"/>
      <c r="I149" s="24"/>
      <c r="J149" s="24"/>
      <c r="K149" s="24"/>
      <c r="L149" s="24"/>
      <c r="M149" s="24"/>
      <c r="N149" s="24"/>
    </row>
    <row r="150" spans="3:14" s="23" customFormat="1" x14ac:dyDescent="0.25">
      <c r="C150" s="56"/>
      <c r="D150" s="24"/>
      <c r="E150" s="24"/>
      <c r="F150" s="24"/>
      <c r="G150" s="24"/>
      <c r="H150" s="24"/>
      <c r="I150" s="24"/>
      <c r="J150" s="24"/>
      <c r="K150" s="24"/>
      <c r="L150" s="24"/>
      <c r="M150" s="24"/>
      <c r="N150" s="24"/>
    </row>
    <row r="151" spans="3:14" s="23" customFormat="1" x14ac:dyDescent="0.25">
      <c r="C151" s="56"/>
      <c r="D151" s="24"/>
      <c r="E151" s="24"/>
      <c r="F151" s="24"/>
      <c r="G151" s="24"/>
      <c r="H151" s="24"/>
      <c r="I151" s="24"/>
      <c r="J151" s="24"/>
      <c r="K151" s="24"/>
      <c r="L151" s="24"/>
      <c r="M151" s="24"/>
      <c r="N151" s="24"/>
    </row>
    <row r="152" spans="3:14" s="23" customFormat="1" x14ac:dyDescent="0.25">
      <c r="C152" s="56"/>
      <c r="D152" s="24"/>
      <c r="E152" s="24"/>
      <c r="F152" s="24"/>
      <c r="G152" s="24"/>
      <c r="H152" s="24"/>
      <c r="I152" s="24"/>
      <c r="J152" s="24"/>
      <c r="K152" s="24"/>
      <c r="L152" s="24"/>
      <c r="M152" s="24"/>
      <c r="N152" s="24"/>
    </row>
    <row r="153" spans="3:14" s="23" customFormat="1" x14ac:dyDescent="0.25">
      <c r="C153" s="56"/>
      <c r="D153" s="24"/>
      <c r="E153" s="24"/>
      <c r="F153" s="24"/>
      <c r="G153" s="24"/>
      <c r="H153" s="24"/>
      <c r="I153" s="24"/>
      <c r="J153" s="24"/>
      <c r="K153" s="24"/>
      <c r="L153" s="24"/>
      <c r="M153" s="24"/>
      <c r="N153" s="24"/>
    </row>
    <row r="154" spans="3:14" s="23" customFormat="1" x14ac:dyDescent="0.25">
      <c r="C154" s="56"/>
      <c r="D154" s="24"/>
      <c r="E154" s="24"/>
      <c r="F154" s="24"/>
      <c r="G154" s="24"/>
      <c r="H154" s="24"/>
      <c r="I154" s="24"/>
      <c r="J154" s="24"/>
      <c r="K154" s="24"/>
      <c r="L154" s="24"/>
      <c r="M154" s="24"/>
      <c r="N154" s="24"/>
    </row>
    <row r="155" spans="3:14" s="23" customFormat="1" x14ac:dyDescent="0.25">
      <c r="C155" s="56"/>
      <c r="D155" s="24"/>
      <c r="E155" s="24"/>
      <c r="F155" s="24"/>
      <c r="G155" s="24"/>
      <c r="H155" s="24"/>
      <c r="I155" s="24"/>
      <c r="J155" s="24"/>
      <c r="K155" s="24"/>
      <c r="L155" s="24"/>
      <c r="M155" s="24"/>
      <c r="N155" s="24"/>
    </row>
    <row r="156" spans="3:14" s="23" customFormat="1" x14ac:dyDescent="0.25">
      <c r="C156" s="56"/>
      <c r="D156" s="24"/>
      <c r="E156" s="24"/>
      <c r="F156" s="24"/>
      <c r="G156" s="24"/>
      <c r="H156" s="24"/>
      <c r="I156" s="24"/>
      <c r="J156" s="24"/>
      <c r="K156" s="24"/>
      <c r="L156" s="24"/>
      <c r="M156" s="24"/>
      <c r="N156" s="24"/>
    </row>
    <row r="157" spans="3:14" s="23" customFormat="1" x14ac:dyDescent="0.25">
      <c r="C157" s="56"/>
      <c r="D157" s="24"/>
      <c r="E157" s="24"/>
      <c r="F157" s="24"/>
      <c r="G157" s="24"/>
      <c r="H157" s="24"/>
      <c r="I157" s="24"/>
      <c r="J157" s="24"/>
      <c r="K157" s="24"/>
      <c r="L157" s="24"/>
      <c r="M157" s="24"/>
      <c r="N157" s="24"/>
    </row>
    <row r="158" spans="3:14" s="23" customFormat="1" x14ac:dyDescent="0.25">
      <c r="C158" s="56"/>
      <c r="D158" s="24"/>
      <c r="E158" s="24"/>
      <c r="F158" s="24"/>
      <c r="G158" s="24"/>
      <c r="H158" s="24"/>
      <c r="I158" s="24"/>
      <c r="J158" s="24"/>
      <c r="K158" s="24"/>
      <c r="L158" s="24"/>
      <c r="M158" s="24"/>
      <c r="N158" s="24"/>
    </row>
    <row r="159" spans="3:14" s="23" customFormat="1" x14ac:dyDescent="0.25">
      <c r="C159" s="56"/>
      <c r="D159" s="24"/>
      <c r="E159" s="24"/>
      <c r="F159" s="24"/>
      <c r="G159" s="24"/>
      <c r="H159" s="24"/>
      <c r="I159" s="24"/>
      <c r="J159" s="24"/>
      <c r="K159" s="24"/>
      <c r="L159" s="24"/>
      <c r="M159" s="24"/>
      <c r="N159" s="24"/>
    </row>
    <row r="160" spans="3:14" s="23" customFormat="1" x14ac:dyDescent="0.25">
      <c r="C160" s="56"/>
      <c r="D160" s="24"/>
      <c r="E160" s="24"/>
      <c r="F160" s="24"/>
      <c r="G160" s="24"/>
      <c r="H160" s="24"/>
      <c r="I160" s="24"/>
      <c r="J160" s="24"/>
      <c r="K160" s="24"/>
      <c r="L160" s="24"/>
      <c r="M160" s="24"/>
      <c r="N160" s="24"/>
    </row>
    <row r="161" spans="3:14" s="23" customFormat="1" x14ac:dyDescent="0.25">
      <c r="C161" s="56"/>
      <c r="D161" s="24"/>
      <c r="E161" s="24"/>
      <c r="F161" s="24"/>
      <c r="G161" s="24"/>
      <c r="H161" s="24"/>
      <c r="I161" s="24"/>
      <c r="J161" s="24"/>
      <c r="K161" s="24"/>
      <c r="L161" s="24"/>
      <c r="M161" s="24"/>
      <c r="N161" s="24"/>
    </row>
    <row r="162" spans="3:14" s="23" customFormat="1" x14ac:dyDescent="0.25">
      <c r="C162" s="56"/>
      <c r="D162" s="24"/>
      <c r="E162" s="24"/>
      <c r="F162" s="24"/>
      <c r="G162" s="24"/>
      <c r="H162" s="24"/>
      <c r="I162" s="24"/>
      <c r="J162" s="24"/>
      <c r="K162" s="24"/>
      <c r="L162" s="24"/>
      <c r="M162" s="24"/>
      <c r="N162" s="24"/>
    </row>
    <row r="163" spans="3:14" s="23" customFormat="1" x14ac:dyDescent="0.25">
      <c r="C163" s="56"/>
      <c r="D163" s="24"/>
      <c r="E163" s="24"/>
      <c r="F163" s="24"/>
      <c r="G163" s="24"/>
      <c r="H163" s="24"/>
      <c r="I163" s="24"/>
      <c r="J163" s="24"/>
      <c r="K163" s="24"/>
      <c r="L163" s="24"/>
      <c r="M163" s="24"/>
      <c r="N163" s="24"/>
    </row>
    <row r="164" spans="3:14" s="23" customFormat="1" x14ac:dyDescent="0.25">
      <c r="C164" s="56"/>
      <c r="D164" s="24"/>
      <c r="E164" s="24"/>
      <c r="F164" s="24"/>
      <c r="G164" s="24"/>
      <c r="H164" s="24"/>
      <c r="I164" s="24"/>
      <c r="J164" s="24"/>
      <c r="K164" s="24"/>
      <c r="L164" s="24"/>
      <c r="M164" s="24"/>
      <c r="N164" s="24"/>
    </row>
    <row r="165" spans="3:14" s="23" customFormat="1" x14ac:dyDescent="0.25">
      <c r="C165" s="56"/>
      <c r="D165" s="24"/>
      <c r="E165" s="24"/>
      <c r="F165" s="24"/>
      <c r="G165" s="24"/>
      <c r="H165" s="24"/>
      <c r="I165" s="24"/>
      <c r="J165" s="24"/>
      <c r="K165" s="24"/>
      <c r="L165" s="24"/>
      <c r="M165" s="24"/>
      <c r="N165" s="24"/>
    </row>
    <row r="166" spans="3:14" s="23" customFormat="1" x14ac:dyDescent="0.25">
      <c r="C166" s="56"/>
      <c r="D166" s="24"/>
      <c r="E166" s="24"/>
      <c r="F166" s="24"/>
      <c r="G166" s="24"/>
      <c r="H166" s="24"/>
      <c r="I166" s="24"/>
      <c r="J166" s="24"/>
      <c r="K166" s="24"/>
      <c r="L166" s="24"/>
      <c r="M166" s="24"/>
      <c r="N166" s="24"/>
    </row>
    <row r="167" spans="3:14" s="23" customFormat="1" x14ac:dyDescent="0.25">
      <c r="C167" s="56"/>
      <c r="D167" s="24"/>
      <c r="E167" s="24"/>
      <c r="F167" s="24"/>
      <c r="G167" s="24"/>
      <c r="H167" s="24"/>
      <c r="I167" s="24"/>
      <c r="J167" s="24"/>
      <c r="K167" s="24"/>
      <c r="L167" s="24"/>
      <c r="M167" s="24"/>
      <c r="N167" s="24"/>
    </row>
    <row r="168" spans="3:14" s="23" customFormat="1" x14ac:dyDescent="0.25">
      <c r="C168" s="56"/>
      <c r="D168" s="24"/>
      <c r="E168" s="24"/>
      <c r="F168" s="24"/>
      <c r="G168" s="24"/>
      <c r="H168" s="24"/>
      <c r="I168" s="24"/>
      <c r="J168" s="24"/>
      <c r="K168" s="24"/>
      <c r="L168" s="24"/>
      <c r="M168" s="24"/>
      <c r="N168" s="24"/>
    </row>
    <row r="169" spans="3:14" s="23" customFormat="1" x14ac:dyDescent="0.25">
      <c r="C169" s="56"/>
      <c r="D169" s="24"/>
      <c r="E169" s="24"/>
      <c r="F169" s="24"/>
      <c r="G169" s="24"/>
      <c r="H169" s="24"/>
      <c r="I169" s="24"/>
      <c r="J169" s="24"/>
      <c r="K169" s="24"/>
      <c r="L169" s="24"/>
      <c r="M169" s="24"/>
      <c r="N169" s="24"/>
    </row>
    <row r="170" spans="3:14" s="23" customFormat="1" x14ac:dyDescent="0.25">
      <c r="C170" s="56"/>
      <c r="D170" s="24"/>
      <c r="E170" s="24"/>
      <c r="F170" s="24"/>
      <c r="G170" s="24"/>
      <c r="H170" s="24"/>
      <c r="I170" s="24"/>
      <c r="J170" s="24"/>
      <c r="K170" s="24"/>
      <c r="L170" s="24"/>
      <c r="M170" s="24"/>
      <c r="N170" s="24"/>
    </row>
    <row r="171" spans="3:14" s="23" customFormat="1" x14ac:dyDescent="0.25">
      <c r="C171" s="56"/>
      <c r="D171" s="24"/>
      <c r="E171" s="24"/>
      <c r="F171" s="24"/>
      <c r="G171" s="24"/>
      <c r="H171" s="24"/>
      <c r="I171" s="24"/>
      <c r="J171" s="24"/>
      <c r="K171" s="24"/>
      <c r="L171" s="24"/>
      <c r="M171" s="24"/>
      <c r="N171" s="24"/>
    </row>
    <row r="172" spans="3:14" s="23" customFormat="1" x14ac:dyDescent="0.25">
      <c r="C172" s="56"/>
      <c r="D172" s="24"/>
      <c r="E172" s="24"/>
      <c r="F172" s="24"/>
      <c r="G172" s="24"/>
      <c r="H172" s="24"/>
      <c r="I172" s="24"/>
      <c r="J172" s="24"/>
      <c r="K172" s="24"/>
      <c r="L172" s="24"/>
      <c r="M172" s="24"/>
      <c r="N172" s="24"/>
    </row>
    <row r="173" spans="3:14" s="23" customFormat="1" x14ac:dyDescent="0.25">
      <c r="C173" s="56"/>
      <c r="D173" s="24"/>
      <c r="E173" s="24"/>
      <c r="F173" s="24"/>
      <c r="G173" s="24"/>
      <c r="H173" s="24"/>
      <c r="I173" s="24"/>
      <c r="J173" s="24"/>
      <c r="K173" s="24"/>
      <c r="L173" s="24"/>
      <c r="M173" s="24"/>
      <c r="N173" s="24"/>
    </row>
    <row r="174" spans="3:14" s="23" customFormat="1" x14ac:dyDescent="0.25">
      <c r="C174" s="56"/>
      <c r="D174" s="24"/>
      <c r="E174" s="24"/>
      <c r="F174" s="24"/>
      <c r="G174" s="24"/>
      <c r="H174" s="24"/>
      <c r="I174" s="24"/>
      <c r="J174" s="24"/>
      <c r="K174" s="24"/>
      <c r="L174" s="24"/>
      <c r="M174" s="24"/>
      <c r="N174" s="24"/>
    </row>
    <row r="175" spans="3:14" s="23" customFormat="1" x14ac:dyDescent="0.25">
      <c r="C175" s="56"/>
      <c r="D175" s="24"/>
      <c r="E175" s="24"/>
      <c r="F175" s="24"/>
      <c r="G175" s="24"/>
      <c r="H175" s="24"/>
      <c r="I175" s="24"/>
      <c r="J175" s="24"/>
      <c r="K175" s="24"/>
      <c r="L175" s="24"/>
      <c r="M175" s="24"/>
      <c r="N175" s="24"/>
    </row>
    <row r="176" spans="3:14" s="23" customFormat="1" x14ac:dyDescent="0.25">
      <c r="C176" s="56"/>
      <c r="D176" s="24"/>
      <c r="E176" s="24"/>
      <c r="F176" s="24"/>
      <c r="G176" s="24"/>
      <c r="H176" s="24"/>
      <c r="I176" s="24"/>
      <c r="J176" s="24"/>
      <c r="K176" s="24"/>
      <c r="L176" s="24"/>
      <c r="M176" s="24"/>
      <c r="N176" s="24"/>
    </row>
    <row r="177" spans="3:14" s="23" customFormat="1" x14ac:dyDescent="0.25">
      <c r="C177" s="56"/>
      <c r="D177" s="24"/>
      <c r="E177" s="24"/>
      <c r="F177" s="24"/>
      <c r="G177" s="24"/>
      <c r="H177" s="24"/>
      <c r="I177" s="24"/>
      <c r="J177" s="24"/>
      <c r="K177" s="24"/>
      <c r="L177" s="24"/>
      <c r="M177" s="24"/>
      <c r="N177" s="24"/>
    </row>
    <row r="178" spans="3:14" s="23" customFormat="1" x14ac:dyDescent="0.25">
      <c r="C178" s="56"/>
      <c r="D178" s="24"/>
      <c r="E178" s="24"/>
      <c r="F178" s="24"/>
      <c r="G178" s="24"/>
      <c r="H178" s="24"/>
      <c r="I178" s="24"/>
      <c r="J178" s="24"/>
      <c r="K178" s="24"/>
      <c r="L178" s="24"/>
      <c r="M178" s="24"/>
      <c r="N178" s="24"/>
    </row>
    <row r="179" spans="3:14" s="23" customFormat="1" x14ac:dyDescent="0.25">
      <c r="C179" s="56"/>
      <c r="D179" s="24"/>
      <c r="E179" s="24"/>
      <c r="F179" s="24"/>
      <c r="G179" s="24"/>
      <c r="H179" s="24"/>
      <c r="I179" s="24"/>
      <c r="J179" s="24"/>
      <c r="K179" s="24"/>
      <c r="L179" s="24"/>
      <c r="M179" s="24"/>
      <c r="N179" s="24"/>
    </row>
    <row r="180" spans="3:14" s="23" customFormat="1" x14ac:dyDescent="0.25">
      <c r="C180" s="56"/>
      <c r="D180" s="24"/>
      <c r="E180" s="24"/>
      <c r="F180" s="24"/>
      <c r="G180" s="24"/>
      <c r="H180" s="24"/>
      <c r="I180" s="24"/>
      <c r="J180" s="24"/>
      <c r="K180" s="24"/>
      <c r="L180" s="24"/>
      <c r="M180" s="24"/>
      <c r="N180" s="24"/>
    </row>
    <row r="181" spans="3:14" s="23" customFormat="1" x14ac:dyDescent="0.25">
      <c r="C181" s="56"/>
      <c r="D181" s="24"/>
      <c r="E181" s="24"/>
      <c r="F181" s="24"/>
      <c r="G181" s="24"/>
      <c r="H181" s="24"/>
      <c r="I181" s="24"/>
      <c r="J181" s="24"/>
      <c r="K181" s="24"/>
      <c r="L181" s="24"/>
      <c r="M181" s="24"/>
      <c r="N181" s="24"/>
    </row>
    <row r="182" spans="3:14" s="23" customFormat="1" x14ac:dyDescent="0.25">
      <c r="C182" s="56"/>
      <c r="D182" s="24"/>
      <c r="E182" s="24"/>
      <c r="F182" s="24"/>
      <c r="G182" s="24"/>
      <c r="H182" s="24"/>
      <c r="I182" s="24"/>
      <c r="J182" s="24"/>
      <c r="K182" s="24"/>
      <c r="L182" s="24"/>
      <c r="M182" s="24"/>
      <c r="N182" s="24"/>
    </row>
    <row r="183" spans="3:14" s="23" customFormat="1" x14ac:dyDescent="0.25">
      <c r="C183" s="56"/>
      <c r="D183" s="24"/>
      <c r="E183" s="24"/>
      <c r="F183" s="24"/>
      <c r="G183" s="24"/>
      <c r="H183" s="24"/>
      <c r="I183" s="24"/>
      <c r="J183" s="24"/>
      <c r="K183" s="24"/>
      <c r="L183" s="24"/>
      <c r="M183" s="24"/>
      <c r="N183" s="24"/>
    </row>
    <row r="184" spans="3:14" s="23" customFormat="1" x14ac:dyDescent="0.25">
      <c r="C184" s="56"/>
      <c r="D184" s="24"/>
      <c r="E184" s="24"/>
      <c r="F184" s="24"/>
      <c r="G184" s="24"/>
      <c r="H184" s="24"/>
      <c r="I184" s="24"/>
      <c r="J184" s="24"/>
      <c r="K184" s="24"/>
      <c r="L184" s="24"/>
      <c r="M184" s="24"/>
      <c r="N184" s="24"/>
    </row>
    <row r="185" spans="3:14" s="23" customFormat="1" x14ac:dyDescent="0.25">
      <c r="C185" s="56"/>
      <c r="D185" s="24"/>
      <c r="E185" s="24"/>
      <c r="F185" s="24"/>
      <c r="G185" s="24"/>
      <c r="H185" s="24"/>
      <c r="I185" s="24"/>
      <c r="J185" s="24"/>
      <c r="K185" s="24"/>
      <c r="L185" s="24"/>
      <c r="M185" s="24"/>
      <c r="N185" s="24"/>
    </row>
    <row r="186" spans="3:14" s="23" customFormat="1" x14ac:dyDescent="0.25">
      <c r="C186" s="56"/>
      <c r="D186" s="24"/>
      <c r="E186" s="24"/>
      <c r="F186" s="24"/>
      <c r="G186" s="24"/>
      <c r="H186" s="24"/>
      <c r="I186" s="24"/>
      <c r="J186" s="24"/>
      <c r="K186" s="24"/>
      <c r="L186" s="24"/>
      <c r="M186" s="24"/>
      <c r="N186" s="24"/>
    </row>
    <row r="187" spans="3:14" s="23" customFormat="1" x14ac:dyDescent="0.25">
      <c r="C187" s="56"/>
      <c r="D187" s="24"/>
      <c r="E187" s="24"/>
      <c r="F187" s="24"/>
      <c r="G187" s="24"/>
      <c r="H187" s="24"/>
      <c r="I187" s="24"/>
      <c r="J187" s="24"/>
      <c r="K187" s="24"/>
      <c r="L187" s="24"/>
      <c r="M187" s="24"/>
      <c r="N187" s="24"/>
    </row>
    <row r="188" spans="3:14" s="23" customFormat="1" x14ac:dyDescent="0.25">
      <c r="C188" s="56"/>
      <c r="D188" s="24"/>
      <c r="E188" s="24"/>
      <c r="F188" s="24"/>
      <c r="G188" s="24"/>
      <c r="H188" s="24"/>
      <c r="I188" s="24"/>
      <c r="J188" s="24"/>
      <c r="K188" s="24"/>
      <c r="L188" s="24"/>
      <c r="M188" s="24"/>
      <c r="N188" s="24"/>
    </row>
    <row r="189" spans="3:14" s="23" customFormat="1" x14ac:dyDescent="0.25">
      <c r="C189" s="56"/>
      <c r="D189" s="24"/>
      <c r="E189" s="24"/>
      <c r="F189" s="24"/>
      <c r="G189" s="24"/>
      <c r="H189" s="24"/>
      <c r="I189" s="24"/>
      <c r="J189" s="24"/>
      <c r="K189" s="24"/>
      <c r="L189" s="24"/>
      <c r="M189" s="24"/>
      <c r="N189" s="24"/>
    </row>
    <row r="190" spans="3:14" s="23" customFormat="1" x14ac:dyDescent="0.25">
      <c r="C190" s="56"/>
      <c r="D190" s="24"/>
      <c r="E190" s="24"/>
      <c r="F190" s="24"/>
      <c r="G190" s="24"/>
      <c r="H190" s="24"/>
      <c r="I190" s="24"/>
      <c r="J190" s="24"/>
      <c r="K190" s="24"/>
      <c r="L190" s="24"/>
      <c r="M190" s="24"/>
      <c r="N190" s="24"/>
    </row>
    <row r="191" spans="3:14" s="23" customFormat="1" x14ac:dyDescent="0.25">
      <c r="C191" s="56"/>
      <c r="D191" s="24"/>
      <c r="E191" s="24"/>
      <c r="F191" s="24"/>
      <c r="G191" s="24"/>
      <c r="H191" s="24"/>
      <c r="I191" s="24"/>
      <c r="J191" s="24"/>
      <c r="K191" s="24"/>
      <c r="L191" s="24"/>
      <c r="M191" s="24"/>
      <c r="N191" s="24"/>
    </row>
    <row r="192" spans="3:14" s="23" customFormat="1" x14ac:dyDescent="0.25">
      <c r="C192" s="56"/>
      <c r="D192" s="24"/>
      <c r="E192" s="24"/>
      <c r="F192" s="24"/>
      <c r="G192" s="24"/>
      <c r="H192" s="24"/>
      <c r="I192" s="24"/>
      <c r="J192" s="24"/>
      <c r="K192" s="24"/>
      <c r="L192" s="24"/>
      <c r="M192" s="24"/>
      <c r="N192" s="24"/>
    </row>
    <row r="193" spans="3:14" s="23" customFormat="1" x14ac:dyDescent="0.25">
      <c r="C193" s="56"/>
      <c r="D193" s="24"/>
      <c r="E193" s="24"/>
      <c r="F193" s="24"/>
      <c r="G193" s="24"/>
      <c r="H193" s="24"/>
      <c r="I193" s="24"/>
      <c r="J193" s="24"/>
      <c r="K193" s="24"/>
      <c r="L193" s="24"/>
      <c r="M193" s="24"/>
      <c r="N193" s="24"/>
    </row>
    <row r="194" spans="3:14" s="23" customFormat="1" x14ac:dyDescent="0.25">
      <c r="C194" s="56"/>
      <c r="D194" s="24"/>
      <c r="E194" s="24"/>
      <c r="F194" s="24"/>
      <c r="G194" s="24"/>
      <c r="H194" s="24"/>
      <c r="I194" s="24"/>
      <c r="J194" s="24"/>
      <c r="K194" s="24"/>
      <c r="L194" s="24"/>
      <c r="M194" s="24"/>
      <c r="N194" s="24"/>
    </row>
    <row r="195" spans="3:14" s="23" customFormat="1" x14ac:dyDescent="0.25">
      <c r="C195" s="56"/>
      <c r="D195" s="24"/>
      <c r="E195" s="24"/>
      <c r="F195" s="24"/>
      <c r="G195" s="24"/>
      <c r="H195" s="24"/>
      <c r="I195" s="24"/>
      <c r="J195" s="24"/>
      <c r="K195" s="24"/>
      <c r="L195" s="24"/>
      <c r="M195" s="24"/>
      <c r="N195" s="24"/>
    </row>
    <row r="196" spans="3:14" s="23" customFormat="1" x14ac:dyDescent="0.25">
      <c r="C196" s="56"/>
      <c r="D196" s="24"/>
      <c r="E196" s="24"/>
      <c r="F196" s="24"/>
      <c r="G196" s="24"/>
      <c r="H196" s="24"/>
      <c r="I196" s="24"/>
      <c r="J196" s="24"/>
      <c r="K196" s="24"/>
      <c r="L196" s="24"/>
      <c r="M196" s="24"/>
      <c r="N196" s="24"/>
    </row>
    <row r="197" spans="3:14" s="23" customFormat="1" x14ac:dyDescent="0.25">
      <c r="C197" s="56"/>
      <c r="D197" s="24"/>
      <c r="E197" s="24"/>
      <c r="F197" s="24"/>
      <c r="G197" s="24"/>
      <c r="H197" s="24"/>
      <c r="I197" s="24"/>
      <c r="J197" s="24"/>
      <c r="K197" s="24"/>
      <c r="L197" s="24"/>
      <c r="M197" s="24"/>
      <c r="N197" s="24"/>
    </row>
    <row r="198" spans="3:14" s="23" customFormat="1" x14ac:dyDescent="0.25">
      <c r="C198" s="56"/>
      <c r="D198" s="24"/>
      <c r="E198" s="24"/>
      <c r="F198" s="24"/>
      <c r="G198" s="24"/>
      <c r="H198" s="24"/>
      <c r="I198" s="24"/>
      <c r="J198" s="24"/>
      <c r="K198" s="24"/>
      <c r="L198" s="24"/>
      <c r="M198" s="24"/>
      <c r="N198" s="24"/>
    </row>
    <row r="199" spans="3:14" s="23" customFormat="1" x14ac:dyDescent="0.25">
      <c r="C199" s="56"/>
      <c r="D199" s="24"/>
      <c r="E199" s="24"/>
      <c r="F199" s="24"/>
      <c r="G199" s="24"/>
      <c r="H199" s="24"/>
      <c r="I199" s="24"/>
      <c r="J199" s="24"/>
      <c r="K199" s="24"/>
      <c r="L199" s="24"/>
      <c r="M199" s="24"/>
      <c r="N199" s="24"/>
    </row>
    <row r="200" spans="3:14" s="23" customFormat="1" x14ac:dyDescent="0.25">
      <c r="C200" s="56"/>
      <c r="D200" s="24"/>
      <c r="E200" s="24"/>
      <c r="F200" s="24"/>
      <c r="G200" s="24"/>
      <c r="H200" s="24"/>
      <c r="I200" s="24"/>
      <c r="J200" s="24"/>
      <c r="K200" s="24"/>
      <c r="L200" s="24"/>
      <c r="M200" s="24"/>
      <c r="N200" s="24"/>
    </row>
    <row r="201" spans="3:14" s="23" customFormat="1" x14ac:dyDescent="0.25">
      <c r="C201" s="56"/>
      <c r="D201" s="24"/>
      <c r="E201" s="24"/>
      <c r="F201" s="24"/>
      <c r="G201" s="24"/>
      <c r="H201" s="24"/>
      <c r="I201" s="24"/>
      <c r="J201" s="24"/>
      <c r="K201" s="24"/>
      <c r="L201" s="24"/>
      <c r="M201" s="24"/>
      <c r="N201" s="24"/>
    </row>
    <row r="202" spans="3:14" s="23" customFormat="1" x14ac:dyDescent="0.25">
      <c r="C202" s="56"/>
      <c r="D202" s="24"/>
      <c r="E202" s="24"/>
      <c r="F202" s="24"/>
      <c r="G202" s="24"/>
      <c r="H202" s="24"/>
      <c r="I202" s="24"/>
      <c r="J202" s="24"/>
      <c r="K202" s="24"/>
      <c r="L202" s="24"/>
      <c r="M202" s="24"/>
      <c r="N202" s="24"/>
    </row>
    <row r="203" spans="3:14" s="23" customFormat="1" x14ac:dyDescent="0.25">
      <c r="C203" s="56"/>
      <c r="D203" s="24"/>
      <c r="E203" s="24"/>
      <c r="F203" s="24"/>
      <c r="G203" s="24"/>
      <c r="H203" s="24"/>
      <c r="I203" s="24"/>
      <c r="J203" s="24"/>
      <c r="K203" s="24"/>
      <c r="L203" s="24"/>
      <c r="M203" s="24"/>
      <c r="N203" s="24"/>
    </row>
    <row r="204" spans="3:14" s="23" customFormat="1" x14ac:dyDescent="0.25">
      <c r="C204" s="56"/>
      <c r="D204" s="24"/>
      <c r="E204" s="24"/>
      <c r="F204" s="24"/>
      <c r="G204" s="24"/>
      <c r="H204" s="24"/>
      <c r="I204" s="24"/>
      <c r="J204" s="24"/>
      <c r="K204" s="24"/>
      <c r="L204" s="24"/>
      <c r="M204" s="24"/>
      <c r="N204" s="24"/>
    </row>
    <row r="205" spans="3:14" s="23" customFormat="1" x14ac:dyDescent="0.25">
      <c r="C205" s="56"/>
      <c r="D205" s="24"/>
      <c r="E205" s="24"/>
      <c r="F205" s="24"/>
      <c r="G205" s="24"/>
      <c r="H205" s="24"/>
      <c r="I205" s="24"/>
      <c r="J205" s="24"/>
      <c r="K205" s="24"/>
      <c r="L205" s="24"/>
      <c r="M205" s="24"/>
      <c r="N205" s="24"/>
    </row>
    <row r="206" spans="3:14" s="23" customFormat="1" x14ac:dyDescent="0.25">
      <c r="C206" s="56"/>
      <c r="D206" s="24"/>
      <c r="E206" s="24"/>
      <c r="F206" s="24"/>
      <c r="G206" s="24"/>
      <c r="H206" s="24"/>
      <c r="I206" s="24"/>
      <c r="J206" s="24"/>
      <c r="K206" s="24"/>
      <c r="L206" s="24"/>
      <c r="M206" s="24"/>
      <c r="N206" s="24"/>
    </row>
    <row r="207" spans="3:14" s="23" customFormat="1" x14ac:dyDescent="0.25">
      <c r="C207" s="56"/>
      <c r="D207" s="24"/>
      <c r="E207" s="24"/>
      <c r="F207" s="24"/>
      <c r="G207" s="24"/>
      <c r="H207" s="24"/>
      <c r="I207" s="24"/>
      <c r="J207" s="24"/>
      <c r="K207" s="24"/>
      <c r="L207" s="24"/>
      <c r="M207" s="24"/>
      <c r="N207" s="24"/>
    </row>
    <row r="208" spans="3:14" s="23" customFormat="1" x14ac:dyDescent="0.25">
      <c r="C208" s="56"/>
      <c r="D208" s="24"/>
      <c r="E208" s="24"/>
      <c r="F208" s="24"/>
      <c r="G208" s="24"/>
      <c r="H208" s="24"/>
      <c r="I208" s="24"/>
      <c r="J208" s="24"/>
      <c r="K208" s="24"/>
      <c r="L208" s="24"/>
      <c r="M208" s="24"/>
      <c r="N208" s="24"/>
    </row>
    <row r="209" spans="3:14" s="23" customFormat="1" x14ac:dyDescent="0.25">
      <c r="C209" s="56"/>
      <c r="D209" s="24"/>
      <c r="E209" s="24"/>
      <c r="F209" s="24"/>
      <c r="G209" s="24"/>
      <c r="H209" s="24"/>
      <c r="I209" s="24"/>
      <c r="J209" s="24"/>
      <c r="K209" s="24"/>
      <c r="L209" s="24"/>
      <c r="M209" s="24"/>
      <c r="N209" s="24"/>
    </row>
    <row r="210" spans="3:14" s="23" customFormat="1" x14ac:dyDescent="0.25">
      <c r="C210" s="56"/>
      <c r="D210" s="24"/>
      <c r="E210" s="24"/>
      <c r="F210" s="24"/>
      <c r="G210" s="24"/>
      <c r="H210" s="24"/>
      <c r="I210" s="24"/>
      <c r="J210" s="24"/>
      <c r="K210" s="24"/>
      <c r="L210" s="24"/>
      <c r="M210" s="24"/>
      <c r="N210" s="24"/>
    </row>
    <row r="211" spans="3:14" s="23" customFormat="1" x14ac:dyDescent="0.25">
      <c r="C211" s="56"/>
      <c r="D211" s="24"/>
      <c r="E211" s="24"/>
      <c r="F211" s="24"/>
      <c r="G211" s="24"/>
      <c r="H211" s="24"/>
      <c r="I211" s="24"/>
      <c r="J211" s="24"/>
      <c r="K211" s="24"/>
      <c r="L211" s="24"/>
      <c r="M211" s="24"/>
      <c r="N211" s="24"/>
    </row>
    <row r="212" spans="3:14" s="23" customFormat="1" x14ac:dyDescent="0.25">
      <c r="C212" s="56"/>
      <c r="D212" s="24"/>
      <c r="E212" s="24"/>
      <c r="F212" s="24"/>
      <c r="G212" s="24"/>
      <c r="H212" s="24"/>
      <c r="I212" s="24"/>
      <c r="J212" s="24"/>
      <c r="K212" s="24"/>
      <c r="L212" s="24"/>
      <c r="M212" s="24"/>
      <c r="N212" s="24"/>
    </row>
    <row r="213" spans="3:14" s="23" customFormat="1" x14ac:dyDescent="0.25">
      <c r="C213" s="56"/>
      <c r="D213" s="24"/>
      <c r="E213" s="24"/>
      <c r="F213" s="24"/>
      <c r="G213" s="24"/>
      <c r="H213" s="24"/>
      <c r="I213" s="24"/>
      <c r="J213" s="24"/>
      <c r="K213" s="24"/>
      <c r="L213" s="24"/>
      <c r="M213" s="24"/>
      <c r="N213" s="24"/>
    </row>
    <row r="214" spans="3:14" s="23" customFormat="1" x14ac:dyDescent="0.25">
      <c r="C214" s="56"/>
      <c r="D214" s="24"/>
      <c r="E214" s="24"/>
      <c r="F214" s="24"/>
      <c r="G214" s="24"/>
      <c r="H214" s="24"/>
      <c r="I214" s="24"/>
      <c r="J214" s="24"/>
      <c r="K214" s="24"/>
      <c r="L214" s="24"/>
      <c r="M214" s="24"/>
      <c r="N214" s="24"/>
    </row>
    <row r="215" spans="3:14" s="23" customFormat="1" x14ac:dyDescent="0.25">
      <c r="C215" s="56"/>
      <c r="D215" s="24"/>
      <c r="E215" s="24"/>
      <c r="F215" s="24"/>
      <c r="G215" s="24"/>
      <c r="H215" s="24"/>
      <c r="I215" s="24"/>
      <c r="J215" s="24"/>
      <c r="K215" s="24"/>
      <c r="L215" s="24"/>
      <c r="M215" s="24"/>
      <c r="N215" s="24"/>
    </row>
    <row r="216" spans="3:14" s="23" customFormat="1" x14ac:dyDescent="0.25">
      <c r="C216" s="56"/>
      <c r="D216" s="24"/>
      <c r="E216" s="24"/>
      <c r="F216" s="24"/>
      <c r="G216" s="24"/>
      <c r="H216" s="24"/>
      <c r="I216" s="24"/>
      <c r="J216" s="24"/>
      <c r="K216" s="24"/>
      <c r="L216" s="24"/>
      <c r="M216" s="24"/>
      <c r="N216" s="24"/>
    </row>
    <row r="217" spans="3:14" s="23" customFormat="1" x14ac:dyDescent="0.25">
      <c r="C217" s="56"/>
      <c r="D217" s="24"/>
      <c r="E217" s="24"/>
      <c r="F217" s="24"/>
      <c r="G217" s="24"/>
      <c r="H217" s="24"/>
      <c r="I217" s="24"/>
      <c r="J217" s="24"/>
      <c r="K217" s="24"/>
      <c r="L217" s="24"/>
      <c r="M217" s="24"/>
      <c r="N217" s="24"/>
    </row>
    <row r="218" spans="3:14" s="23" customFormat="1" x14ac:dyDescent="0.25">
      <c r="C218" s="56"/>
      <c r="D218" s="24"/>
      <c r="E218" s="24"/>
      <c r="F218" s="24"/>
      <c r="G218" s="24"/>
      <c r="H218" s="24"/>
      <c r="I218" s="24"/>
      <c r="J218" s="24"/>
      <c r="K218" s="24"/>
      <c r="L218" s="24"/>
      <c r="M218" s="24"/>
      <c r="N218" s="24"/>
    </row>
    <row r="219" spans="3:14" s="23" customFormat="1" x14ac:dyDescent="0.25">
      <c r="C219" s="56"/>
      <c r="D219" s="24"/>
      <c r="E219" s="24"/>
      <c r="F219" s="24"/>
      <c r="G219" s="24"/>
      <c r="H219" s="24"/>
      <c r="I219" s="24"/>
      <c r="J219" s="24"/>
      <c r="K219" s="24"/>
      <c r="L219" s="24"/>
      <c r="M219" s="24"/>
      <c r="N219" s="24"/>
    </row>
    <row r="220" spans="3:14" s="23" customFormat="1" x14ac:dyDescent="0.25">
      <c r="C220" s="56"/>
      <c r="D220" s="24"/>
      <c r="E220" s="24"/>
      <c r="F220" s="24"/>
      <c r="G220" s="24"/>
      <c r="H220" s="24"/>
      <c r="I220" s="24"/>
      <c r="J220" s="24"/>
      <c r="K220" s="24"/>
      <c r="L220" s="24"/>
      <c r="M220" s="24"/>
      <c r="N220" s="24"/>
    </row>
    <row r="221" spans="3:14" s="23" customFormat="1" x14ac:dyDescent="0.25">
      <c r="C221" s="56"/>
      <c r="D221" s="24"/>
      <c r="E221" s="24"/>
      <c r="F221" s="24"/>
      <c r="G221" s="24"/>
      <c r="H221" s="24"/>
      <c r="I221" s="24"/>
      <c r="J221" s="24"/>
      <c r="K221" s="24"/>
      <c r="L221" s="24"/>
      <c r="M221" s="24"/>
      <c r="N221" s="24"/>
    </row>
    <row r="222" spans="3:14" s="23" customFormat="1" x14ac:dyDescent="0.25">
      <c r="C222" s="56"/>
      <c r="D222" s="24"/>
      <c r="E222" s="24"/>
      <c r="F222" s="24"/>
      <c r="G222" s="24"/>
      <c r="H222" s="24"/>
      <c r="I222" s="24"/>
      <c r="J222" s="24"/>
      <c r="K222" s="24"/>
      <c r="L222" s="24"/>
      <c r="M222" s="24"/>
      <c r="N222" s="24"/>
    </row>
    <row r="223" spans="3:14" s="23" customFormat="1" x14ac:dyDescent="0.25">
      <c r="C223" s="56"/>
      <c r="D223" s="24"/>
      <c r="E223" s="24"/>
      <c r="F223" s="24"/>
      <c r="G223" s="24"/>
      <c r="H223" s="24"/>
      <c r="I223" s="24"/>
      <c r="J223" s="24"/>
      <c r="K223" s="24"/>
      <c r="L223" s="24"/>
      <c r="M223" s="24"/>
      <c r="N223" s="24"/>
    </row>
    <row r="224" spans="3:14" s="23" customFormat="1" x14ac:dyDescent="0.25">
      <c r="C224" s="56"/>
      <c r="D224" s="24"/>
      <c r="E224" s="24"/>
      <c r="F224" s="24"/>
      <c r="G224" s="24"/>
      <c r="H224" s="24"/>
      <c r="I224" s="24"/>
      <c r="J224" s="24"/>
      <c r="K224" s="24"/>
      <c r="L224" s="24"/>
      <c r="M224" s="24"/>
      <c r="N224" s="24"/>
    </row>
    <row r="225" spans="3:14" s="23" customFormat="1" x14ac:dyDescent="0.25">
      <c r="C225" s="56"/>
      <c r="D225" s="24"/>
      <c r="E225" s="24"/>
      <c r="F225" s="24"/>
      <c r="G225" s="24"/>
      <c r="H225" s="24"/>
      <c r="I225" s="24"/>
      <c r="J225" s="24"/>
      <c r="K225" s="24"/>
      <c r="L225" s="24"/>
      <c r="M225" s="24"/>
      <c r="N225" s="24"/>
    </row>
    <row r="226" spans="3:14" s="23" customFormat="1" x14ac:dyDescent="0.25">
      <c r="C226" s="56"/>
      <c r="D226" s="24"/>
      <c r="E226" s="24"/>
      <c r="F226" s="24"/>
      <c r="G226" s="24"/>
      <c r="H226" s="24"/>
      <c r="I226" s="24"/>
      <c r="J226" s="24"/>
      <c r="K226" s="24"/>
      <c r="L226" s="24"/>
      <c r="M226" s="24"/>
      <c r="N226" s="24"/>
    </row>
    <row r="227" spans="3:14" s="23" customFormat="1" x14ac:dyDescent="0.25">
      <c r="C227" s="56"/>
      <c r="D227" s="24"/>
      <c r="E227" s="24"/>
      <c r="F227" s="24"/>
      <c r="G227" s="24"/>
      <c r="H227" s="24"/>
      <c r="I227" s="24"/>
      <c r="J227" s="24"/>
      <c r="K227" s="24"/>
      <c r="L227" s="24"/>
      <c r="M227" s="24"/>
      <c r="N227" s="24"/>
    </row>
    <row r="228" spans="3:14" s="23" customFormat="1" x14ac:dyDescent="0.25">
      <c r="C228" s="56"/>
      <c r="D228" s="24"/>
      <c r="E228" s="24"/>
      <c r="F228" s="24"/>
      <c r="G228" s="24"/>
      <c r="H228" s="24"/>
      <c r="I228" s="24"/>
      <c r="J228" s="24"/>
      <c r="K228" s="24"/>
      <c r="L228" s="24"/>
      <c r="M228" s="24"/>
      <c r="N228" s="24"/>
    </row>
    <row r="229" spans="3:14" s="23" customFormat="1" x14ac:dyDescent="0.25">
      <c r="C229" s="56"/>
      <c r="D229" s="24"/>
      <c r="E229" s="24"/>
      <c r="F229" s="24"/>
      <c r="G229" s="24"/>
      <c r="H229" s="24"/>
      <c r="I229" s="24"/>
      <c r="J229" s="24"/>
      <c r="K229" s="24"/>
      <c r="L229" s="24"/>
      <c r="M229" s="24"/>
      <c r="N229" s="24"/>
    </row>
    <row r="230" spans="3:14" s="23" customFormat="1" x14ac:dyDescent="0.25">
      <c r="C230" s="56"/>
      <c r="D230" s="24"/>
      <c r="E230" s="24"/>
      <c r="F230" s="24"/>
      <c r="G230" s="24"/>
      <c r="H230" s="24"/>
      <c r="I230" s="24"/>
      <c r="J230" s="24"/>
      <c r="K230" s="24"/>
      <c r="L230" s="24"/>
      <c r="M230" s="24"/>
      <c r="N230" s="24"/>
    </row>
    <row r="231" spans="3:14" s="23" customFormat="1" x14ac:dyDescent="0.25">
      <c r="C231" s="56"/>
      <c r="D231" s="24"/>
      <c r="E231" s="24"/>
      <c r="F231" s="24"/>
      <c r="G231" s="24"/>
      <c r="H231" s="24"/>
      <c r="I231" s="24"/>
      <c r="J231" s="24"/>
      <c r="K231" s="24"/>
      <c r="L231" s="24"/>
      <c r="M231" s="24"/>
      <c r="N231" s="24"/>
    </row>
    <row r="232" spans="3:14" s="23" customFormat="1" x14ac:dyDescent="0.25">
      <c r="C232" s="56"/>
      <c r="D232" s="24"/>
      <c r="E232" s="24"/>
      <c r="F232" s="24"/>
      <c r="G232" s="24"/>
      <c r="H232" s="24"/>
      <c r="I232" s="24"/>
      <c r="J232" s="24"/>
      <c r="K232" s="24"/>
      <c r="L232" s="24"/>
      <c r="M232" s="24"/>
      <c r="N232" s="24"/>
    </row>
    <row r="233" spans="3:14" s="23" customFormat="1" x14ac:dyDescent="0.25">
      <c r="C233" s="56"/>
      <c r="D233" s="24"/>
      <c r="E233" s="24"/>
      <c r="F233" s="24"/>
      <c r="G233" s="24"/>
      <c r="H233" s="24"/>
      <c r="I233" s="24"/>
      <c r="J233" s="24"/>
      <c r="K233" s="24"/>
      <c r="L233" s="24"/>
      <c r="M233" s="24"/>
      <c r="N233" s="24"/>
    </row>
    <row r="234" spans="3:14" s="23" customFormat="1" x14ac:dyDescent="0.25">
      <c r="C234" s="56"/>
      <c r="D234" s="24"/>
      <c r="E234" s="24"/>
      <c r="F234" s="24"/>
      <c r="G234" s="24"/>
      <c r="H234" s="24"/>
      <c r="I234" s="24"/>
      <c r="J234" s="24"/>
      <c r="K234" s="24"/>
      <c r="L234" s="24"/>
      <c r="M234" s="24"/>
      <c r="N234" s="24"/>
    </row>
    <row r="235" spans="3:14" s="23" customFormat="1" x14ac:dyDescent="0.25">
      <c r="C235" s="56"/>
      <c r="D235" s="24"/>
      <c r="E235" s="24"/>
      <c r="F235" s="24"/>
      <c r="G235" s="24"/>
      <c r="H235" s="24"/>
      <c r="I235" s="24"/>
      <c r="J235" s="24"/>
      <c r="K235" s="24"/>
      <c r="L235" s="24"/>
      <c r="M235" s="24"/>
      <c r="N235" s="24"/>
    </row>
    <row r="236" spans="3:14" s="23" customFormat="1" x14ac:dyDescent="0.25">
      <c r="C236" s="56"/>
      <c r="D236" s="24"/>
      <c r="E236" s="24"/>
      <c r="F236" s="24"/>
      <c r="G236" s="24"/>
      <c r="H236" s="24"/>
      <c r="I236" s="24"/>
      <c r="J236" s="24"/>
      <c r="K236" s="24"/>
      <c r="L236" s="24"/>
      <c r="M236" s="24"/>
      <c r="N236" s="24"/>
    </row>
    <row r="237" spans="3:14" s="23" customFormat="1" x14ac:dyDescent="0.25">
      <c r="C237" s="56"/>
      <c r="D237" s="24"/>
      <c r="E237" s="24"/>
      <c r="F237" s="24"/>
      <c r="G237" s="24"/>
      <c r="H237" s="24"/>
      <c r="I237" s="24"/>
      <c r="J237" s="24"/>
      <c r="K237" s="24"/>
      <c r="L237" s="24"/>
      <c r="M237" s="24"/>
      <c r="N237" s="24"/>
    </row>
    <row r="238" spans="3:14" s="23" customFormat="1" x14ac:dyDescent="0.25">
      <c r="C238" s="56"/>
      <c r="D238" s="24"/>
      <c r="E238" s="24"/>
      <c r="F238" s="24"/>
      <c r="G238" s="24"/>
      <c r="H238" s="24"/>
      <c r="I238" s="24"/>
      <c r="J238" s="24"/>
      <c r="K238" s="24"/>
      <c r="L238" s="24"/>
      <c r="M238" s="24"/>
      <c r="N238" s="24"/>
    </row>
    <row r="239" spans="3:14" s="23" customFormat="1" x14ac:dyDescent="0.25">
      <c r="C239" s="56"/>
      <c r="D239" s="24"/>
      <c r="E239" s="24"/>
      <c r="F239" s="24"/>
      <c r="G239" s="24"/>
      <c r="H239" s="24"/>
      <c r="I239" s="24"/>
      <c r="J239" s="24"/>
      <c r="K239" s="24"/>
      <c r="L239" s="24"/>
      <c r="M239" s="24"/>
      <c r="N239" s="24"/>
    </row>
  </sheetData>
  <mergeCells count="13">
    <mergeCell ref="B58:B61"/>
    <mergeCell ref="A58:A61"/>
    <mergeCell ref="B43:B56"/>
    <mergeCell ref="B21:B41"/>
    <mergeCell ref="A21:A41"/>
    <mergeCell ref="A1:B1"/>
    <mergeCell ref="C1:D1"/>
    <mergeCell ref="E1:F1"/>
    <mergeCell ref="G1:J1"/>
    <mergeCell ref="B14:B19"/>
    <mergeCell ref="A14:A19"/>
    <mergeCell ref="B5:B12"/>
    <mergeCell ref="A5:A12"/>
  </mergeCells>
  <conditionalFormatting sqref="C44:C1048576 C1:C40">
    <cfRule type="duplicateValues" dxfId="26" priority="28"/>
  </conditionalFormatting>
  <conditionalFormatting sqref="J5:J12">
    <cfRule type="cellIs" dxfId="25" priority="23" operator="greaterThanOrEqual">
      <formula>400</formula>
    </cfRule>
    <cfRule type="cellIs" dxfId="24" priority="24" operator="between">
      <formula>200.0001</formula>
      <formula>400.0001</formula>
    </cfRule>
    <cfRule type="cellIs" dxfId="23" priority="25" operator="between">
      <formula>70.0001</formula>
      <formula>200.0001</formula>
    </cfRule>
    <cfRule type="cellIs" dxfId="22" priority="26" operator="between">
      <formula>20</formula>
      <formula>70.0001</formula>
    </cfRule>
    <cfRule type="cellIs" dxfId="21" priority="27" operator="lessThanOrEqual">
      <formula>20</formula>
    </cfRule>
  </conditionalFormatting>
  <conditionalFormatting sqref="J14:J19">
    <cfRule type="cellIs" dxfId="20" priority="18" operator="greaterThanOrEqual">
      <formula>400</formula>
    </cfRule>
    <cfRule type="cellIs" dxfId="19" priority="19" operator="between">
      <formula>200.0001</formula>
      <formula>400.0001</formula>
    </cfRule>
    <cfRule type="cellIs" dxfId="18" priority="20" operator="between">
      <formula>70.0001</formula>
      <formula>200.0001</formula>
    </cfRule>
    <cfRule type="cellIs" dxfId="17" priority="21" operator="between">
      <formula>20</formula>
      <formula>70.0001</formula>
    </cfRule>
    <cfRule type="cellIs" dxfId="16" priority="22" operator="lessThanOrEqual">
      <formula>20</formula>
    </cfRule>
  </conditionalFormatting>
  <conditionalFormatting sqref="J21:J41">
    <cfRule type="cellIs" dxfId="15" priority="13" operator="greaterThanOrEqual">
      <formula>400</formula>
    </cfRule>
    <cfRule type="cellIs" dxfId="14" priority="14" operator="between">
      <formula>200.0001</formula>
      <formula>400.0001</formula>
    </cfRule>
    <cfRule type="cellIs" dxfId="13" priority="15" operator="between">
      <formula>70.0001</formula>
      <formula>200.0001</formula>
    </cfRule>
    <cfRule type="cellIs" dxfId="12" priority="16" operator="between">
      <formula>20</formula>
      <formula>70.0001</formula>
    </cfRule>
    <cfRule type="cellIs" dxfId="11" priority="17" operator="lessThanOrEqual">
      <formula>20</formula>
    </cfRule>
  </conditionalFormatting>
  <conditionalFormatting sqref="J43:J56">
    <cfRule type="cellIs" dxfId="10" priority="8" operator="greaterThanOrEqual">
      <formula>400</formula>
    </cfRule>
    <cfRule type="cellIs" dxfId="9" priority="9" operator="between">
      <formula>200.0001</formula>
      <formula>400.0001</formula>
    </cfRule>
    <cfRule type="cellIs" dxfId="8" priority="10" operator="between">
      <formula>70.0001</formula>
      <formula>200.0001</formula>
    </cfRule>
    <cfRule type="cellIs" dxfId="7" priority="11" operator="between">
      <formula>20</formula>
      <formula>70.0001</formula>
    </cfRule>
    <cfRule type="cellIs" dxfId="6" priority="12" operator="lessThanOrEqual">
      <formula>20</formula>
    </cfRule>
  </conditionalFormatting>
  <conditionalFormatting sqref="J58:J61">
    <cfRule type="cellIs" dxfId="5" priority="3" operator="greaterThanOrEqual">
      <formula>400</formula>
    </cfRule>
    <cfRule type="cellIs" dxfId="4" priority="4" operator="between">
      <formula>200.0001</formula>
      <formula>400.0001</formula>
    </cfRule>
    <cfRule type="cellIs" dxfId="3" priority="5" operator="between">
      <formula>70.0001</formula>
      <formula>200.0001</formula>
    </cfRule>
    <cfRule type="cellIs" dxfId="2" priority="6" operator="between">
      <formula>20</formula>
      <formula>70.0001</formula>
    </cfRule>
    <cfRule type="cellIs" dxfId="1" priority="7" operator="lessThanOrEqual">
      <formula>20</formula>
    </cfRule>
  </conditionalFormatting>
  <conditionalFormatting sqref="C41:C43">
    <cfRule type="duplicateValues" dxfId="0" priority="30"/>
  </conditionalFormatting>
  <pageMargins left="0.11811023622047245" right="0.11811023622047245" top="0.78740157480314965" bottom="0.35433070866141736" header="0.31496062992125984" footer="0.31496062992125984"/>
  <pageSetup paperSize="8" scale="63" fitToHeight="2" orientation="landscape" r:id="rId1"/>
  <headerFooter>
    <oddHeader>&amp;C&amp;D&amp;RPagina &amp;P</oddHead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5"/>
  <sheetViews>
    <sheetView showGridLines="0" showRowColHeaders="0" zoomScale="85" zoomScaleNormal="85" workbookViewId="0">
      <selection activeCell="B1" sqref="B1:D1"/>
    </sheetView>
  </sheetViews>
  <sheetFormatPr defaultColWidth="8.85546875" defaultRowHeight="15" x14ac:dyDescent="0.25"/>
  <cols>
    <col min="1" max="1" width="4.85546875" customWidth="1"/>
    <col min="2" max="2" width="25.42578125" customWidth="1"/>
    <col min="3" max="3" width="59.140625" customWidth="1"/>
    <col min="4" max="4" width="23.140625" customWidth="1"/>
  </cols>
  <sheetData>
    <row r="1" spans="1:4" ht="16.5" thickBot="1" x14ac:dyDescent="0.3">
      <c r="B1" s="137" t="s">
        <v>7</v>
      </c>
      <c r="C1" s="138"/>
      <c r="D1" s="139"/>
    </row>
    <row r="2" spans="1:4" ht="16.5" thickBot="1" x14ac:dyDescent="0.3">
      <c r="B2" s="9"/>
    </row>
    <row r="3" spans="1:4" ht="255" customHeight="1" thickBot="1" x14ac:dyDescent="0.3">
      <c r="B3" s="134" t="s">
        <v>251</v>
      </c>
      <c r="C3" s="135"/>
      <c r="D3" s="136"/>
    </row>
    <row r="4" spans="1:4" ht="15.75" thickBot="1" x14ac:dyDescent="0.3">
      <c r="A4" s="1"/>
      <c r="B4" s="3"/>
    </row>
    <row r="5" spans="1:4" ht="15.75" thickBot="1" x14ac:dyDescent="0.3">
      <c r="B5" s="4" t="s">
        <v>14</v>
      </c>
      <c r="C5" s="4" t="s">
        <v>45</v>
      </c>
    </row>
    <row r="6" spans="1:4" x14ac:dyDescent="0.25">
      <c r="A6" s="2"/>
      <c r="B6" s="12">
        <v>0.1</v>
      </c>
      <c r="C6" s="21" t="s">
        <v>8</v>
      </c>
    </row>
    <row r="7" spans="1:4" x14ac:dyDescent="0.25">
      <c r="A7" s="2"/>
      <c r="B7" s="14">
        <v>0.2</v>
      </c>
      <c r="C7" s="15" t="s">
        <v>9</v>
      </c>
    </row>
    <row r="8" spans="1:4" x14ac:dyDescent="0.25">
      <c r="A8" s="2"/>
      <c r="B8" s="14">
        <v>0.5</v>
      </c>
      <c r="C8" s="15" t="s">
        <v>44</v>
      </c>
    </row>
    <row r="9" spans="1:4" x14ac:dyDescent="0.25">
      <c r="A9" s="2"/>
      <c r="B9" s="14">
        <v>1</v>
      </c>
      <c r="C9" s="15" t="s">
        <v>10</v>
      </c>
    </row>
    <row r="10" spans="1:4" x14ac:dyDescent="0.25">
      <c r="A10" s="2"/>
      <c r="B10" s="14">
        <v>3</v>
      </c>
      <c r="C10" s="15" t="s">
        <v>11</v>
      </c>
    </row>
    <row r="11" spans="1:4" x14ac:dyDescent="0.25">
      <c r="A11" s="2"/>
      <c r="B11" s="14">
        <v>6</v>
      </c>
      <c r="C11" s="15" t="s">
        <v>12</v>
      </c>
    </row>
    <row r="12" spans="1:4" ht="15.75" thickBot="1" x14ac:dyDescent="0.3">
      <c r="A12" s="2"/>
      <c r="B12" s="16">
        <v>10</v>
      </c>
      <c r="C12" s="17" t="s">
        <v>13</v>
      </c>
    </row>
    <row r="13" spans="1:4" ht="15.75" thickBot="1" x14ac:dyDescent="0.3"/>
    <row r="14" spans="1:4" ht="15.75" thickBot="1" x14ac:dyDescent="0.3">
      <c r="B14" s="4" t="s">
        <v>21</v>
      </c>
      <c r="C14" s="4" t="s">
        <v>46</v>
      </c>
    </row>
    <row r="15" spans="1:4" x14ac:dyDescent="0.25">
      <c r="B15" s="12">
        <v>0.5</v>
      </c>
      <c r="C15" s="13" t="s">
        <v>15</v>
      </c>
    </row>
    <row r="16" spans="1:4" x14ac:dyDescent="0.25">
      <c r="B16" s="14">
        <v>1</v>
      </c>
      <c r="C16" s="15" t="s">
        <v>16</v>
      </c>
    </row>
    <row r="17" spans="2:4" x14ac:dyDescent="0.25">
      <c r="B17" s="14">
        <v>2</v>
      </c>
      <c r="C17" s="15" t="s">
        <v>17</v>
      </c>
    </row>
    <row r="18" spans="2:4" x14ac:dyDescent="0.25">
      <c r="B18" s="14">
        <v>3</v>
      </c>
      <c r="C18" s="15" t="s">
        <v>18</v>
      </c>
    </row>
    <row r="19" spans="2:4" x14ac:dyDescent="0.25">
      <c r="B19" s="14">
        <v>6</v>
      </c>
      <c r="C19" s="15" t="s">
        <v>19</v>
      </c>
    </row>
    <row r="20" spans="2:4" ht="15.75" thickBot="1" x14ac:dyDescent="0.3">
      <c r="B20" s="16">
        <v>10</v>
      </c>
      <c r="C20" s="17" t="s">
        <v>20</v>
      </c>
    </row>
    <row r="21" spans="2:4" ht="15.75" thickBot="1" x14ac:dyDescent="0.3"/>
    <row r="22" spans="2:4" ht="15.75" thickBot="1" x14ac:dyDescent="0.3">
      <c r="B22" s="4" t="s">
        <v>28</v>
      </c>
      <c r="C22" s="10" t="s">
        <v>47</v>
      </c>
    </row>
    <row r="23" spans="2:4" x14ac:dyDescent="0.25">
      <c r="B23" s="12">
        <v>1</v>
      </c>
      <c r="C23" s="18" t="s">
        <v>22</v>
      </c>
    </row>
    <row r="24" spans="2:4" x14ac:dyDescent="0.25">
      <c r="B24" s="14">
        <v>3</v>
      </c>
      <c r="C24" s="19" t="s">
        <v>23</v>
      </c>
    </row>
    <row r="25" spans="2:4" x14ac:dyDescent="0.25">
      <c r="B25" s="14">
        <v>7</v>
      </c>
      <c r="C25" s="19" t="s">
        <v>24</v>
      </c>
    </row>
    <row r="26" spans="2:4" x14ac:dyDescent="0.25">
      <c r="B26" s="14">
        <v>15</v>
      </c>
      <c r="C26" s="19" t="s">
        <v>25</v>
      </c>
    </row>
    <row r="27" spans="2:4" x14ac:dyDescent="0.25">
      <c r="B27" s="14">
        <v>40</v>
      </c>
      <c r="C27" s="19" t="s">
        <v>26</v>
      </c>
    </row>
    <row r="28" spans="2:4" ht="15.75" thickBot="1" x14ac:dyDescent="0.3">
      <c r="B28" s="16">
        <v>100</v>
      </c>
      <c r="C28" s="20" t="s">
        <v>27</v>
      </c>
    </row>
    <row r="29" spans="2:4" ht="15.75" thickBot="1" x14ac:dyDescent="0.3"/>
    <row r="30" spans="2:4" ht="15.75" thickBot="1" x14ac:dyDescent="0.3">
      <c r="B30" s="4" t="s">
        <v>30</v>
      </c>
      <c r="C30" s="5" t="s">
        <v>29</v>
      </c>
      <c r="D30" s="114" t="s">
        <v>41</v>
      </c>
    </row>
    <row r="31" spans="2:4" x14ac:dyDescent="0.25">
      <c r="B31" s="12" t="s">
        <v>31</v>
      </c>
      <c r="C31" s="13" t="s">
        <v>39</v>
      </c>
      <c r="D31" s="6"/>
    </row>
    <row r="32" spans="2:4" x14ac:dyDescent="0.25">
      <c r="B32" s="14" t="s">
        <v>32</v>
      </c>
      <c r="C32" s="15" t="s">
        <v>40</v>
      </c>
      <c r="D32" s="7"/>
    </row>
    <row r="33" spans="2:4" x14ac:dyDescent="0.25">
      <c r="B33" s="14" t="s">
        <v>33</v>
      </c>
      <c r="C33" s="15" t="s">
        <v>36</v>
      </c>
      <c r="D33" s="8"/>
    </row>
    <row r="34" spans="2:4" x14ac:dyDescent="0.25">
      <c r="B34" s="14" t="s">
        <v>34</v>
      </c>
      <c r="C34" s="15" t="s">
        <v>37</v>
      </c>
      <c r="D34" s="88"/>
    </row>
    <row r="35" spans="2:4" ht="15.75" thickBot="1" x14ac:dyDescent="0.3">
      <c r="B35" s="16" t="s">
        <v>35</v>
      </c>
      <c r="C35" s="17" t="s">
        <v>38</v>
      </c>
      <c r="D35" s="87"/>
    </row>
  </sheetData>
  <mergeCells count="2">
    <mergeCell ref="B3:D3"/>
    <mergeCell ref="B1:D1"/>
  </mergeCells>
  <pageMargins left="0.70866141732283472" right="0.70866141732283472" top="0.74803149606299213" bottom="0.74803149606299213" header="0.31496062992125984" footer="0.31496062992125984"/>
  <pageSetup paperSize="9" scale="80" orientation="portrait" horizontalDpi="4294967293" r:id="rId1"/>
  <headerFooter>
    <oddHeader>&amp;C&amp;D</oddHeader>
    <oddFooter>&amp;C&amp;F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rief" ma:contentTypeID="0x010100A61BD7FB294A504C8F126614E281E93700E166460075B213478EB14719449039B7" ma:contentTypeVersion="2" ma:contentTypeDescription="" ma:contentTypeScope="" ma:versionID="ae5a2356472936dfbf6c5d1e0c89034e">
  <xsd:schema xmlns:xsd="http://www.w3.org/2001/XMLSchema" xmlns:xs="http://www.w3.org/2001/XMLSchema" xmlns:p="http://schemas.microsoft.com/office/2006/metadata/properties" xmlns:ns2="412769bc-0847-4b6d-a87a-0b485e67a536" xmlns:ns3="44a4a453-db2a-4c10-81f1-a1afce435a9d" xmlns:ns4="06798334-d5c3-4273-b386-cc7dc4d36416" targetNamespace="http://schemas.microsoft.com/office/2006/metadata/properties" ma:root="true" ma:fieldsID="f8522badc8e5a1b158183d70125de6db" ns2:_="" ns3:_="" ns4:_="">
    <xsd:import namespace="412769bc-0847-4b6d-a87a-0b485e67a536"/>
    <xsd:import namespace="44a4a453-db2a-4c10-81f1-a1afce435a9d"/>
    <xsd:import namespace="06798334-d5c3-4273-b386-cc7dc4d36416"/>
    <xsd:element name="properties">
      <xsd:complexType>
        <xsd:sequence>
          <xsd:element name="documentManagement">
            <xsd:complexType>
              <xsd:all>
                <xsd:element ref="ns2:_dlc_DocId" minOccurs="0"/>
                <xsd:element ref="ns2:_dlc_DocIdUrl" minOccurs="0"/>
                <xsd:element ref="ns2:_dlc_DocIdPersistId" minOccurs="0"/>
                <xsd:element ref="ns2:Kenmerken" minOccurs="0"/>
                <xsd:element ref="ns2:f5f7cccac88e46c4b29b882d5d15d3c9" minOccurs="0"/>
                <xsd:element ref="ns3:TaxCatchAll" minOccurs="0"/>
                <xsd:element ref="ns3:TaxCatchAllLabel"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2769bc-0847-4b6d-a87a-0b485e67a536"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Kenmerken" ma:index="11" nillable="true" ma:displayName="Kenmerken" ma:internalName="Kenmerken">
      <xsd:simpleType>
        <xsd:restriction base="dms:Text">
          <xsd:maxLength value="255"/>
        </xsd:restriction>
      </xsd:simpleType>
    </xsd:element>
    <xsd:element name="f5f7cccac88e46c4b29b882d5d15d3c9" ma:index="12" nillable="true" ma:taxonomy="true" ma:internalName="f5f7cccac88e46c4b29b882d5d15d3c9" ma:taxonomyFieldName="Projectnaam1" ma:displayName="Projectnaam" ma:default="" ma:fieldId="{f5f7ccca-c88e-46c4-b29b-882d5d15d3c9}" ma:sspId="1ba8d442-a3b7-450b-8460-f01122676df7" ma:termSetId="f5502687-dc2a-4ffc-af41-75a0246f35e6"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a4a453-db2a-4c10-81f1-a1afce435a9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40dbeac-7999-42fd-a5da-3b0c5949d69e}" ma:internalName="TaxCatchAll" ma:showField="CatchAllData" ma:web="412769bc-0847-4b6d-a87a-0b485e67a536">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840dbeac-7999-42fd-a5da-3b0c5949d69e}" ma:internalName="TaxCatchAllLabel" ma:readOnly="true" ma:showField="CatchAllDataLabel" ma:web="412769bc-0847-4b6d-a87a-0b485e67a5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798334-d5c3-4273-b386-cc7dc4d36416"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4a4a453-db2a-4c10-81f1-a1afce435a9d"/>
    <Kenmerken xmlns="412769bc-0847-4b6d-a87a-0b485e67a536">RI&amp;E</Kenmerken>
    <_dlc_DocId xmlns="412769bc-0847-4b6d-a87a-0b485e67a536">2ND0-757085551-19</_dlc_DocId>
    <_dlc_DocIdUrl xmlns="412769bc-0847-4b6d-a87a-0b485e67a536">
      <Url>https://2ndsensebv.sharepoint.com/sites/project/WasinstallatiesLegmeerpolder/_layouts/15/DocIdRedir.aspx?ID=2ND0-757085551-19</Url>
      <Description>2ND0-757085551-19</Description>
    </_dlc_DocIdUrl>
    <f5f7cccac88e46c4b29b882d5d15d3c9 xmlns="412769bc-0847-4b6d-a87a-0b485e67a536">
      <Terms xmlns="http://schemas.microsoft.com/office/infopath/2007/PartnerControls"/>
    </f5f7cccac88e46c4b29b882d5d15d3c9>
  </documentManagement>
</p:properties>
</file>

<file path=customXml/itemProps1.xml><?xml version="1.0" encoding="utf-8"?>
<ds:datastoreItem xmlns:ds="http://schemas.openxmlformats.org/officeDocument/2006/customXml" ds:itemID="{14138048-7597-40B7-839E-20AE219D3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2769bc-0847-4b6d-a87a-0b485e67a536"/>
    <ds:schemaRef ds:uri="44a4a453-db2a-4c10-81f1-a1afce435a9d"/>
    <ds:schemaRef ds:uri="06798334-d5c3-4273-b386-cc7dc4d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277DE5-C6E6-41E2-9FB8-EB6DB1E6FA2F}">
  <ds:schemaRefs>
    <ds:schemaRef ds:uri="http://schemas.microsoft.com/sharepoint/events"/>
  </ds:schemaRefs>
</ds:datastoreItem>
</file>

<file path=customXml/itemProps3.xml><?xml version="1.0" encoding="utf-8"?>
<ds:datastoreItem xmlns:ds="http://schemas.openxmlformats.org/officeDocument/2006/customXml" ds:itemID="{1BD64939-6F4A-4471-90BC-359B407A4689}">
  <ds:schemaRefs>
    <ds:schemaRef ds:uri="http://schemas.microsoft.com/sharepoint/v3/contenttype/forms"/>
  </ds:schemaRefs>
</ds:datastoreItem>
</file>

<file path=customXml/itemProps4.xml><?xml version="1.0" encoding="utf-8"?>
<ds:datastoreItem xmlns:ds="http://schemas.openxmlformats.org/officeDocument/2006/customXml" ds:itemID="{18B35D43-A5A9-42F7-B49B-08E31DB8015F}">
  <ds:schemaRefs>
    <ds:schemaRef ds:uri="907eeed2-94b9-4ac3-988c-8a841f7dfe8d"/>
    <ds:schemaRef ds:uri="412769bc-0847-4b6d-a87a-0b485e67a536"/>
    <ds:schemaRef ds:uri="http://purl.org/dc/elements/1.1/"/>
    <ds:schemaRef ds:uri="http://purl.org/dc/terms/"/>
    <ds:schemaRef ds:uri="http://schemas.microsoft.com/office/2006/documentManagement/types"/>
    <ds:schemaRef ds:uri="http://schemas.microsoft.com/sharepoint/v3"/>
    <ds:schemaRef ds:uri="http://schemas.microsoft.com/office/2006/metadata/properties"/>
    <ds:schemaRef ds:uri="907EEED2-94B9-4AC3-988C-8A841F7DFE8D"/>
    <ds:schemaRef ds:uri="http://www.w3.org/XML/1998/namespace"/>
    <ds:schemaRef ds:uri="44a4a453-db2a-4c10-81f1-a1afce435a9d"/>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RI&amp;E Legmeerpolder</vt:lpstr>
      <vt:lpstr>Score schaal risico's</vt:lpstr>
      <vt:lpstr>'RI&amp;E Legmeerpolder'!Afdrukbereik</vt:lpstr>
      <vt:lpstr>'Score schaal risico''s'!Afdrukbereik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van Looij</dc:creator>
  <cp:lastModifiedBy>Maarten Schönberger | Dutch Boosting Group</cp:lastModifiedBy>
  <cp:lastPrinted>2020-11-13T07:43:01Z</cp:lastPrinted>
  <dcterms:created xsi:type="dcterms:W3CDTF">2014-03-10T19:04:39Z</dcterms:created>
  <dcterms:modified xsi:type="dcterms:W3CDTF">2020-11-16T07:20:34Z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0x010100A61BD7FB294A504C8F126614E281E93700E166460075B213478EB14719449039B7</vt:lpwstr>
  </property>
  <property fmtid="{D5CDD505-2E9C-101B-9397-08002B2CF9AE}" pid="3" name="_dlc_DocIdItemGuid">
    <vt:lpwstr>c6797c18-1062-4104-ab86-731fa3d75484</vt:lpwstr>
  </property>
  <property fmtid="{D5CDD505-2E9C-101B-9397-08002B2CF9AE}" pid="4" name="Documentsoort proces">
    <vt:lpwstr/>
  </property>
  <property fmtid="{D5CDD505-2E9C-101B-9397-08002B2CF9AE}" pid="5" name="Onderwerp (project)0">
    <vt:lpwstr/>
  </property>
  <property fmtid="{D5CDD505-2E9C-101B-9397-08002B2CF9AE}" pid="6" name="Documentsoort project">
    <vt:lpwstr/>
  </property>
  <property fmtid="{D5CDD505-2E9C-101B-9397-08002B2CF9AE}" pid="7" name="Projectnaam1">
    <vt:lpwstr/>
  </property>
</Properties>
</file>