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amenwerking\S-R Accommodaties\Algemeen\PROJECTEN\P-aanbesteding sportinventaris\2021\"/>
    </mc:Choice>
  </mc:AlternateContent>
  <bookViews>
    <workbookView xWindow="0" yWindow="1410" windowWidth="15240" windowHeight="8985"/>
  </bookViews>
  <sheets>
    <sheet name="Blad1" sheetId="1" r:id="rId1"/>
    <sheet name="Blad2" sheetId="2" r:id="rId2"/>
    <sheet name="Blad3" sheetId="3" r:id="rId3"/>
  </sheets>
  <definedNames>
    <definedName name="_xlnm.Print_Area" localSheetId="0">Blad1!$A$1:$J$153</definedName>
    <definedName name="_xlnm.Print_Titles" localSheetId="0">Blad1!$1:$2</definedName>
  </definedNames>
  <calcPr calcId="162913"/>
</workbook>
</file>

<file path=xl/calcChain.xml><?xml version="1.0" encoding="utf-8"?>
<calcChain xmlns="http://schemas.openxmlformats.org/spreadsheetml/2006/main">
  <c r="I149" i="1" l="1"/>
  <c r="C10" i="1"/>
  <c r="K74" i="1"/>
  <c r="L74" i="1"/>
  <c r="M74" i="1"/>
  <c r="K78" i="1"/>
  <c r="L78" i="1"/>
  <c r="M78" i="1"/>
  <c r="K82" i="1"/>
  <c r="L82" i="1"/>
  <c r="M82" i="1"/>
  <c r="K86" i="1"/>
  <c r="L86" i="1"/>
  <c r="M86" i="1"/>
  <c r="K90" i="1"/>
  <c r="L90" i="1"/>
  <c r="M90" i="1"/>
  <c r="K95" i="1"/>
  <c r="L95" i="1"/>
  <c r="M95" i="1"/>
  <c r="K99" i="1"/>
  <c r="L99" i="1"/>
  <c r="M99" i="1"/>
  <c r="K103" i="1"/>
  <c r="L103" i="1"/>
  <c r="M103" i="1"/>
  <c r="K107" i="1"/>
  <c r="L107" i="1"/>
  <c r="M107" i="1"/>
  <c r="K111" i="1"/>
  <c r="L111" i="1"/>
  <c r="M111" i="1"/>
  <c r="K115" i="1"/>
  <c r="L115" i="1"/>
  <c r="M115" i="1"/>
  <c r="K119" i="1"/>
  <c r="L119" i="1"/>
  <c r="M119" i="1"/>
  <c r="K123" i="1"/>
  <c r="L123" i="1"/>
  <c r="M123" i="1"/>
  <c r="K127" i="1"/>
  <c r="L127" i="1"/>
  <c r="M127" i="1"/>
  <c r="K131" i="1"/>
  <c r="L131" i="1"/>
  <c r="M131" i="1"/>
  <c r="K135" i="1"/>
  <c r="L135" i="1"/>
  <c r="M135" i="1"/>
  <c r="K140" i="1"/>
  <c r="L140" i="1"/>
  <c r="M140" i="1"/>
  <c r="K144" i="1"/>
  <c r="L144" i="1"/>
  <c r="M144" i="1"/>
  <c r="K148" i="1"/>
  <c r="L148" i="1"/>
  <c r="M148" i="1"/>
</calcChain>
</file>

<file path=xl/sharedStrings.xml><?xml version="1.0" encoding="utf-8"?>
<sst xmlns="http://schemas.openxmlformats.org/spreadsheetml/2006/main" count="328" uniqueCount="213">
  <si>
    <t>Opdrachtgever:</t>
  </si>
  <si>
    <t>Opdrachtnemer:</t>
  </si>
  <si>
    <t>Looptijd SLA:</t>
  </si>
  <si>
    <t>Uitgangspunten</t>
  </si>
  <si>
    <t>1.1</t>
  </si>
  <si>
    <t>Contract (nummer en datum)</t>
  </si>
  <si>
    <t>1.2</t>
  </si>
  <si>
    <t>1.3</t>
  </si>
  <si>
    <t>Looptijd contract</t>
  </si>
  <si>
    <t>Voorzieningen</t>
  </si>
  <si>
    <t>SPECIFICATIE VAN ACTIVITEITEN</t>
  </si>
  <si>
    <t>2.1</t>
  </si>
  <si>
    <t>2.2</t>
  </si>
  <si>
    <t>2.3</t>
  </si>
  <si>
    <t>2.4</t>
  </si>
  <si>
    <t>2.5</t>
  </si>
  <si>
    <t>2.6</t>
  </si>
  <si>
    <t>Advisering / voorlichting over huidige en nieuwe producten</t>
  </si>
  <si>
    <t>SPECIFICATIE VAN KWALIFICATIES</t>
  </si>
  <si>
    <t>3.1</t>
  </si>
  <si>
    <t xml:space="preserve">Kwalificaties van de medewerkers </t>
  </si>
  <si>
    <t>3.1.1</t>
  </si>
  <si>
    <t>Vakbekwaam</t>
  </si>
  <si>
    <t>3.1.2</t>
  </si>
  <si>
    <t>Professionele werkhouding</t>
  </si>
  <si>
    <t>3.1.3</t>
  </si>
  <si>
    <t>Representatief voorkomen en dragen van bedrijfskleding</t>
  </si>
  <si>
    <t>3.1.4</t>
  </si>
  <si>
    <t>Goede beheersing van de Nederlandse taal</t>
  </si>
  <si>
    <t>3.2</t>
  </si>
  <si>
    <t>Kwalificaties van de organisatie</t>
  </si>
  <si>
    <t>3.2.1</t>
  </si>
  <si>
    <t>Uitvoering conform ARBO richtlijnen en van toepassing zijnde Nederlandse wet- en regelgeving</t>
  </si>
  <si>
    <t>3.2.2</t>
  </si>
  <si>
    <t>4.1</t>
  </si>
  <si>
    <t>4.2</t>
  </si>
  <si>
    <t>SPECIFICATIE VAN MANAGEMENTRAPPORTAGES</t>
  </si>
  <si>
    <t>Managementrapportages</t>
  </si>
  <si>
    <t>Frequentie</t>
  </si>
  <si>
    <t>5.1</t>
  </si>
  <si>
    <t>Nader te bepalen</t>
  </si>
  <si>
    <t>SPECIFICATIE VAN COMMUNICATIE</t>
  </si>
  <si>
    <t>Communicatie</t>
  </si>
  <si>
    <t>6.1</t>
  </si>
  <si>
    <t>6.2</t>
  </si>
  <si>
    <t>SPECIFICATIE VAN KWALITEITSCONTROLE / -NIVEAU</t>
  </si>
  <si>
    <t>Kwaliteitscontrole</t>
  </si>
  <si>
    <t>Kwaliteitsniveau</t>
  </si>
  <si>
    <t>7.1</t>
  </si>
  <si>
    <t>Na levering</t>
  </si>
  <si>
    <t>Indien nodig</t>
  </si>
  <si>
    <t>SPECIFICATIE VAN KWALITEIT PRESTATIE INDICATOREN ( KPI )</t>
  </si>
  <si>
    <t>Specificatie KPI’s</t>
  </si>
  <si>
    <t>KPI</t>
  </si>
  <si>
    <t>8.1</t>
  </si>
  <si>
    <t>KWALITEIT</t>
  </si>
  <si>
    <t>Kwaliteit en wetgeving</t>
  </si>
  <si>
    <t>Service en kwaliteitsniveau</t>
  </si>
  <si>
    <t>Communicatie tussen Opdrachtgever en Opdrachtnemer</t>
  </si>
  <si>
    <t>8.2</t>
  </si>
  <si>
    <t>OPERATIONEEL</t>
  </si>
  <si>
    <t>Vervanging gedurende afwezigheid</t>
  </si>
  <si>
    <t>Instructie inzake werkomstandigheden</t>
  </si>
  <si>
    <t>Opdrachtnemer is verantwoordelijk voor het vastleggen en geven van instructies inzake werkomstandigheden van haar eigen en tijdelijke medewerkers, zowel in persoonlijke (kleding, benodigde beschermingsmiddelen en beveiliging, enz.) als materiële zin (werken met materieel, gevaarlijke stoffen en overige) . Opdrachtnemer moet er voor zorgdragen dat alle instructies worden gelezen, begrepen en worden nageleefd door eigen en tijdelijke medewerkers.</t>
  </si>
  <si>
    <t>Huis - en veiligheidsregels</t>
  </si>
  <si>
    <t>Sleutel- en toegangsprocedure</t>
  </si>
  <si>
    <t>Professionaliteit / uitstraling</t>
  </si>
  <si>
    <t>Tekortkomingen / afwijkingen</t>
  </si>
  <si>
    <t>Melding (bijna) ongevallen</t>
  </si>
  <si>
    <t>8.3</t>
  </si>
  <si>
    <t>FINANCIEEL</t>
  </si>
  <si>
    <t>Kostenniveau</t>
  </si>
  <si>
    <t>Facturering</t>
  </si>
  <si>
    <t>Opdrachtnemer dient de facturen correct en op overeengekomen tijdstip aan te leveren.</t>
  </si>
  <si>
    <t>Gemiddelde totaalscore</t>
  </si>
  <si>
    <t>Onder de 50%</t>
  </si>
  <si>
    <t>Tussen 50 - 70%</t>
  </si>
  <si>
    <t>Tussen 70 - 80%</t>
  </si>
  <si>
    <t>Tussen 80 - 90%</t>
  </si>
  <si>
    <t>Boven de 90%</t>
  </si>
  <si>
    <t xml:space="preserve"> +</t>
  </si>
  <si>
    <t xml:space="preserve"> +/-</t>
  </si>
  <si>
    <t xml:space="preserve"> -</t>
  </si>
  <si>
    <t>Score</t>
  </si>
  <si>
    <t>Maximale score</t>
  </si>
  <si>
    <t>1.4</t>
  </si>
  <si>
    <t>1.4.1</t>
  </si>
  <si>
    <t>1.4.2</t>
  </si>
  <si>
    <t>1.4.3</t>
  </si>
  <si>
    <t>1.4.4</t>
  </si>
  <si>
    <t>1.4.5</t>
  </si>
  <si>
    <t>1.4.6</t>
  </si>
  <si>
    <t>1.4.7</t>
  </si>
  <si>
    <t>1.4.8</t>
  </si>
  <si>
    <t>1.4.9</t>
  </si>
  <si>
    <t>1.4.10</t>
  </si>
  <si>
    <t>Vlgs schema onderdeel 5</t>
  </si>
  <si>
    <t>Managementrapportages dienen te worden aangeleverd in de frequentie zoals vastgelegd in onderdeel 5 van deze SLA. Op verzoek dient Opdrachtnemer rapportages ook over kortere periodes te verstrekken.</t>
  </si>
  <si>
    <t>Werkzaamheden uitvoeren op technisch en hygiënisch vakbekwame manier</t>
  </si>
  <si>
    <t xml:space="preserve"> +   = maximale score wordt toegekend als item goed wordt uitgevoerd</t>
  </si>
  <si>
    <t xml:space="preserve"> +/- = helft van maximale score wordt toegekend als item voldoende wordt uitgevoerd</t>
  </si>
  <si>
    <t xml:space="preserve"> -   = nul punten. Wordt toegekend als het item slecht wordt uitgevoerd</t>
  </si>
  <si>
    <t>nvt</t>
  </si>
  <si>
    <t>Melding schade</t>
  </si>
  <si>
    <t>Binnen 1 werkdag</t>
  </si>
  <si>
    <t>Binnen 48 uur</t>
  </si>
  <si>
    <t>Locatie(s):</t>
  </si>
  <si>
    <t>n.v.t.</t>
  </si>
  <si>
    <t>Service Level Agreement</t>
  </si>
  <si>
    <t>Aanleveren omzet rapportage</t>
  </si>
  <si>
    <t>Strategisch overleg</t>
  </si>
  <si>
    <t>Tactisch overleg</t>
  </si>
  <si>
    <t>Operationeel overleg</t>
  </si>
  <si>
    <t>Klachtafhandeling</t>
  </si>
  <si>
    <t xml:space="preserve"> nvt = Indien een item niet van toepassing is geweest, zet dan de scores (- en NVT) op 0. Dit item wordt dan niet meegenomen in de totaalscore</t>
  </si>
  <si>
    <t>Waardering</t>
  </si>
  <si>
    <t>Uitmuntend</t>
  </si>
  <si>
    <t>Goed</t>
  </si>
  <si>
    <t>Voldoende</t>
  </si>
  <si>
    <t>Matig</t>
  </si>
  <si>
    <t>Slecht</t>
  </si>
  <si>
    <t xml:space="preserve">Alle tewerkgestelde medewerkers van Opdrachtnemer moeten zich gedurende de werkzaamheden houden aan  zowel de huis- / veiligheidsregels van de Opdrachtgever. </t>
  </si>
  <si>
    <t>Alle tewerkgestelde medewerkers van Opdrachtnemer dienen gedurende de werkzaamheden een professionele werkhouding uit te stralen, de Nederlandse taal te spreken en indien van toepassing op juiste wijze de bedrijfskleding te dragen.</t>
  </si>
  <si>
    <t>Tekortkomingen dienen door Opdrachtnemer binnen 48 uur te worden hersteld.</t>
  </si>
  <si>
    <t>Opdrachtnemer informeert Opdrachtgever schriftelijk  in het geval van een (bijna) ongeval op locatie van Opdrachtgever.</t>
  </si>
  <si>
    <t>Opdrachtnemer heeft de plicht om schade aan personen en/of zaken, veroorzaakt door haar medewerkers,  te melden aan de Opdrachtgever.</t>
  </si>
  <si>
    <t xml:space="preserve">Opdrachtnemer is verantwoordelijk voor het geven van advies inzake kostenreductie. </t>
  </si>
  <si>
    <t>Opdrachtnemer brengt  extra/ eenmalige leveringen in rekening van de locatie waar deze zijn afgeleverd.</t>
  </si>
  <si>
    <t>Kwaliteitsbewaking</t>
  </si>
  <si>
    <t>SPIJKERBROEK</t>
  </si>
  <si>
    <t>BONTE DOEK</t>
  </si>
  <si>
    <t>THEEDOEK</t>
  </si>
  <si>
    <t>BADDOEK</t>
  </si>
  <si>
    <t>JAS KATOEN</t>
  </si>
  <si>
    <t>JAS NOMEX</t>
  </si>
  <si>
    <t>JAS P/K</t>
  </si>
  <si>
    <t>BODYWARMER P/K</t>
  </si>
  <si>
    <t>BROEK K/P</t>
  </si>
  <si>
    <t>BROEK NOMEX</t>
  </si>
  <si>
    <t>BROEK P/K</t>
  </si>
  <si>
    <t>COLBERT K/P</t>
  </si>
  <si>
    <t>COLBERT P/K</t>
  </si>
  <si>
    <t>JACK K/P</t>
  </si>
  <si>
    <t>JACK P/K</t>
  </si>
  <si>
    <t>OVERALL K/P</t>
  </si>
  <si>
    <t>OVERALL NOMEX</t>
  </si>
  <si>
    <t>OVERALL P/K</t>
  </si>
  <si>
    <t>POLO SHIRT K/P</t>
  </si>
  <si>
    <t>T-SHIRT KATOEN</t>
  </si>
  <si>
    <t>T-SHIRT SKIN DRY</t>
  </si>
  <si>
    <t>1.4.11</t>
  </si>
  <si>
    <t>1.4.12</t>
  </si>
  <si>
    <t>1.4.13</t>
  </si>
  <si>
    <t>1.4.14</t>
  </si>
  <si>
    <t>1.4.15</t>
  </si>
  <si>
    <t>1.4.16</t>
  </si>
  <si>
    <t>1.4.17</t>
  </si>
  <si>
    <t>1.4.18</t>
  </si>
  <si>
    <t>1.4.19</t>
  </si>
  <si>
    <t>1.4.20</t>
  </si>
  <si>
    <t>1.4.21</t>
  </si>
  <si>
    <t>Activiteiten uitvoeren op technisch en vakbekwame manier</t>
  </si>
  <si>
    <t>Reageren op klachtmeldingen op werkdagen binnen 48 uur na ontvangst van melding</t>
  </si>
  <si>
    <t>ISO 9001; ISO 14001; OHSAS 18001</t>
  </si>
  <si>
    <t>Volgens schema onderdeel 6</t>
  </si>
  <si>
    <t>5.2</t>
  </si>
  <si>
    <t>Binnen 2 dagen reageren</t>
  </si>
  <si>
    <t>1 maal per jaar</t>
  </si>
  <si>
    <t>2 maal per jaar</t>
  </si>
  <si>
    <t>99,97% juiste levering</t>
  </si>
  <si>
    <t>Opdrachtgever stelt per locatie richtlijnen op  ten behoeve van wissellocaties en toegangsbeleid. Opdrachtnemer houdt zich aan deze richtlijnen.</t>
  </si>
  <si>
    <t xml:space="preserve">Opdrachtnemer moet de continuïteit waarborgen van afgesproken werkzaamheden in geval van, bijvoorbeeld ziekte, vakantie of andere vorm van afwezigheid van medewerkers die belast zijn met de uitvoering van de opdracht.                                                                                                                                                                                                   </t>
  </si>
  <si>
    <t>Aanleveren van managementinformatie operationeel(conform sturingsinfromatie)</t>
  </si>
  <si>
    <t>De score dient minimaal voldoende te zijn zoals contractueel vastgelegd</t>
  </si>
  <si>
    <t>Opdrachtnemer moet voldoen aan het overeengekomen service- en kwaliteitsniveau, zoals beschreven in het contract.Opdrachtnemer moet zorgdragen voor het continue verbeteren van het service en kwaliteitsniveau.De leveringsbetrouwbaarheid zal op 99,97% moeten liggen.On time en Full.</t>
  </si>
  <si>
    <t>Opdrachtnemer dient de kwaliteit te bewaken. Doel is het bewaken, onderhouden en verbeteren van de kwaliteit. Opdrachtnemer is verplicht Opdrachtgever hierover te informeren eens per jaar.Minimaal 1 x per jaar een verbetervoorstel</t>
  </si>
  <si>
    <t>De Opdrachtnemer moet zijn werkzaamheden uitvoeren op een technisch en hygiënische vakbekwame manier.Als geheel confrom industriestandaard</t>
  </si>
  <si>
    <t>Addendum (referentie)</t>
  </si>
  <si>
    <t>Opdrachtnemer</t>
  </si>
  <si>
    <t>Het leveren van Producten &amp; Diensten mb.t. sporttoestellen en sportmaterialen en vloeren conform werkomschrijving.</t>
  </si>
  <si>
    <t xml:space="preserve">2 maal per jaar </t>
  </si>
  <si>
    <t>5.1.1</t>
  </si>
  <si>
    <t>4 maal per jaar</t>
  </si>
  <si>
    <t>7.1.1</t>
  </si>
  <si>
    <t>Opdrachtnemer dient alle van toepassing zijnde wet- en regelgeving binnen scope van de opdracht en verschillende subgebieden, inclusief ARBO en ISO 9001, ISO 14001, warenwet, na te leven. Opdrachtnemer dient op verzoek van Opdrachtgever aan te tonen dat ze voldoen aan alle Nederlandse geldende wet- en regelgeving.</t>
  </si>
  <si>
    <t xml:space="preserve">Leveren en vervanging sporttoestellen, sportmaterialen </t>
  </si>
  <si>
    <t>Inspectie, onderhoud van sporttoestellen, sportmaterialen en sportvloeren.</t>
  </si>
  <si>
    <t>7.1.2</t>
  </si>
  <si>
    <t xml:space="preserve">Communicatie tussen Opdrachtgever en Opdrachtnemer dient plaats te vinden volgens de frequentie zoals vastgelegd in onderdeel 5 van deze SLA.  Gemaakte afspraken dienen schriftelijk te worden vastgelegd. De verantwoording voor deze verslaglegging ligt bij de Opdrachtnemer. </t>
  </si>
  <si>
    <t>Onderhoud ,vervanging en en bestellen van sporttoestellen en materialen</t>
  </si>
  <si>
    <t>De Opdrachtnemer dient de sporttoestellen, sportmaterialen en vloeren goed te onderhouden, zodat deze een nette uitstraling hebben en goed functioneert. Indien een sporttoestellen, sportmaterialen en vloeren beschadigd is dient deze, conform de vastgestelde normen te worden gerepareert of te worden vervangen.De bij overschrijding van de standaard levertijd van 2 weken dient opdrachtnemer opdrachtgever te informeren</t>
  </si>
  <si>
    <t>Verhelpen van storingen</t>
  </si>
  <si>
    <t xml:space="preserve">Op storingen dient conform de gestelde responsetijden in de service- en onderhoudsovereenkomst door Opdrachtnemer te worden geacteerd Niveau's:zijn 1. Noodgeval: binnen twee (2) uur of mogelijk eerder door Opdrachtnemer worden bezocht. 
2. Hoog; binnen acht (8) uur of mogelijk eerder door Opdrachtnemer worden bezocht en opgelost. 3. Laag. Storingsadres zal ‘met bekwame spoed’ binnen achtenveertig (48) uur door Opdrachtnemer bezocht en binne vijf (5) werkdagen opgelost worden. 4. Reguliere storingen. Op werkdagen binnen 48 uur na ontvangst te zijn gereageerd. </t>
  </si>
  <si>
    <t>7.1.3</t>
  </si>
  <si>
    <t>7.1.4</t>
  </si>
  <si>
    <t>7.1.5</t>
  </si>
  <si>
    <t>8.</t>
  </si>
  <si>
    <t>8.4</t>
  </si>
  <si>
    <t>Facturering extra leveringen/ eenmalige leveringen</t>
  </si>
  <si>
    <t>8.5</t>
  </si>
  <si>
    <t>8.6</t>
  </si>
  <si>
    <t>8.7</t>
  </si>
  <si>
    <t>8.8</t>
  </si>
  <si>
    <t>8.9</t>
  </si>
  <si>
    <t>8.10</t>
  </si>
  <si>
    <t>8.11</t>
  </si>
  <si>
    <t>9.1</t>
  </si>
  <si>
    <t>9.2</t>
  </si>
  <si>
    <t>9.3</t>
  </si>
  <si>
    <t>Controle juiste levering artikelen</t>
  </si>
  <si>
    <t>inspectie &amp; onderhoud Sporttoestellen, sportmaterialen &amp; sportvloeren</t>
  </si>
  <si>
    <t>Gemeente Dordrecht, Team Sportaccommodaties</t>
  </si>
  <si>
    <t xml:space="preserve">Zie Werkomschrijving in service- en onderhoudsovereenkomst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</si>
</sst>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b/>
      <sz val="10"/>
      <color indexed="9"/>
      <name val="Arial"/>
      <family val="2"/>
    </font>
    <font>
      <b/>
      <sz val="10"/>
      <name val="Arial"/>
      <family val="2"/>
    </font>
    <font>
      <sz val="10"/>
      <name val="Arial"/>
      <family val="2"/>
    </font>
    <font>
      <b/>
      <sz val="12"/>
      <name val="Arial"/>
      <family val="2"/>
    </font>
    <font>
      <sz val="10"/>
      <color indexed="9"/>
      <name val="Arial"/>
      <family val="2"/>
    </font>
    <font>
      <sz val="12"/>
      <color indexed="9"/>
      <name val="Arial"/>
      <family val="2"/>
    </font>
    <font>
      <sz val="8"/>
      <name val="Arial"/>
      <family val="2"/>
    </font>
    <font>
      <sz val="11"/>
      <name val="Arial"/>
      <family val="2"/>
    </font>
    <font>
      <sz val="10"/>
      <color indexed="10"/>
      <name val="Arial"/>
      <family val="2"/>
    </font>
    <font>
      <sz val="12"/>
      <color indexed="10"/>
      <name val="Arial"/>
      <family val="2"/>
    </font>
    <font>
      <sz val="24"/>
      <name val="Arial"/>
      <family val="2"/>
    </font>
    <font>
      <b/>
      <sz val="8"/>
      <name val="Arial"/>
      <family val="2"/>
    </font>
    <font>
      <b/>
      <sz val="10"/>
      <color indexed="9"/>
      <name val="Arial"/>
      <family val="2"/>
    </font>
    <font>
      <sz val="10"/>
      <color indexed="9"/>
      <name val="Arial"/>
      <family val="2"/>
    </font>
    <font>
      <b/>
      <sz val="8"/>
      <color indexed="10"/>
      <name val="Arial"/>
      <family val="2"/>
    </font>
    <font>
      <b/>
      <sz val="10"/>
      <color indexed="10"/>
      <name val="Arial"/>
      <family val="2"/>
    </font>
    <font>
      <b/>
      <sz val="12"/>
      <color indexed="10"/>
      <name val="Arial"/>
      <family val="2"/>
    </font>
  </fonts>
  <fills count="5">
    <fill>
      <patternFill patternType="none"/>
    </fill>
    <fill>
      <patternFill patternType="gray125"/>
    </fill>
    <fill>
      <patternFill patternType="solid">
        <fgColor indexed="44"/>
        <bgColor indexed="64"/>
      </patternFill>
    </fill>
    <fill>
      <patternFill patternType="solid">
        <fgColor indexed="52"/>
        <bgColor indexed="64"/>
      </patternFill>
    </fill>
    <fill>
      <patternFill patternType="solid">
        <fgColor indexed="2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15">
    <xf numFmtId="0" fontId="0" fillId="0" borderId="0" xfId="0"/>
    <xf numFmtId="0" fontId="3" fillId="0" borderId="0" xfId="0" applyFont="1" applyBorder="1"/>
    <xf numFmtId="0" fontId="2" fillId="0" borderId="0" xfId="0" applyFont="1" applyBorder="1"/>
    <xf numFmtId="0" fontId="3" fillId="2" borderId="0" xfId="0" applyFont="1" applyFill="1" applyBorder="1" applyAlignment="1">
      <alignment vertical="top"/>
    </xf>
    <xf numFmtId="0" fontId="14" fillId="2" borderId="0" xfId="0" applyFont="1" applyFill="1" applyBorder="1" applyAlignment="1">
      <alignment vertical="top"/>
    </xf>
    <xf numFmtId="0" fontId="13" fillId="2" borderId="0" xfId="0" applyFont="1" applyFill="1" applyBorder="1" applyAlignment="1">
      <alignment vertical="top"/>
    </xf>
    <xf numFmtId="0" fontId="11" fillId="0" borderId="0" xfId="0" applyFont="1" applyBorder="1"/>
    <xf numFmtId="9" fontId="8" fillId="0" borderId="0" xfId="0" applyNumberFormat="1" applyFont="1" applyBorder="1" applyAlignment="1">
      <alignment horizontal="left" indent="3"/>
    </xf>
    <xf numFmtId="0" fontId="9" fillId="0" borderId="0" xfId="0" applyFont="1" applyBorder="1"/>
    <xf numFmtId="0" fontId="10" fillId="0" borderId="0" xfId="0" applyFont="1" applyBorder="1"/>
    <xf numFmtId="0" fontId="4" fillId="0" borderId="0" xfId="0" applyFont="1" applyBorder="1"/>
    <xf numFmtId="0" fontId="13" fillId="2" borderId="2" xfId="0" applyFont="1" applyFill="1" applyBorder="1" applyAlignment="1">
      <alignment horizontal="left" vertical="top"/>
    </xf>
    <xf numFmtId="0" fontId="13" fillId="2" borderId="7" xfId="0" applyFont="1" applyFill="1" applyBorder="1" applyAlignment="1">
      <alignment horizontal="left" vertical="top"/>
    </xf>
    <xf numFmtId="0" fontId="13" fillId="2" borderId="9" xfId="0" applyFont="1" applyFill="1" applyBorder="1" applyAlignment="1">
      <alignment horizontal="left" vertical="top"/>
    </xf>
    <xf numFmtId="0" fontId="1" fillId="2" borderId="0" xfId="0" applyFont="1" applyFill="1" applyBorder="1" applyAlignment="1">
      <alignment vertical="top"/>
    </xf>
    <xf numFmtId="0" fontId="6" fillId="2" borderId="0" xfId="0" applyFont="1" applyFill="1" applyBorder="1" applyAlignment="1">
      <alignment vertical="top"/>
    </xf>
    <xf numFmtId="0" fontId="5" fillId="2" borderId="0" xfId="0" applyFont="1" applyFill="1" applyBorder="1" applyAlignment="1">
      <alignment vertical="top"/>
    </xf>
    <xf numFmtId="0" fontId="2" fillId="2" borderId="0" xfId="0" applyFont="1" applyFill="1" applyBorder="1" applyAlignment="1">
      <alignment vertical="top"/>
    </xf>
    <xf numFmtId="0" fontId="3" fillId="2" borderId="0" xfId="0" applyFont="1" applyFill="1" applyBorder="1"/>
    <xf numFmtId="0" fontId="13" fillId="2" borderId="0" xfId="0" applyFont="1" applyFill="1" applyBorder="1"/>
    <xf numFmtId="0" fontId="13" fillId="2" borderId="0" xfId="0" applyFont="1" applyFill="1" applyBorder="1" applyAlignment="1"/>
    <xf numFmtId="0" fontId="12" fillId="2" borderId="0" xfId="0" applyFont="1" applyFill="1" applyBorder="1" applyAlignment="1">
      <alignment horizontal="left"/>
    </xf>
    <xf numFmtId="0" fontId="12" fillId="2" borderId="0" xfId="0" applyFont="1" applyFill="1" applyBorder="1" applyAlignment="1"/>
    <xf numFmtId="0" fontId="2" fillId="2" borderId="0" xfId="0" applyFont="1" applyFill="1" applyBorder="1"/>
    <xf numFmtId="0" fontId="2" fillId="2" borderId="0" xfId="0" applyFont="1" applyFill="1" applyBorder="1" applyAlignment="1"/>
    <xf numFmtId="0" fontId="15" fillId="2" borderId="0" xfId="0" applyFont="1" applyFill="1" applyBorder="1" applyAlignment="1">
      <alignment horizontal="left"/>
    </xf>
    <xf numFmtId="0" fontId="1" fillId="2" borderId="4" xfId="0" applyFont="1" applyFill="1" applyBorder="1" applyAlignment="1">
      <alignment vertical="top"/>
    </xf>
    <xf numFmtId="0" fontId="1" fillId="2" borderId="7" xfId="0" applyFont="1" applyFill="1" applyBorder="1" applyAlignment="1">
      <alignment vertical="top"/>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8" xfId="0" applyFont="1" applyFill="1" applyBorder="1"/>
    <xf numFmtId="0" fontId="16" fillId="2" borderId="8" xfId="0" applyFont="1" applyFill="1" applyBorder="1" applyAlignment="1">
      <alignment horizontal="center"/>
    </xf>
    <xf numFmtId="0" fontId="0" fillId="2" borderId="3" xfId="0" applyFill="1" applyBorder="1" applyAlignment="1">
      <alignment vertical="top"/>
    </xf>
    <xf numFmtId="0" fontId="5" fillId="2" borderId="7" xfId="0" applyFont="1" applyFill="1" applyBorder="1" applyAlignment="1">
      <alignment vertical="top"/>
    </xf>
    <xf numFmtId="0" fontId="1" fillId="2" borderId="5" xfId="0" applyFont="1" applyFill="1" applyBorder="1" applyAlignment="1">
      <alignment vertical="top"/>
    </xf>
    <xf numFmtId="0" fontId="2" fillId="2" borderId="2" xfId="0" applyFont="1" applyFill="1" applyBorder="1" applyAlignment="1">
      <alignment vertical="top"/>
    </xf>
    <xf numFmtId="0" fontId="2" fillId="2" borderId="5" xfId="0" applyFont="1" applyFill="1" applyBorder="1" applyAlignment="1">
      <alignment vertical="top"/>
    </xf>
    <xf numFmtId="0" fontId="1" fillId="2" borderId="2" xfId="0" applyFont="1" applyFill="1" applyBorder="1" applyAlignment="1">
      <alignment vertical="top"/>
    </xf>
    <xf numFmtId="0" fontId="3" fillId="2" borderId="0" xfId="0" applyFont="1" applyFill="1" applyBorder="1" applyAlignment="1">
      <alignment horizontal="right" vertical="top"/>
    </xf>
    <xf numFmtId="0" fontId="17" fillId="2" borderId="10" xfId="0" applyFont="1" applyFill="1" applyBorder="1"/>
    <xf numFmtId="9" fontId="17" fillId="2" borderId="11" xfId="0" applyNumberFormat="1" applyFont="1" applyFill="1" applyBorder="1" applyAlignment="1" applyProtection="1">
      <alignment horizontal="center" vertical="top"/>
    </xf>
    <xf numFmtId="0" fontId="17" fillId="2" borderId="12" xfId="0" applyFont="1" applyFill="1" applyBorder="1" applyAlignment="1">
      <alignment horizontal="right" vertical="top"/>
    </xf>
    <xf numFmtId="0" fontId="0" fillId="3" borderId="0" xfId="0" applyFill="1" applyBorder="1"/>
    <xf numFmtId="0" fontId="2" fillId="2" borderId="4" xfId="0" applyFont="1" applyFill="1" applyBorder="1" applyAlignment="1">
      <alignment vertical="top"/>
    </xf>
    <xf numFmtId="0" fontId="2" fillId="2" borderId="7" xfId="0" applyFont="1" applyFill="1" applyBorder="1" applyAlignment="1">
      <alignment vertical="top"/>
    </xf>
    <xf numFmtId="0" fontId="2" fillId="2" borderId="6" xfId="0" applyFont="1" applyFill="1" applyBorder="1" applyAlignment="1">
      <alignment vertical="top"/>
    </xf>
    <xf numFmtId="0" fontId="2" fillId="2" borderId="8" xfId="0" applyFont="1" applyFill="1" applyBorder="1" applyAlignment="1">
      <alignment vertical="top"/>
    </xf>
    <xf numFmtId="0" fontId="3" fillId="2" borderId="5" xfId="0" applyFont="1" applyFill="1" applyBorder="1" applyAlignment="1">
      <alignment vertical="top"/>
    </xf>
    <xf numFmtId="0" fontId="3" fillId="2" borderId="2" xfId="0" applyFont="1" applyFill="1" applyBorder="1" applyAlignment="1">
      <alignment vertical="top"/>
    </xf>
    <xf numFmtId="0" fontId="3" fillId="2" borderId="6" xfId="0" applyFont="1" applyFill="1" applyBorder="1" applyAlignment="1">
      <alignment vertical="top"/>
    </xf>
    <xf numFmtId="0" fontId="3" fillId="2" borderId="8" xfId="0" applyFont="1" applyFill="1" applyBorder="1" applyAlignment="1">
      <alignment vertical="top"/>
    </xf>
    <xf numFmtId="0" fontId="3" fillId="2" borderId="3" xfId="0" applyFont="1" applyFill="1" applyBorder="1" applyAlignment="1">
      <alignment vertical="top"/>
    </xf>
    <xf numFmtId="0" fontId="2" fillId="2" borderId="5" xfId="0" applyFont="1" applyFill="1" applyBorder="1" applyAlignment="1">
      <alignment horizontal="left" vertical="top"/>
    </xf>
    <xf numFmtId="0" fontId="2" fillId="2" borderId="0" xfId="0" applyFont="1" applyFill="1" applyBorder="1" applyAlignment="1">
      <alignment horizontal="left" vertical="top"/>
    </xf>
    <xf numFmtId="0" fontId="2" fillId="2" borderId="6" xfId="0" applyFont="1" applyFill="1" applyBorder="1" applyAlignment="1">
      <alignment horizontal="left" vertical="top"/>
    </xf>
    <xf numFmtId="0" fontId="2" fillId="2" borderId="4"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0" xfId="0" applyFont="1" applyFill="1" applyBorder="1" applyAlignment="1">
      <alignment horizontal="right" vertical="top"/>
    </xf>
    <xf numFmtId="9" fontId="2" fillId="2" borderId="7" xfId="0" applyNumberFormat="1" applyFont="1" applyFill="1" applyBorder="1" applyAlignment="1">
      <alignment vertical="top"/>
    </xf>
    <xf numFmtId="9" fontId="2" fillId="2" borderId="9" xfId="0" applyNumberFormat="1" applyFont="1" applyFill="1" applyBorder="1" applyAlignment="1">
      <alignment vertical="top"/>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top"/>
    </xf>
    <xf numFmtId="0" fontId="4" fillId="4" borderId="0" xfId="0" applyFont="1" applyFill="1" applyBorder="1" applyAlignment="1">
      <alignment horizontal="center" vertical="top" wrapText="1"/>
    </xf>
    <xf numFmtId="0" fontId="2" fillId="2" borderId="8" xfId="0" applyFont="1" applyFill="1" applyBorder="1" applyAlignment="1">
      <alignment vertical="top"/>
    </xf>
    <xf numFmtId="0" fontId="3" fillId="0" borderId="1" xfId="0" applyFont="1" applyFill="1" applyBorder="1" applyAlignment="1">
      <alignment horizontal="center" vertical="top"/>
    </xf>
    <xf numFmtId="0" fontId="3" fillId="0" borderId="1" xfId="0" applyFont="1" applyFill="1" applyBorder="1" applyAlignment="1">
      <alignment vertical="top"/>
    </xf>
    <xf numFmtId="0" fontId="3" fillId="0" borderId="20" xfId="0" applyFont="1" applyFill="1" applyBorder="1" applyAlignment="1">
      <alignment vertical="top"/>
    </xf>
    <xf numFmtId="0" fontId="3" fillId="0" borderId="13" xfId="0" applyFont="1" applyFill="1" applyBorder="1" applyAlignment="1">
      <alignment vertical="top"/>
    </xf>
    <xf numFmtId="0" fontId="4" fillId="4" borderId="5"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7" xfId="0" applyFont="1" applyFill="1" applyBorder="1" applyAlignment="1">
      <alignment horizontal="center" vertical="top" wrapText="1"/>
    </xf>
    <xf numFmtId="0" fontId="4" fillId="4" borderId="9" xfId="0" applyFont="1" applyFill="1" applyBorder="1" applyAlignment="1">
      <alignment horizontal="center" vertical="top" wrapText="1"/>
    </xf>
    <xf numFmtId="14" fontId="3" fillId="0" borderId="20" xfId="0" applyNumberFormat="1" applyFont="1" applyBorder="1" applyAlignment="1">
      <alignment horizontal="left" vertical="top"/>
    </xf>
    <xf numFmtId="14" fontId="3" fillId="0" borderId="21" xfId="0" applyNumberFormat="1" applyFont="1" applyBorder="1" applyAlignment="1">
      <alignment horizontal="left" vertical="top"/>
    </xf>
    <xf numFmtId="14" fontId="3" fillId="0" borderId="22" xfId="0" applyNumberFormat="1" applyFont="1" applyBorder="1" applyAlignment="1">
      <alignment horizontal="left" vertical="top"/>
    </xf>
    <xf numFmtId="0" fontId="3" fillId="0" borderId="1" xfId="0" applyFont="1" applyFill="1" applyBorder="1" applyAlignment="1">
      <alignment horizontal="left" vertical="top"/>
    </xf>
    <xf numFmtId="0" fontId="3" fillId="0" borderId="20" xfId="0" applyFont="1" applyFill="1" applyBorder="1" applyAlignment="1">
      <alignment horizontal="left" vertical="top"/>
    </xf>
    <xf numFmtId="0" fontId="3" fillId="0" borderId="13" xfId="0" applyFont="1" applyFill="1" applyBorder="1" applyAlignment="1">
      <alignment horizontal="left" vertical="top"/>
    </xf>
    <xf numFmtId="0" fontId="3" fillId="0" borderId="17" xfId="0" applyFont="1" applyFill="1" applyBorder="1" applyAlignment="1">
      <alignment vertical="top"/>
    </xf>
    <xf numFmtId="0" fontId="3" fillId="0" borderId="18" xfId="0" applyFont="1" applyFill="1" applyBorder="1" applyAlignment="1">
      <alignment vertical="top"/>
    </xf>
    <xf numFmtId="0" fontId="3" fillId="0" borderId="19" xfId="0" applyFont="1" applyFill="1" applyBorder="1" applyAlignment="1">
      <alignment vertical="top"/>
    </xf>
    <xf numFmtId="0" fontId="1" fillId="4" borderId="1"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13" xfId="0" applyFont="1" applyFill="1" applyBorder="1" applyAlignment="1">
      <alignment horizontal="left" vertical="top" wrapText="1"/>
    </xf>
    <xf numFmtId="9" fontId="3" fillId="2" borderId="7" xfId="0" applyNumberFormat="1" applyFont="1" applyFill="1" applyBorder="1" applyAlignment="1">
      <alignment horizontal="right" vertical="top"/>
    </xf>
    <xf numFmtId="9" fontId="3" fillId="2" borderId="9" xfId="0" applyNumberFormat="1" applyFont="1" applyFill="1" applyBorder="1" applyAlignment="1">
      <alignment horizontal="right" vertical="top"/>
    </xf>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1" fillId="2" borderId="0" xfId="0" applyFont="1" applyFill="1" applyBorder="1" applyAlignment="1">
      <alignment horizontal="right" vertical="top"/>
    </xf>
    <xf numFmtId="0" fontId="3" fillId="0" borderId="17" xfId="0" applyFont="1" applyBorder="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0" xfId="0" applyFont="1" applyBorder="1" applyAlignment="1">
      <alignment vertical="top" wrapText="1"/>
    </xf>
    <xf numFmtId="0" fontId="2" fillId="0" borderId="0" xfId="0" applyFont="1" applyBorder="1" applyAlignment="1"/>
    <xf numFmtId="0" fontId="3" fillId="2" borderId="0" xfId="0" applyFont="1" applyFill="1" applyBorder="1" applyAlignment="1">
      <alignment vertical="top"/>
    </xf>
    <xf numFmtId="0" fontId="2" fillId="2" borderId="10" xfId="0" applyFont="1" applyFill="1" applyBorder="1" applyAlignment="1">
      <alignment vertical="top"/>
    </xf>
    <xf numFmtId="0" fontId="2" fillId="2" borderId="11" xfId="0" applyFont="1" applyFill="1" applyBorder="1" applyAlignment="1">
      <alignment vertical="top"/>
    </xf>
    <xf numFmtId="0" fontId="2" fillId="2" borderId="12" xfId="0" applyFont="1" applyFill="1" applyBorder="1" applyAlignment="1">
      <alignment vertical="top"/>
    </xf>
    <xf numFmtId="0" fontId="1" fillId="4" borderId="5" xfId="0" applyFont="1" applyFill="1" applyBorder="1" applyAlignment="1">
      <alignment horizontal="center" vertical="top" wrapText="1"/>
    </xf>
    <xf numFmtId="0" fontId="1" fillId="4" borderId="0" xfId="0" applyFont="1" applyFill="1" applyBorder="1" applyAlignment="1">
      <alignment horizontal="center" vertical="top" wrapText="1"/>
    </xf>
    <xf numFmtId="0" fontId="1" fillId="4" borderId="2" xfId="0" applyFont="1" applyFill="1" applyBorder="1" applyAlignment="1">
      <alignment horizontal="center" vertical="top" wrapText="1"/>
    </xf>
    <xf numFmtId="0" fontId="3" fillId="0" borderId="23" xfId="0" applyFont="1" applyBorder="1" applyAlignment="1">
      <alignment vertical="top"/>
    </xf>
    <xf numFmtId="0" fontId="3" fillId="0" borderId="24" xfId="0" applyFont="1" applyBorder="1" applyAlignment="1">
      <alignment vertical="top"/>
    </xf>
    <xf numFmtId="0" fontId="3" fillId="0" borderId="25" xfId="0" applyFont="1" applyBorder="1" applyAlignment="1">
      <alignment vertical="top"/>
    </xf>
    <xf numFmtId="0" fontId="3" fillId="0" borderId="1" xfId="0" applyFont="1" applyBorder="1" applyAlignment="1">
      <alignment vertical="top"/>
    </xf>
    <xf numFmtId="0" fontId="3" fillId="0" borderId="13" xfId="0" applyFont="1" applyBorder="1" applyAlignment="1">
      <alignment vertical="top"/>
    </xf>
    <xf numFmtId="0" fontId="9" fillId="0" borderId="0" xfId="0" applyFont="1" applyBorder="1" applyAlignment="1"/>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R$74" lockText="1" noThreeD="1"/>
</file>

<file path=xl/ctrlProps/ctrlProp10.xml><?xml version="1.0" encoding="utf-8"?>
<formControlPr xmlns="http://schemas.microsoft.com/office/spreadsheetml/2009/9/main" objectType="CheckBox" fmlaLink="$R$82" lockText="1" noThreeD="1"/>
</file>

<file path=xl/ctrlProps/ctrlProp11.xml><?xml version="1.0" encoding="utf-8"?>
<formControlPr xmlns="http://schemas.microsoft.com/office/spreadsheetml/2009/9/main" objectType="CheckBox" fmlaLink="$S$82" lockText="1" noThreeD="1"/>
</file>

<file path=xl/ctrlProps/ctrlProp12.xml><?xml version="1.0" encoding="utf-8"?>
<formControlPr xmlns="http://schemas.microsoft.com/office/spreadsheetml/2009/9/main" objectType="CheckBox" fmlaLink="$T$82" lockText="1" noThreeD="1"/>
</file>

<file path=xl/ctrlProps/ctrlProp13.xml><?xml version="1.0" encoding="utf-8"?>
<formControlPr xmlns="http://schemas.microsoft.com/office/spreadsheetml/2009/9/main" objectType="CheckBox" fmlaLink="$R$86" lockText="1" noThreeD="1"/>
</file>

<file path=xl/ctrlProps/ctrlProp14.xml><?xml version="1.0" encoding="utf-8"?>
<formControlPr xmlns="http://schemas.microsoft.com/office/spreadsheetml/2009/9/main" objectType="CheckBox" fmlaLink="$S$86" lockText="1" noThreeD="1"/>
</file>

<file path=xl/ctrlProps/ctrlProp15.xml><?xml version="1.0" encoding="utf-8"?>
<formControlPr xmlns="http://schemas.microsoft.com/office/spreadsheetml/2009/9/main" objectType="CheckBox" fmlaLink="$T$86" lockText="1" noThreeD="1"/>
</file>

<file path=xl/ctrlProps/ctrlProp16.xml><?xml version="1.0" encoding="utf-8"?>
<formControlPr xmlns="http://schemas.microsoft.com/office/spreadsheetml/2009/9/main" objectType="CheckBox" fmlaLink="$R$90" lockText="1" noThreeD="1"/>
</file>

<file path=xl/ctrlProps/ctrlProp17.xml><?xml version="1.0" encoding="utf-8"?>
<formControlPr xmlns="http://schemas.microsoft.com/office/spreadsheetml/2009/9/main" objectType="CheckBox" fmlaLink="$S$90" lockText="1" noThreeD="1"/>
</file>

<file path=xl/ctrlProps/ctrlProp18.xml><?xml version="1.0" encoding="utf-8"?>
<formControlPr xmlns="http://schemas.microsoft.com/office/spreadsheetml/2009/9/main" objectType="CheckBox" fmlaLink="$T$90" lockText="1" noThreeD="1"/>
</file>

<file path=xl/ctrlProps/ctrlProp19.xml><?xml version="1.0" encoding="utf-8"?>
<formControlPr xmlns="http://schemas.microsoft.com/office/spreadsheetml/2009/9/main" objectType="CheckBox" fmlaLink="$R$95" lockText="1" noThreeD="1"/>
</file>

<file path=xl/ctrlProps/ctrlProp2.xml><?xml version="1.0" encoding="utf-8"?>
<formControlPr xmlns="http://schemas.microsoft.com/office/spreadsheetml/2009/9/main" objectType="CheckBox" fmlaLink="$S$74" lockText="1" noThreeD="1"/>
</file>

<file path=xl/ctrlProps/ctrlProp20.xml><?xml version="1.0" encoding="utf-8"?>
<formControlPr xmlns="http://schemas.microsoft.com/office/spreadsheetml/2009/9/main" objectType="CheckBox" fmlaLink="$S$95" lockText="1" noThreeD="1"/>
</file>

<file path=xl/ctrlProps/ctrlProp21.xml><?xml version="1.0" encoding="utf-8"?>
<formControlPr xmlns="http://schemas.microsoft.com/office/spreadsheetml/2009/9/main" objectType="CheckBox" fmlaLink="$T$95" lockText="1" noThreeD="1"/>
</file>

<file path=xl/ctrlProps/ctrlProp22.xml><?xml version="1.0" encoding="utf-8"?>
<formControlPr xmlns="http://schemas.microsoft.com/office/spreadsheetml/2009/9/main" objectType="CheckBox" fmlaLink="$R$99" lockText="1" noThreeD="1"/>
</file>

<file path=xl/ctrlProps/ctrlProp23.xml><?xml version="1.0" encoding="utf-8"?>
<formControlPr xmlns="http://schemas.microsoft.com/office/spreadsheetml/2009/9/main" objectType="CheckBox" fmlaLink="$S$99" lockText="1" noThreeD="1"/>
</file>

<file path=xl/ctrlProps/ctrlProp24.xml><?xml version="1.0" encoding="utf-8"?>
<formControlPr xmlns="http://schemas.microsoft.com/office/spreadsheetml/2009/9/main" objectType="CheckBox" fmlaLink="$T$99" lockText="1" noThreeD="1"/>
</file>

<file path=xl/ctrlProps/ctrlProp25.xml><?xml version="1.0" encoding="utf-8"?>
<formControlPr xmlns="http://schemas.microsoft.com/office/spreadsheetml/2009/9/main" objectType="CheckBox" fmlaLink="$R$103" lockText="1" noThreeD="1"/>
</file>

<file path=xl/ctrlProps/ctrlProp26.xml><?xml version="1.0" encoding="utf-8"?>
<formControlPr xmlns="http://schemas.microsoft.com/office/spreadsheetml/2009/9/main" objectType="CheckBox" fmlaLink="$S$103" lockText="1" noThreeD="1"/>
</file>

<file path=xl/ctrlProps/ctrlProp27.xml><?xml version="1.0" encoding="utf-8"?>
<formControlPr xmlns="http://schemas.microsoft.com/office/spreadsheetml/2009/9/main" objectType="CheckBox" fmlaLink="$T$103" lockText="1" noThreeD="1"/>
</file>

<file path=xl/ctrlProps/ctrlProp28.xml><?xml version="1.0" encoding="utf-8"?>
<formControlPr xmlns="http://schemas.microsoft.com/office/spreadsheetml/2009/9/main" objectType="CheckBox" fmlaLink="$R$107" lockText="1" noThreeD="1"/>
</file>

<file path=xl/ctrlProps/ctrlProp29.xml><?xml version="1.0" encoding="utf-8"?>
<formControlPr xmlns="http://schemas.microsoft.com/office/spreadsheetml/2009/9/main" objectType="CheckBox" fmlaLink="$S$107" lockText="1" noThreeD="1"/>
</file>

<file path=xl/ctrlProps/ctrlProp3.xml><?xml version="1.0" encoding="utf-8"?>
<formControlPr xmlns="http://schemas.microsoft.com/office/spreadsheetml/2009/9/main" objectType="CheckBox" fmlaLink="$T$74" lockText="1" noThreeD="1"/>
</file>

<file path=xl/ctrlProps/ctrlProp30.xml><?xml version="1.0" encoding="utf-8"?>
<formControlPr xmlns="http://schemas.microsoft.com/office/spreadsheetml/2009/9/main" objectType="CheckBox" fmlaLink="$T$107" lockText="1" noThreeD="1"/>
</file>

<file path=xl/ctrlProps/ctrlProp31.xml><?xml version="1.0" encoding="utf-8"?>
<formControlPr xmlns="http://schemas.microsoft.com/office/spreadsheetml/2009/9/main" objectType="CheckBox" fmlaLink="$R$111" lockText="1" noThreeD="1"/>
</file>

<file path=xl/ctrlProps/ctrlProp32.xml><?xml version="1.0" encoding="utf-8"?>
<formControlPr xmlns="http://schemas.microsoft.com/office/spreadsheetml/2009/9/main" objectType="CheckBox" fmlaLink="$S$111" lockText="1" noThreeD="1"/>
</file>

<file path=xl/ctrlProps/ctrlProp33.xml><?xml version="1.0" encoding="utf-8"?>
<formControlPr xmlns="http://schemas.microsoft.com/office/spreadsheetml/2009/9/main" objectType="CheckBox" fmlaLink="$T$111" lockText="1" noThreeD="1"/>
</file>

<file path=xl/ctrlProps/ctrlProp34.xml><?xml version="1.0" encoding="utf-8"?>
<formControlPr xmlns="http://schemas.microsoft.com/office/spreadsheetml/2009/9/main" objectType="CheckBox" fmlaLink="$R$115" lockText="1" noThreeD="1"/>
</file>

<file path=xl/ctrlProps/ctrlProp35.xml><?xml version="1.0" encoding="utf-8"?>
<formControlPr xmlns="http://schemas.microsoft.com/office/spreadsheetml/2009/9/main" objectType="CheckBox" fmlaLink="$S$115" lockText="1" noThreeD="1"/>
</file>

<file path=xl/ctrlProps/ctrlProp36.xml><?xml version="1.0" encoding="utf-8"?>
<formControlPr xmlns="http://schemas.microsoft.com/office/spreadsheetml/2009/9/main" objectType="CheckBox" fmlaLink="$T$115" lockText="1" noThreeD="1"/>
</file>

<file path=xl/ctrlProps/ctrlProp37.xml><?xml version="1.0" encoding="utf-8"?>
<formControlPr xmlns="http://schemas.microsoft.com/office/spreadsheetml/2009/9/main" objectType="CheckBox" fmlaLink="$R$119" lockText="1" noThreeD="1"/>
</file>

<file path=xl/ctrlProps/ctrlProp38.xml><?xml version="1.0" encoding="utf-8"?>
<formControlPr xmlns="http://schemas.microsoft.com/office/spreadsheetml/2009/9/main" objectType="CheckBox" fmlaLink="$S$119" lockText="1" noThreeD="1"/>
</file>

<file path=xl/ctrlProps/ctrlProp39.xml><?xml version="1.0" encoding="utf-8"?>
<formControlPr xmlns="http://schemas.microsoft.com/office/spreadsheetml/2009/9/main" objectType="CheckBox" fmlaLink="$T$119" lockText="1" noThreeD="1"/>
</file>

<file path=xl/ctrlProps/ctrlProp4.xml><?xml version="1.0" encoding="utf-8"?>
<formControlPr xmlns="http://schemas.microsoft.com/office/spreadsheetml/2009/9/main" objectType="CheckBox" fmlaLink="$R$78" lockText="1" noThreeD="1"/>
</file>

<file path=xl/ctrlProps/ctrlProp40.xml><?xml version="1.0" encoding="utf-8"?>
<formControlPr xmlns="http://schemas.microsoft.com/office/spreadsheetml/2009/9/main" objectType="CheckBox" fmlaLink="$R$127" lockText="1" noThreeD="1"/>
</file>

<file path=xl/ctrlProps/ctrlProp41.xml><?xml version="1.0" encoding="utf-8"?>
<formControlPr xmlns="http://schemas.microsoft.com/office/spreadsheetml/2009/9/main" objectType="CheckBox" fmlaLink="$S$127" lockText="1" noThreeD="1"/>
</file>

<file path=xl/ctrlProps/ctrlProp42.xml><?xml version="1.0" encoding="utf-8"?>
<formControlPr xmlns="http://schemas.microsoft.com/office/spreadsheetml/2009/9/main" objectType="CheckBox" fmlaLink="$T$127" lockText="1" noThreeD="1"/>
</file>

<file path=xl/ctrlProps/ctrlProp43.xml><?xml version="1.0" encoding="utf-8"?>
<formControlPr xmlns="http://schemas.microsoft.com/office/spreadsheetml/2009/9/main" objectType="CheckBox" fmlaLink="$S$135" lockText="1" noThreeD="1"/>
</file>

<file path=xl/ctrlProps/ctrlProp44.xml><?xml version="1.0" encoding="utf-8"?>
<formControlPr xmlns="http://schemas.microsoft.com/office/spreadsheetml/2009/9/main" objectType="CheckBox" fmlaLink="$T$135" lockText="1" noThreeD="1"/>
</file>

<file path=xl/ctrlProps/ctrlProp45.xml><?xml version="1.0" encoding="utf-8"?>
<formControlPr xmlns="http://schemas.microsoft.com/office/spreadsheetml/2009/9/main" objectType="CheckBox" fmlaLink="$R$140" lockText="1" noThreeD="1"/>
</file>

<file path=xl/ctrlProps/ctrlProp46.xml><?xml version="1.0" encoding="utf-8"?>
<formControlPr xmlns="http://schemas.microsoft.com/office/spreadsheetml/2009/9/main" objectType="CheckBox" fmlaLink="$S$140" lockText="1" noThreeD="1"/>
</file>

<file path=xl/ctrlProps/ctrlProp47.xml><?xml version="1.0" encoding="utf-8"?>
<formControlPr xmlns="http://schemas.microsoft.com/office/spreadsheetml/2009/9/main" objectType="CheckBox" fmlaLink="$T$140" lockText="1" noThreeD="1"/>
</file>

<file path=xl/ctrlProps/ctrlProp48.xml><?xml version="1.0" encoding="utf-8"?>
<formControlPr xmlns="http://schemas.microsoft.com/office/spreadsheetml/2009/9/main" objectType="CheckBox" fmlaLink="$R$144" lockText="1" noThreeD="1"/>
</file>

<file path=xl/ctrlProps/ctrlProp49.xml><?xml version="1.0" encoding="utf-8"?>
<formControlPr xmlns="http://schemas.microsoft.com/office/spreadsheetml/2009/9/main" objectType="CheckBox" fmlaLink="$S$144" lockText="1" noThreeD="1"/>
</file>

<file path=xl/ctrlProps/ctrlProp5.xml><?xml version="1.0" encoding="utf-8"?>
<formControlPr xmlns="http://schemas.microsoft.com/office/spreadsheetml/2009/9/main" objectType="CheckBox" fmlaLink="$S$78" lockText="1" noThreeD="1"/>
</file>

<file path=xl/ctrlProps/ctrlProp50.xml><?xml version="1.0" encoding="utf-8"?>
<formControlPr xmlns="http://schemas.microsoft.com/office/spreadsheetml/2009/9/main" objectType="CheckBox" fmlaLink="$T$144" lockText="1" noThreeD="1"/>
</file>

<file path=xl/ctrlProps/ctrlProp51.xml><?xml version="1.0" encoding="utf-8"?>
<formControlPr xmlns="http://schemas.microsoft.com/office/spreadsheetml/2009/9/main" objectType="CheckBox" fmlaLink="$R$148" lockText="1" noThreeD="1"/>
</file>

<file path=xl/ctrlProps/ctrlProp52.xml><?xml version="1.0" encoding="utf-8"?>
<formControlPr xmlns="http://schemas.microsoft.com/office/spreadsheetml/2009/9/main" objectType="CheckBox" fmlaLink="$S$148" lockText="1" noThreeD="1"/>
</file>

<file path=xl/ctrlProps/ctrlProp53.xml><?xml version="1.0" encoding="utf-8"?>
<formControlPr xmlns="http://schemas.microsoft.com/office/spreadsheetml/2009/9/main" objectType="CheckBox" fmlaLink="$T$148" lockText="1" noThreeD="1"/>
</file>

<file path=xl/ctrlProps/ctrlProp54.xml><?xml version="1.0" encoding="utf-8"?>
<formControlPr xmlns="http://schemas.microsoft.com/office/spreadsheetml/2009/9/main" objectType="CheckBox" fmlaLink="$R$131" lockText="1" noThreeD="1"/>
</file>

<file path=xl/ctrlProps/ctrlProp55.xml><?xml version="1.0" encoding="utf-8"?>
<formControlPr xmlns="http://schemas.microsoft.com/office/spreadsheetml/2009/9/main" objectType="CheckBox" fmlaLink="$S$131" lockText="1" noThreeD="1"/>
</file>

<file path=xl/ctrlProps/ctrlProp56.xml><?xml version="1.0" encoding="utf-8"?>
<formControlPr xmlns="http://schemas.microsoft.com/office/spreadsheetml/2009/9/main" objectType="CheckBox" fmlaLink="$T$131"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T$78"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checked="Checked" fmlaLink="#REF!"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135"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xdr:colOff>
          <xdr:row>72</xdr:row>
          <xdr:rowOff>0</xdr:rowOff>
        </xdr:from>
        <xdr:to>
          <xdr:col>3</xdr:col>
          <xdr:colOff>314325</xdr:colOff>
          <xdr:row>73</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72</xdr:row>
          <xdr:rowOff>0</xdr:rowOff>
        </xdr:from>
        <xdr:to>
          <xdr:col>4</xdr:col>
          <xdr:colOff>314325</xdr:colOff>
          <xdr:row>73</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0</xdr:rowOff>
        </xdr:from>
        <xdr:to>
          <xdr:col>5</xdr:col>
          <xdr:colOff>314325</xdr:colOff>
          <xdr:row>73</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76</xdr:row>
          <xdr:rowOff>0</xdr:rowOff>
        </xdr:from>
        <xdr:to>
          <xdr:col>3</xdr:col>
          <xdr:colOff>314325</xdr:colOff>
          <xdr:row>77</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76</xdr:row>
          <xdr:rowOff>0</xdr:rowOff>
        </xdr:from>
        <xdr:to>
          <xdr:col>4</xdr:col>
          <xdr:colOff>314325</xdr:colOff>
          <xdr:row>77</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76</xdr:row>
          <xdr:rowOff>0</xdr:rowOff>
        </xdr:from>
        <xdr:to>
          <xdr:col>5</xdr:col>
          <xdr:colOff>314325</xdr:colOff>
          <xdr:row>77</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314325</xdr:colOff>
          <xdr:row>81</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80</xdr:row>
          <xdr:rowOff>0</xdr:rowOff>
        </xdr:from>
        <xdr:to>
          <xdr:col>4</xdr:col>
          <xdr:colOff>314325</xdr:colOff>
          <xdr:row>81</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80</xdr:row>
          <xdr:rowOff>0</xdr:rowOff>
        </xdr:from>
        <xdr:to>
          <xdr:col>5</xdr:col>
          <xdr:colOff>314325</xdr:colOff>
          <xdr:row>81</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80</xdr:row>
          <xdr:rowOff>0</xdr:rowOff>
        </xdr:from>
        <xdr:to>
          <xdr:col>3</xdr:col>
          <xdr:colOff>314325</xdr:colOff>
          <xdr:row>81</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80</xdr:row>
          <xdr:rowOff>0</xdr:rowOff>
        </xdr:from>
        <xdr:to>
          <xdr:col>4</xdr:col>
          <xdr:colOff>314325</xdr:colOff>
          <xdr:row>81</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80</xdr:row>
          <xdr:rowOff>0</xdr:rowOff>
        </xdr:from>
        <xdr:to>
          <xdr:col>5</xdr:col>
          <xdr:colOff>314325</xdr:colOff>
          <xdr:row>81</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84</xdr:row>
          <xdr:rowOff>0</xdr:rowOff>
        </xdr:from>
        <xdr:to>
          <xdr:col>3</xdr:col>
          <xdr:colOff>314325</xdr:colOff>
          <xdr:row>85</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84</xdr:row>
          <xdr:rowOff>0</xdr:rowOff>
        </xdr:from>
        <xdr:to>
          <xdr:col>4</xdr:col>
          <xdr:colOff>314325</xdr:colOff>
          <xdr:row>85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84</xdr:row>
          <xdr:rowOff>0</xdr:rowOff>
        </xdr:from>
        <xdr:to>
          <xdr:col>5</xdr:col>
          <xdr:colOff>314325</xdr:colOff>
          <xdr:row>85</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88</xdr:row>
          <xdr:rowOff>0</xdr:rowOff>
        </xdr:from>
        <xdr:to>
          <xdr:col>3</xdr:col>
          <xdr:colOff>314325</xdr:colOff>
          <xdr:row>89</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88</xdr:row>
          <xdr:rowOff>0</xdr:rowOff>
        </xdr:from>
        <xdr:to>
          <xdr:col>4</xdr:col>
          <xdr:colOff>314325</xdr:colOff>
          <xdr:row>89</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88</xdr:row>
          <xdr:rowOff>0</xdr:rowOff>
        </xdr:from>
        <xdr:to>
          <xdr:col>5</xdr:col>
          <xdr:colOff>314325</xdr:colOff>
          <xdr:row>89</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93</xdr:row>
          <xdr:rowOff>0</xdr:rowOff>
        </xdr:from>
        <xdr:to>
          <xdr:col>3</xdr:col>
          <xdr:colOff>314325</xdr:colOff>
          <xdr:row>94</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93</xdr:row>
          <xdr:rowOff>0</xdr:rowOff>
        </xdr:from>
        <xdr:to>
          <xdr:col>4</xdr:col>
          <xdr:colOff>314325</xdr:colOff>
          <xdr:row>94</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93</xdr:row>
          <xdr:rowOff>0</xdr:rowOff>
        </xdr:from>
        <xdr:to>
          <xdr:col>5</xdr:col>
          <xdr:colOff>314325</xdr:colOff>
          <xdr:row>94</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97</xdr:row>
          <xdr:rowOff>0</xdr:rowOff>
        </xdr:from>
        <xdr:to>
          <xdr:col>3</xdr:col>
          <xdr:colOff>314325</xdr:colOff>
          <xdr:row>98</xdr:row>
          <xdr:rowOff>19050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97</xdr:row>
          <xdr:rowOff>0</xdr:rowOff>
        </xdr:from>
        <xdr:to>
          <xdr:col>4</xdr:col>
          <xdr:colOff>314325</xdr:colOff>
          <xdr:row>98</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97</xdr:row>
          <xdr:rowOff>0</xdr:rowOff>
        </xdr:from>
        <xdr:to>
          <xdr:col>5</xdr:col>
          <xdr:colOff>314325</xdr:colOff>
          <xdr:row>98</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101</xdr:row>
          <xdr:rowOff>0</xdr:rowOff>
        </xdr:from>
        <xdr:to>
          <xdr:col>3</xdr:col>
          <xdr:colOff>314325</xdr:colOff>
          <xdr:row>102</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101</xdr:row>
          <xdr:rowOff>0</xdr:rowOff>
        </xdr:from>
        <xdr:to>
          <xdr:col>4</xdr:col>
          <xdr:colOff>314325</xdr:colOff>
          <xdr:row>102</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101</xdr:row>
          <xdr:rowOff>0</xdr:rowOff>
        </xdr:from>
        <xdr:to>
          <xdr:col>5</xdr:col>
          <xdr:colOff>314325</xdr:colOff>
          <xdr:row>102</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105</xdr:row>
          <xdr:rowOff>0</xdr:rowOff>
        </xdr:from>
        <xdr:to>
          <xdr:col>3</xdr:col>
          <xdr:colOff>314325</xdr:colOff>
          <xdr:row>106</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105</xdr:row>
          <xdr:rowOff>0</xdr:rowOff>
        </xdr:from>
        <xdr:to>
          <xdr:col>4</xdr:col>
          <xdr:colOff>314325</xdr:colOff>
          <xdr:row>106</xdr:row>
          <xdr:rowOff>19050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105</xdr:row>
          <xdr:rowOff>0</xdr:rowOff>
        </xdr:from>
        <xdr:to>
          <xdr:col>5</xdr:col>
          <xdr:colOff>314325</xdr:colOff>
          <xdr:row>106</xdr:row>
          <xdr:rowOff>19050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109</xdr:row>
          <xdr:rowOff>0</xdr:rowOff>
        </xdr:from>
        <xdr:to>
          <xdr:col>3</xdr:col>
          <xdr:colOff>314325</xdr:colOff>
          <xdr:row>110</xdr:row>
          <xdr:rowOff>19050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109</xdr:row>
          <xdr:rowOff>0</xdr:rowOff>
        </xdr:from>
        <xdr:to>
          <xdr:col>4</xdr:col>
          <xdr:colOff>314325</xdr:colOff>
          <xdr:row>110</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109</xdr:row>
          <xdr:rowOff>0</xdr:rowOff>
        </xdr:from>
        <xdr:to>
          <xdr:col>5</xdr:col>
          <xdr:colOff>314325</xdr:colOff>
          <xdr:row>110</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113</xdr:row>
          <xdr:rowOff>0</xdr:rowOff>
        </xdr:from>
        <xdr:to>
          <xdr:col>3</xdr:col>
          <xdr:colOff>314325</xdr:colOff>
          <xdr:row>114</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113</xdr:row>
          <xdr:rowOff>0</xdr:rowOff>
        </xdr:from>
        <xdr:to>
          <xdr:col>4</xdr:col>
          <xdr:colOff>314325</xdr:colOff>
          <xdr:row>114</xdr:row>
          <xdr:rowOff>19050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113</xdr:row>
          <xdr:rowOff>0</xdr:rowOff>
        </xdr:from>
        <xdr:to>
          <xdr:col>5</xdr:col>
          <xdr:colOff>314325</xdr:colOff>
          <xdr:row>114</xdr:row>
          <xdr:rowOff>19050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117</xdr:row>
          <xdr:rowOff>0</xdr:rowOff>
        </xdr:from>
        <xdr:to>
          <xdr:col>3</xdr:col>
          <xdr:colOff>314325</xdr:colOff>
          <xdr:row>118</xdr:row>
          <xdr:rowOff>19050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117</xdr:row>
          <xdr:rowOff>0</xdr:rowOff>
        </xdr:from>
        <xdr:to>
          <xdr:col>4</xdr:col>
          <xdr:colOff>314325</xdr:colOff>
          <xdr:row>118</xdr:row>
          <xdr:rowOff>19050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117</xdr:row>
          <xdr:rowOff>0</xdr:rowOff>
        </xdr:from>
        <xdr:to>
          <xdr:col>5</xdr:col>
          <xdr:colOff>314325</xdr:colOff>
          <xdr:row>118</xdr:row>
          <xdr:rowOff>19050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125</xdr:row>
          <xdr:rowOff>0</xdr:rowOff>
        </xdr:from>
        <xdr:to>
          <xdr:col>3</xdr:col>
          <xdr:colOff>314325</xdr:colOff>
          <xdr:row>126</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125</xdr:row>
          <xdr:rowOff>0</xdr:rowOff>
        </xdr:from>
        <xdr:to>
          <xdr:col>4</xdr:col>
          <xdr:colOff>314325</xdr:colOff>
          <xdr:row>126</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125</xdr:row>
          <xdr:rowOff>0</xdr:rowOff>
        </xdr:from>
        <xdr:to>
          <xdr:col>5</xdr:col>
          <xdr:colOff>314325</xdr:colOff>
          <xdr:row>126</xdr:row>
          <xdr:rowOff>19050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133</xdr:row>
          <xdr:rowOff>0</xdr:rowOff>
        </xdr:from>
        <xdr:to>
          <xdr:col>4</xdr:col>
          <xdr:colOff>314325</xdr:colOff>
          <xdr:row>134</xdr:row>
          <xdr:rowOff>19050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133</xdr:row>
          <xdr:rowOff>0</xdr:rowOff>
        </xdr:from>
        <xdr:to>
          <xdr:col>5</xdr:col>
          <xdr:colOff>314325</xdr:colOff>
          <xdr:row>134</xdr:row>
          <xdr:rowOff>19050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138</xdr:row>
          <xdr:rowOff>0</xdr:rowOff>
        </xdr:from>
        <xdr:to>
          <xdr:col>3</xdr:col>
          <xdr:colOff>314325</xdr:colOff>
          <xdr:row>139</xdr:row>
          <xdr:rowOff>19050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138</xdr:row>
          <xdr:rowOff>0</xdr:rowOff>
        </xdr:from>
        <xdr:to>
          <xdr:col>4</xdr:col>
          <xdr:colOff>314325</xdr:colOff>
          <xdr:row>139</xdr:row>
          <xdr:rowOff>19050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138</xdr:row>
          <xdr:rowOff>0</xdr:rowOff>
        </xdr:from>
        <xdr:to>
          <xdr:col>5</xdr:col>
          <xdr:colOff>314325</xdr:colOff>
          <xdr:row>139</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142</xdr:row>
          <xdr:rowOff>0</xdr:rowOff>
        </xdr:from>
        <xdr:to>
          <xdr:col>3</xdr:col>
          <xdr:colOff>314325</xdr:colOff>
          <xdr:row>143</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142</xdr:row>
          <xdr:rowOff>0</xdr:rowOff>
        </xdr:from>
        <xdr:to>
          <xdr:col>4</xdr:col>
          <xdr:colOff>314325</xdr:colOff>
          <xdr:row>143</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142</xdr:row>
          <xdr:rowOff>0</xdr:rowOff>
        </xdr:from>
        <xdr:to>
          <xdr:col>5</xdr:col>
          <xdr:colOff>314325</xdr:colOff>
          <xdr:row>143</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146</xdr:row>
          <xdr:rowOff>0</xdr:rowOff>
        </xdr:from>
        <xdr:to>
          <xdr:col>3</xdr:col>
          <xdr:colOff>314325</xdr:colOff>
          <xdr:row>147</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146</xdr:row>
          <xdr:rowOff>0</xdr:rowOff>
        </xdr:from>
        <xdr:to>
          <xdr:col>4</xdr:col>
          <xdr:colOff>314325</xdr:colOff>
          <xdr:row>147</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146</xdr:row>
          <xdr:rowOff>0</xdr:rowOff>
        </xdr:from>
        <xdr:to>
          <xdr:col>5</xdr:col>
          <xdr:colOff>314325</xdr:colOff>
          <xdr:row>147</xdr:row>
          <xdr:rowOff>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129</xdr:row>
          <xdr:rowOff>0</xdr:rowOff>
        </xdr:from>
        <xdr:to>
          <xdr:col>3</xdr:col>
          <xdr:colOff>314325</xdr:colOff>
          <xdr:row>130</xdr:row>
          <xdr:rowOff>19050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129</xdr:row>
          <xdr:rowOff>0</xdr:rowOff>
        </xdr:from>
        <xdr:to>
          <xdr:col>4</xdr:col>
          <xdr:colOff>314325</xdr:colOff>
          <xdr:row>130</xdr:row>
          <xdr:rowOff>19050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129</xdr:row>
          <xdr:rowOff>0</xdr:rowOff>
        </xdr:from>
        <xdr:to>
          <xdr:col>5</xdr:col>
          <xdr:colOff>314325</xdr:colOff>
          <xdr:row>130</xdr:row>
          <xdr:rowOff>19050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0</xdr:rowOff>
        </xdr:from>
        <xdr:to>
          <xdr:col>6</xdr:col>
          <xdr:colOff>314325</xdr:colOff>
          <xdr:row>73</xdr:row>
          <xdr:rowOff>19050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76</xdr:row>
          <xdr:rowOff>0</xdr:rowOff>
        </xdr:from>
        <xdr:to>
          <xdr:col>6</xdr:col>
          <xdr:colOff>314325</xdr:colOff>
          <xdr:row>77</xdr:row>
          <xdr:rowOff>19050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80</xdr:row>
          <xdr:rowOff>0</xdr:rowOff>
        </xdr:from>
        <xdr:to>
          <xdr:col>6</xdr:col>
          <xdr:colOff>314325</xdr:colOff>
          <xdr:row>81</xdr:row>
          <xdr:rowOff>19050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80</xdr:row>
          <xdr:rowOff>0</xdr:rowOff>
        </xdr:from>
        <xdr:to>
          <xdr:col>6</xdr:col>
          <xdr:colOff>314325</xdr:colOff>
          <xdr:row>81</xdr:row>
          <xdr:rowOff>19050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84</xdr:row>
          <xdr:rowOff>0</xdr:rowOff>
        </xdr:from>
        <xdr:to>
          <xdr:col>6</xdr:col>
          <xdr:colOff>314325</xdr:colOff>
          <xdr:row>85</xdr:row>
          <xdr:rowOff>19050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88</xdr:row>
          <xdr:rowOff>0</xdr:rowOff>
        </xdr:from>
        <xdr:to>
          <xdr:col>6</xdr:col>
          <xdr:colOff>314325</xdr:colOff>
          <xdr:row>89</xdr:row>
          <xdr:rowOff>19050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93</xdr:row>
          <xdr:rowOff>0</xdr:rowOff>
        </xdr:from>
        <xdr:to>
          <xdr:col>6</xdr:col>
          <xdr:colOff>314325</xdr:colOff>
          <xdr:row>94</xdr:row>
          <xdr:rowOff>19050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97</xdr:row>
          <xdr:rowOff>0</xdr:rowOff>
        </xdr:from>
        <xdr:to>
          <xdr:col>6</xdr:col>
          <xdr:colOff>314325</xdr:colOff>
          <xdr:row>98</xdr:row>
          <xdr:rowOff>19050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101</xdr:row>
          <xdr:rowOff>0</xdr:rowOff>
        </xdr:from>
        <xdr:to>
          <xdr:col>6</xdr:col>
          <xdr:colOff>314325</xdr:colOff>
          <xdr:row>102</xdr:row>
          <xdr:rowOff>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105</xdr:row>
          <xdr:rowOff>0</xdr:rowOff>
        </xdr:from>
        <xdr:to>
          <xdr:col>6</xdr:col>
          <xdr:colOff>314325</xdr:colOff>
          <xdr:row>106</xdr:row>
          <xdr:rowOff>19050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109</xdr:row>
          <xdr:rowOff>0</xdr:rowOff>
        </xdr:from>
        <xdr:to>
          <xdr:col>6</xdr:col>
          <xdr:colOff>314325</xdr:colOff>
          <xdr:row>110</xdr:row>
          <xdr:rowOff>19050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113</xdr:row>
          <xdr:rowOff>0</xdr:rowOff>
        </xdr:from>
        <xdr:to>
          <xdr:col>6</xdr:col>
          <xdr:colOff>314325</xdr:colOff>
          <xdr:row>114</xdr:row>
          <xdr:rowOff>19050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117</xdr:row>
          <xdr:rowOff>0</xdr:rowOff>
        </xdr:from>
        <xdr:to>
          <xdr:col>6</xdr:col>
          <xdr:colOff>314325</xdr:colOff>
          <xdr:row>118</xdr:row>
          <xdr:rowOff>19050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125</xdr:row>
          <xdr:rowOff>0</xdr:rowOff>
        </xdr:from>
        <xdr:to>
          <xdr:col>6</xdr:col>
          <xdr:colOff>314325</xdr:colOff>
          <xdr:row>126</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129</xdr:row>
          <xdr:rowOff>0</xdr:rowOff>
        </xdr:from>
        <xdr:to>
          <xdr:col>6</xdr:col>
          <xdr:colOff>314325</xdr:colOff>
          <xdr:row>130</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133</xdr:row>
          <xdr:rowOff>0</xdr:rowOff>
        </xdr:from>
        <xdr:to>
          <xdr:col>6</xdr:col>
          <xdr:colOff>314325</xdr:colOff>
          <xdr:row>134</xdr:row>
          <xdr:rowOff>19050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138</xdr:row>
          <xdr:rowOff>0</xdr:rowOff>
        </xdr:from>
        <xdr:to>
          <xdr:col>6</xdr:col>
          <xdr:colOff>314325</xdr:colOff>
          <xdr:row>139</xdr:row>
          <xdr:rowOff>19050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142</xdr:row>
          <xdr:rowOff>0</xdr:rowOff>
        </xdr:from>
        <xdr:to>
          <xdr:col>6</xdr:col>
          <xdr:colOff>314325</xdr:colOff>
          <xdr:row>143</xdr:row>
          <xdr:rowOff>19050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146</xdr:row>
          <xdr:rowOff>0</xdr:rowOff>
        </xdr:from>
        <xdr:to>
          <xdr:col>6</xdr:col>
          <xdr:colOff>314325</xdr:colOff>
          <xdr:row>147</xdr:row>
          <xdr:rowOff>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121</xdr:row>
          <xdr:rowOff>0</xdr:rowOff>
        </xdr:from>
        <xdr:to>
          <xdr:col>3</xdr:col>
          <xdr:colOff>314325</xdr:colOff>
          <xdr:row>122</xdr:row>
          <xdr:rowOff>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121</xdr:row>
          <xdr:rowOff>0</xdr:rowOff>
        </xdr:from>
        <xdr:to>
          <xdr:col>4</xdr:col>
          <xdr:colOff>314325</xdr:colOff>
          <xdr:row>122</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121</xdr:row>
          <xdr:rowOff>0</xdr:rowOff>
        </xdr:from>
        <xdr:to>
          <xdr:col>5</xdr:col>
          <xdr:colOff>314325</xdr:colOff>
          <xdr:row>122</xdr:row>
          <xdr:rowOff>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121</xdr:row>
          <xdr:rowOff>0</xdr:rowOff>
        </xdr:from>
        <xdr:to>
          <xdr:col>6</xdr:col>
          <xdr:colOff>314325</xdr:colOff>
          <xdr:row>122</xdr:row>
          <xdr:rowOff>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133</xdr:row>
          <xdr:rowOff>28575</xdr:rowOff>
        </xdr:from>
        <xdr:to>
          <xdr:col>3</xdr:col>
          <xdr:colOff>466725</xdr:colOff>
          <xdr:row>133</xdr:row>
          <xdr:rowOff>276225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58"/>
  <sheetViews>
    <sheetView tabSelected="1" topLeftCell="A141" zoomScaleNormal="100" zoomScaleSheetLayoutView="100" workbookViewId="0">
      <selection activeCell="G52" sqref="G52:J52"/>
    </sheetView>
  </sheetViews>
  <sheetFormatPr defaultRowHeight="12.75" x14ac:dyDescent="0.2"/>
  <cols>
    <col min="1" max="1" width="6.85546875" style="2" customWidth="1"/>
    <col min="2" max="2" width="27.85546875" style="1" customWidth="1"/>
    <col min="3" max="3" width="12.7109375" style="1" customWidth="1"/>
    <col min="4" max="4" width="11.28515625" style="1" customWidth="1"/>
    <col min="5" max="5" width="10.85546875" style="1" customWidth="1"/>
    <col min="6" max="6" width="11.42578125" style="1" customWidth="1"/>
    <col min="7" max="7" width="9.5703125" style="1" customWidth="1"/>
    <col min="8" max="8" width="12.85546875" style="1" customWidth="1"/>
    <col min="9" max="9" width="9.5703125" style="1" customWidth="1"/>
    <col min="10" max="10" width="8.5703125" style="1" customWidth="1"/>
    <col min="11" max="11" width="3.140625" style="1" hidden="1" customWidth="1"/>
    <col min="12" max="13" width="2.140625" style="1" hidden="1" customWidth="1"/>
    <col min="14" max="14" width="0.140625" style="1" hidden="1" customWidth="1"/>
    <col min="15" max="16" width="3.140625" style="1" hidden="1" customWidth="1"/>
    <col min="17" max="17" width="2.140625" style="1" hidden="1" customWidth="1"/>
    <col min="18" max="20" width="9.42578125" style="1" hidden="1" customWidth="1"/>
    <col min="21" max="16384" width="9.140625" style="1"/>
  </cols>
  <sheetData>
    <row r="1" spans="1:16" s="6" customFormat="1" ht="21.75" customHeight="1" x14ac:dyDescent="0.4">
      <c r="A1" s="76" t="s">
        <v>108</v>
      </c>
      <c r="B1" s="77"/>
      <c r="C1" s="77"/>
      <c r="D1" s="77"/>
      <c r="E1" s="77"/>
      <c r="F1" s="77"/>
      <c r="G1" s="77"/>
      <c r="H1" s="77"/>
      <c r="I1" s="77"/>
      <c r="J1" s="78"/>
    </row>
    <row r="2" spans="1:16" s="6" customFormat="1" ht="15.75" customHeight="1" thickBot="1" x14ac:dyDescent="0.45">
      <c r="A2" s="74" t="s">
        <v>210</v>
      </c>
      <c r="B2" s="68"/>
      <c r="C2" s="68"/>
      <c r="D2" s="68"/>
      <c r="E2" s="68"/>
      <c r="F2" s="68"/>
      <c r="G2" s="68"/>
      <c r="H2" s="68"/>
      <c r="I2" s="68"/>
      <c r="J2" s="75"/>
    </row>
    <row r="3" spans="1:16" ht="15" customHeight="1" x14ac:dyDescent="0.2">
      <c r="A3" s="43"/>
      <c r="B3" s="44" t="s">
        <v>0</v>
      </c>
      <c r="C3" s="109" t="s">
        <v>211</v>
      </c>
      <c r="D3" s="109"/>
      <c r="E3" s="109"/>
      <c r="F3" s="109"/>
      <c r="G3" s="109"/>
      <c r="H3" s="109"/>
      <c r="I3" s="110"/>
      <c r="J3" s="111"/>
    </row>
    <row r="4" spans="1:16" ht="15" customHeight="1" x14ac:dyDescent="0.2">
      <c r="A4" s="36"/>
      <c r="B4" s="17" t="s">
        <v>1</v>
      </c>
      <c r="C4" s="112" t="s">
        <v>178</v>
      </c>
      <c r="D4" s="112"/>
      <c r="E4" s="112"/>
      <c r="F4" s="112"/>
      <c r="G4" s="112"/>
      <c r="H4" s="112"/>
      <c r="I4" s="65"/>
      <c r="J4" s="113"/>
    </row>
    <row r="5" spans="1:16" ht="15" customHeight="1" x14ac:dyDescent="0.2">
      <c r="A5" s="36"/>
      <c r="B5" s="17" t="s">
        <v>106</v>
      </c>
      <c r="C5" s="112" t="s">
        <v>212</v>
      </c>
      <c r="D5" s="112"/>
      <c r="E5" s="112"/>
      <c r="F5" s="112"/>
      <c r="G5" s="112"/>
      <c r="H5" s="112"/>
      <c r="I5" s="65"/>
      <c r="J5" s="113"/>
      <c r="P5" s="42"/>
    </row>
    <row r="6" spans="1:16" ht="15" customHeight="1" thickBot="1" x14ac:dyDescent="0.25">
      <c r="A6" s="45"/>
      <c r="B6" s="46" t="s">
        <v>2</v>
      </c>
      <c r="C6" s="85"/>
      <c r="D6" s="85"/>
      <c r="E6" s="85"/>
      <c r="F6" s="85"/>
      <c r="G6" s="85"/>
      <c r="H6" s="85"/>
      <c r="I6" s="86"/>
      <c r="J6" s="87"/>
      <c r="P6" s="42"/>
    </row>
    <row r="7" spans="1:16" s="2" customFormat="1" ht="15" customHeight="1" x14ac:dyDescent="0.2">
      <c r="A7" s="106">
        <v>1</v>
      </c>
      <c r="B7" s="107" t="s">
        <v>3</v>
      </c>
      <c r="C7" s="107"/>
      <c r="D7" s="107"/>
      <c r="E7" s="107"/>
      <c r="F7" s="107"/>
      <c r="G7" s="107"/>
      <c r="H7" s="107"/>
      <c r="I7" s="107"/>
      <c r="J7" s="108"/>
      <c r="P7" s="42"/>
    </row>
    <row r="8" spans="1:16" ht="15" customHeight="1" x14ac:dyDescent="0.2">
      <c r="A8" s="47" t="s">
        <v>4</v>
      </c>
      <c r="B8" s="3" t="s">
        <v>5</v>
      </c>
      <c r="C8" s="79"/>
      <c r="D8" s="80"/>
      <c r="E8" s="80"/>
      <c r="F8" s="80"/>
      <c r="G8" s="80"/>
      <c r="H8" s="80"/>
      <c r="I8" s="80"/>
      <c r="J8" s="81"/>
      <c r="P8" s="42"/>
    </row>
    <row r="9" spans="1:16" ht="15" customHeight="1" x14ac:dyDescent="0.2">
      <c r="A9" s="47" t="s">
        <v>6</v>
      </c>
      <c r="B9" s="3" t="s">
        <v>177</v>
      </c>
      <c r="C9" s="82" t="s">
        <v>107</v>
      </c>
      <c r="D9" s="82"/>
      <c r="E9" s="82"/>
      <c r="F9" s="82"/>
      <c r="G9" s="82"/>
      <c r="H9" s="82"/>
      <c r="I9" s="83"/>
      <c r="J9" s="84"/>
      <c r="P9" s="42"/>
    </row>
    <row r="10" spans="1:16" ht="15" customHeight="1" thickBot="1" x14ac:dyDescent="0.25">
      <c r="A10" s="47" t="s">
        <v>7</v>
      </c>
      <c r="B10" s="3" t="s">
        <v>8</v>
      </c>
      <c r="C10" s="85">
        <f>C6</f>
        <v>0</v>
      </c>
      <c r="D10" s="85"/>
      <c r="E10" s="85"/>
      <c r="F10" s="85"/>
      <c r="G10" s="85"/>
      <c r="H10" s="85"/>
      <c r="I10" s="86"/>
      <c r="J10" s="87"/>
      <c r="P10" s="42"/>
    </row>
    <row r="11" spans="1:16" ht="15" customHeight="1" x14ac:dyDescent="0.2">
      <c r="A11" s="47" t="s">
        <v>85</v>
      </c>
      <c r="B11" s="3" t="s">
        <v>9</v>
      </c>
      <c r="C11" s="88"/>
      <c r="D11" s="88"/>
      <c r="E11" s="88"/>
      <c r="F11" s="88"/>
      <c r="G11" s="88"/>
      <c r="H11" s="88"/>
      <c r="I11" s="89"/>
      <c r="J11" s="90"/>
      <c r="P11" s="42"/>
    </row>
    <row r="12" spans="1:16" ht="15" hidden="1" customHeight="1" x14ac:dyDescent="0.2">
      <c r="A12" s="36" t="s">
        <v>86</v>
      </c>
      <c r="B12" s="5" t="s">
        <v>133</v>
      </c>
      <c r="C12" s="70"/>
      <c r="D12" s="71"/>
      <c r="E12" s="71"/>
      <c r="F12" s="71"/>
      <c r="G12" s="71"/>
      <c r="H12" s="71"/>
      <c r="I12" s="72"/>
      <c r="J12" s="73"/>
      <c r="P12" s="42"/>
    </row>
    <row r="13" spans="1:16" ht="15" hidden="1" customHeight="1" x14ac:dyDescent="0.2">
      <c r="A13" s="36" t="s">
        <v>87</v>
      </c>
      <c r="B13" s="5" t="s">
        <v>134</v>
      </c>
      <c r="C13" s="70"/>
      <c r="D13" s="71"/>
      <c r="E13" s="71"/>
      <c r="F13" s="71"/>
      <c r="G13" s="71"/>
      <c r="H13" s="71"/>
      <c r="I13" s="72"/>
      <c r="J13" s="73"/>
      <c r="P13" s="42"/>
    </row>
    <row r="14" spans="1:16" ht="15" hidden="1" customHeight="1" x14ac:dyDescent="0.2">
      <c r="A14" s="36" t="s">
        <v>88</v>
      </c>
      <c r="B14" s="5" t="s">
        <v>135</v>
      </c>
      <c r="C14" s="70"/>
      <c r="D14" s="71"/>
      <c r="E14" s="71"/>
      <c r="F14" s="71"/>
      <c r="G14" s="71"/>
      <c r="H14" s="71"/>
      <c r="I14" s="72"/>
      <c r="J14" s="73"/>
      <c r="P14" s="42"/>
    </row>
    <row r="15" spans="1:16" ht="15" hidden="1" customHeight="1" x14ac:dyDescent="0.2">
      <c r="A15" s="36" t="s">
        <v>89</v>
      </c>
      <c r="B15" s="5" t="s">
        <v>136</v>
      </c>
      <c r="C15" s="70"/>
      <c r="D15" s="71"/>
      <c r="E15" s="71"/>
      <c r="F15" s="71"/>
      <c r="G15" s="71"/>
      <c r="H15" s="71"/>
      <c r="I15" s="72"/>
      <c r="J15" s="73"/>
      <c r="P15" s="42"/>
    </row>
    <row r="16" spans="1:16" ht="15" hidden="1" customHeight="1" x14ac:dyDescent="0.2">
      <c r="A16" s="36" t="s">
        <v>90</v>
      </c>
      <c r="B16" s="5" t="s">
        <v>137</v>
      </c>
      <c r="C16" s="70"/>
      <c r="D16" s="71"/>
      <c r="E16" s="71"/>
      <c r="F16" s="71"/>
      <c r="G16" s="71"/>
      <c r="H16" s="71"/>
      <c r="I16" s="72"/>
      <c r="J16" s="73"/>
      <c r="P16" s="42"/>
    </row>
    <row r="17" spans="1:16" ht="15" hidden="1" customHeight="1" x14ac:dyDescent="0.2">
      <c r="A17" s="36" t="s">
        <v>91</v>
      </c>
      <c r="B17" s="5" t="s">
        <v>138</v>
      </c>
      <c r="C17" s="70"/>
      <c r="D17" s="71"/>
      <c r="E17" s="71"/>
      <c r="F17" s="71"/>
      <c r="G17" s="71"/>
      <c r="H17" s="71"/>
      <c r="I17" s="72"/>
      <c r="J17" s="73"/>
      <c r="P17" s="42"/>
    </row>
    <row r="18" spans="1:16" ht="15" hidden="1" customHeight="1" x14ac:dyDescent="0.2">
      <c r="A18" s="36" t="s">
        <v>92</v>
      </c>
      <c r="B18" s="5" t="s">
        <v>139</v>
      </c>
      <c r="C18" s="70"/>
      <c r="D18" s="71"/>
      <c r="E18" s="71"/>
      <c r="F18" s="71"/>
      <c r="G18" s="71"/>
      <c r="H18" s="71"/>
      <c r="I18" s="72"/>
      <c r="J18" s="73"/>
      <c r="P18" s="42"/>
    </row>
    <row r="19" spans="1:16" ht="15" hidden="1" customHeight="1" x14ac:dyDescent="0.2">
      <c r="A19" s="36" t="s">
        <v>93</v>
      </c>
      <c r="B19" s="5" t="s">
        <v>140</v>
      </c>
      <c r="C19" s="70"/>
      <c r="D19" s="71"/>
      <c r="E19" s="71"/>
      <c r="F19" s="71"/>
      <c r="G19" s="71"/>
      <c r="H19" s="71"/>
      <c r="I19" s="72"/>
      <c r="J19" s="73"/>
      <c r="P19" s="42"/>
    </row>
    <row r="20" spans="1:16" ht="15" hidden="1" customHeight="1" x14ac:dyDescent="0.2">
      <c r="A20" s="17" t="s">
        <v>94</v>
      </c>
      <c r="B20" s="5" t="s">
        <v>141</v>
      </c>
      <c r="C20" s="70"/>
      <c r="D20" s="71"/>
      <c r="E20" s="71"/>
      <c r="F20" s="71"/>
      <c r="G20" s="71"/>
      <c r="H20" s="71"/>
      <c r="I20" s="72"/>
      <c r="J20" s="73"/>
      <c r="P20" s="42"/>
    </row>
    <row r="21" spans="1:16" ht="15" hidden="1" customHeight="1" x14ac:dyDescent="0.2">
      <c r="A21" s="17" t="s">
        <v>95</v>
      </c>
      <c r="B21" s="5" t="s">
        <v>142</v>
      </c>
      <c r="C21" s="70"/>
      <c r="D21" s="71"/>
      <c r="E21" s="71"/>
      <c r="F21" s="71"/>
      <c r="G21" s="71"/>
      <c r="H21" s="71"/>
      <c r="I21" s="72"/>
      <c r="J21" s="73"/>
      <c r="P21" s="42"/>
    </row>
    <row r="22" spans="1:16" ht="15" hidden="1" customHeight="1" x14ac:dyDescent="0.2">
      <c r="A22" s="17" t="s">
        <v>150</v>
      </c>
      <c r="B22" s="5" t="s">
        <v>143</v>
      </c>
      <c r="C22" s="70"/>
      <c r="D22" s="71"/>
      <c r="E22" s="71"/>
      <c r="F22" s="71"/>
      <c r="G22" s="71"/>
      <c r="H22" s="71"/>
      <c r="I22" s="72"/>
      <c r="J22" s="73"/>
      <c r="P22" s="42"/>
    </row>
    <row r="23" spans="1:16" ht="15" hidden="1" customHeight="1" x14ac:dyDescent="0.2">
      <c r="A23" s="17" t="s">
        <v>151</v>
      </c>
      <c r="B23" s="5" t="s">
        <v>144</v>
      </c>
      <c r="C23" s="70"/>
      <c r="D23" s="71"/>
      <c r="E23" s="71"/>
      <c r="F23" s="71"/>
      <c r="G23" s="71"/>
      <c r="H23" s="71"/>
      <c r="I23" s="72"/>
      <c r="J23" s="73"/>
      <c r="P23" s="42"/>
    </row>
    <row r="24" spans="1:16" ht="15" hidden="1" customHeight="1" x14ac:dyDescent="0.2">
      <c r="A24" s="17" t="s">
        <v>152</v>
      </c>
      <c r="B24" s="5" t="s">
        <v>145</v>
      </c>
      <c r="C24" s="70"/>
      <c r="D24" s="71"/>
      <c r="E24" s="71"/>
      <c r="F24" s="71"/>
      <c r="G24" s="71"/>
      <c r="H24" s="71"/>
      <c r="I24" s="72"/>
      <c r="J24" s="73"/>
      <c r="P24" s="42"/>
    </row>
    <row r="25" spans="1:16" ht="15" hidden="1" customHeight="1" x14ac:dyDescent="0.2">
      <c r="A25" s="17" t="s">
        <v>153</v>
      </c>
      <c r="B25" s="5" t="s">
        <v>146</v>
      </c>
      <c r="C25" s="70"/>
      <c r="D25" s="71"/>
      <c r="E25" s="71"/>
      <c r="F25" s="71"/>
      <c r="G25" s="71"/>
      <c r="H25" s="71"/>
      <c r="I25" s="72"/>
      <c r="J25" s="73"/>
      <c r="P25" s="42"/>
    </row>
    <row r="26" spans="1:16" ht="15" hidden="1" customHeight="1" x14ac:dyDescent="0.2">
      <c r="A26" s="17" t="s">
        <v>154</v>
      </c>
      <c r="B26" s="5" t="s">
        <v>147</v>
      </c>
      <c r="C26" s="70"/>
      <c r="D26" s="71"/>
      <c r="E26" s="71"/>
      <c r="F26" s="71"/>
      <c r="G26" s="71"/>
      <c r="H26" s="71"/>
      <c r="I26" s="72"/>
      <c r="J26" s="73"/>
      <c r="P26" s="42"/>
    </row>
    <row r="27" spans="1:16" ht="15" hidden="1" customHeight="1" x14ac:dyDescent="0.2">
      <c r="A27" s="17" t="s">
        <v>155</v>
      </c>
      <c r="B27" s="5" t="s">
        <v>129</v>
      </c>
      <c r="C27" s="70"/>
      <c r="D27" s="71"/>
      <c r="E27" s="71"/>
      <c r="F27" s="71"/>
      <c r="G27" s="71"/>
      <c r="H27" s="71"/>
      <c r="I27" s="72"/>
      <c r="J27" s="73"/>
      <c r="P27" s="42"/>
    </row>
    <row r="28" spans="1:16" ht="15" hidden="1" customHeight="1" x14ac:dyDescent="0.2">
      <c r="A28" s="17" t="s">
        <v>156</v>
      </c>
      <c r="B28" s="5" t="s">
        <v>148</v>
      </c>
      <c r="C28" s="70"/>
      <c r="D28" s="71"/>
      <c r="E28" s="71"/>
      <c r="F28" s="71"/>
      <c r="G28" s="71"/>
      <c r="H28" s="71"/>
      <c r="I28" s="72"/>
      <c r="J28" s="73"/>
      <c r="P28" s="42"/>
    </row>
    <row r="29" spans="1:16" ht="15" hidden="1" customHeight="1" x14ac:dyDescent="0.2">
      <c r="A29" s="17" t="s">
        <v>157</v>
      </c>
      <c r="B29" s="5" t="s">
        <v>149</v>
      </c>
      <c r="C29" s="70"/>
      <c r="D29" s="71"/>
      <c r="E29" s="71"/>
      <c r="F29" s="71"/>
      <c r="G29" s="71"/>
      <c r="H29" s="71"/>
      <c r="I29" s="72"/>
      <c r="J29" s="73"/>
      <c r="P29" s="42"/>
    </row>
    <row r="30" spans="1:16" ht="15" hidden="1" customHeight="1" x14ac:dyDescent="0.2">
      <c r="A30" s="17" t="s">
        <v>158</v>
      </c>
      <c r="B30" s="5" t="s">
        <v>130</v>
      </c>
      <c r="C30" s="70"/>
      <c r="D30" s="71"/>
      <c r="E30" s="71"/>
      <c r="F30" s="71"/>
      <c r="G30" s="71"/>
      <c r="H30" s="71"/>
      <c r="I30" s="72"/>
      <c r="J30" s="73"/>
      <c r="P30" s="42"/>
    </row>
    <row r="31" spans="1:16" ht="15" hidden="1" customHeight="1" x14ac:dyDescent="0.2">
      <c r="A31" s="17" t="s">
        <v>159</v>
      </c>
      <c r="B31" s="5" t="s">
        <v>131</v>
      </c>
      <c r="C31" s="70"/>
      <c r="D31" s="71"/>
      <c r="E31" s="71"/>
      <c r="F31" s="71"/>
      <c r="G31" s="71"/>
      <c r="H31" s="71"/>
      <c r="I31" s="72"/>
      <c r="J31" s="73"/>
      <c r="P31" s="42"/>
    </row>
    <row r="32" spans="1:16" ht="15" hidden="1" customHeight="1" x14ac:dyDescent="0.2">
      <c r="A32" s="17" t="s">
        <v>160</v>
      </c>
      <c r="B32" s="5" t="s">
        <v>132</v>
      </c>
      <c r="C32" s="70"/>
      <c r="D32" s="71"/>
      <c r="E32" s="71"/>
      <c r="F32" s="71"/>
      <c r="G32" s="71"/>
      <c r="H32" s="71"/>
      <c r="I32" s="72"/>
      <c r="J32" s="73"/>
      <c r="P32" s="42"/>
    </row>
    <row r="33" spans="1:16" s="10" customFormat="1" ht="15" customHeight="1" x14ac:dyDescent="0.25">
      <c r="A33" s="74" t="s">
        <v>10</v>
      </c>
      <c r="B33" s="68"/>
      <c r="C33" s="68"/>
      <c r="D33" s="68"/>
      <c r="E33" s="68"/>
      <c r="F33" s="68"/>
      <c r="G33" s="68"/>
      <c r="H33" s="68"/>
      <c r="I33" s="68"/>
      <c r="J33" s="75"/>
      <c r="P33" s="42"/>
    </row>
    <row r="34" spans="1:16" ht="15" customHeight="1" x14ac:dyDescent="0.2">
      <c r="A34" s="47" t="s">
        <v>11</v>
      </c>
      <c r="B34" s="3" t="s">
        <v>179</v>
      </c>
      <c r="C34" s="3"/>
      <c r="D34" s="3"/>
      <c r="E34" s="3"/>
      <c r="F34" s="3"/>
      <c r="G34" s="3"/>
      <c r="H34" s="3"/>
      <c r="I34" s="3"/>
      <c r="J34" s="48"/>
    </row>
    <row r="35" spans="1:16" ht="15" customHeight="1" x14ac:dyDescent="0.2">
      <c r="A35" s="47" t="s">
        <v>12</v>
      </c>
      <c r="B35" s="3" t="s">
        <v>185</v>
      </c>
      <c r="C35" s="3"/>
      <c r="D35" s="3"/>
      <c r="E35" s="3"/>
      <c r="F35" s="3"/>
      <c r="G35" s="3"/>
      <c r="H35" s="3"/>
      <c r="I35" s="3"/>
      <c r="J35" s="48"/>
    </row>
    <row r="36" spans="1:16" ht="15" customHeight="1" x14ac:dyDescent="0.2">
      <c r="A36" s="47" t="s">
        <v>13</v>
      </c>
      <c r="B36" s="3" t="s">
        <v>162</v>
      </c>
      <c r="C36" s="3"/>
      <c r="D36" s="3"/>
      <c r="E36" s="3"/>
      <c r="F36" s="3"/>
      <c r="G36" s="3"/>
      <c r="H36" s="3"/>
      <c r="I36" s="3"/>
      <c r="J36" s="48"/>
    </row>
    <row r="37" spans="1:16" ht="15" customHeight="1" x14ac:dyDescent="0.2">
      <c r="A37" s="47" t="s">
        <v>14</v>
      </c>
      <c r="B37" s="3" t="s">
        <v>186</v>
      </c>
      <c r="C37" s="3"/>
      <c r="D37" s="3"/>
      <c r="E37" s="3"/>
      <c r="F37" s="3"/>
      <c r="G37" s="3"/>
      <c r="H37" s="3"/>
      <c r="I37" s="3"/>
      <c r="J37" s="48"/>
    </row>
    <row r="38" spans="1:16" ht="15" customHeight="1" x14ac:dyDescent="0.2">
      <c r="A38" s="47" t="s">
        <v>15</v>
      </c>
      <c r="B38" s="3" t="s">
        <v>161</v>
      </c>
      <c r="C38" s="3"/>
      <c r="D38" s="3"/>
      <c r="E38" s="3"/>
      <c r="F38" s="3"/>
      <c r="G38" s="3"/>
      <c r="H38" s="3"/>
      <c r="I38" s="3"/>
      <c r="J38" s="48"/>
    </row>
    <row r="39" spans="1:16" ht="15" customHeight="1" thickBot="1" x14ac:dyDescent="0.25">
      <c r="A39" s="49" t="s">
        <v>16</v>
      </c>
      <c r="B39" s="50" t="s">
        <v>17</v>
      </c>
      <c r="C39" s="50"/>
      <c r="D39" s="50"/>
      <c r="E39" s="50"/>
      <c r="F39" s="50"/>
      <c r="G39" s="50"/>
      <c r="H39" s="50"/>
      <c r="I39" s="50"/>
      <c r="J39" s="51"/>
    </row>
    <row r="40" spans="1:16" s="10" customFormat="1" ht="15" customHeight="1" x14ac:dyDescent="0.25">
      <c r="A40" s="76" t="s">
        <v>18</v>
      </c>
      <c r="B40" s="77"/>
      <c r="C40" s="77"/>
      <c r="D40" s="77"/>
      <c r="E40" s="77"/>
      <c r="F40" s="77"/>
      <c r="G40" s="77"/>
      <c r="H40" s="77"/>
      <c r="I40" s="77"/>
      <c r="J40" s="78"/>
    </row>
    <row r="41" spans="1:16" ht="15" customHeight="1" x14ac:dyDescent="0.2">
      <c r="A41" s="47" t="s">
        <v>19</v>
      </c>
      <c r="B41" s="3" t="s">
        <v>20</v>
      </c>
      <c r="C41" s="3"/>
      <c r="D41" s="3"/>
      <c r="E41" s="3"/>
      <c r="F41" s="3"/>
      <c r="G41" s="3"/>
      <c r="H41" s="3"/>
      <c r="I41" s="3"/>
      <c r="J41" s="48"/>
    </row>
    <row r="42" spans="1:16" ht="15" customHeight="1" x14ac:dyDescent="0.2">
      <c r="A42" s="47" t="s">
        <v>21</v>
      </c>
      <c r="B42" s="3" t="s">
        <v>22</v>
      </c>
      <c r="C42" s="3"/>
      <c r="D42" s="3"/>
      <c r="E42" s="3"/>
      <c r="F42" s="3"/>
      <c r="G42" s="3"/>
      <c r="H42" s="3"/>
      <c r="I42" s="3"/>
      <c r="J42" s="48"/>
    </row>
    <row r="43" spans="1:16" ht="15" customHeight="1" x14ac:dyDescent="0.2">
      <c r="A43" s="47" t="s">
        <v>23</v>
      </c>
      <c r="B43" s="3" t="s">
        <v>24</v>
      </c>
      <c r="C43" s="3"/>
      <c r="D43" s="3"/>
      <c r="E43" s="3"/>
      <c r="F43" s="3"/>
      <c r="G43" s="3"/>
      <c r="H43" s="3"/>
      <c r="I43" s="3"/>
      <c r="J43" s="48"/>
    </row>
    <row r="44" spans="1:16" ht="15" customHeight="1" x14ac:dyDescent="0.2">
      <c r="A44" s="47" t="s">
        <v>25</v>
      </c>
      <c r="B44" s="3" t="s">
        <v>26</v>
      </c>
      <c r="C44" s="3"/>
      <c r="D44" s="3"/>
      <c r="E44" s="3"/>
      <c r="F44" s="3"/>
      <c r="G44" s="3"/>
      <c r="H44" s="3"/>
      <c r="I44" s="3"/>
      <c r="J44" s="48"/>
    </row>
    <row r="45" spans="1:16" ht="15" customHeight="1" x14ac:dyDescent="0.2">
      <c r="A45" s="47" t="s">
        <v>27</v>
      </c>
      <c r="B45" s="3" t="s">
        <v>28</v>
      </c>
      <c r="C45" s="3"/>
      <c r="D45" s="3"/>
      <c r="E45" s="3"/>
      <c r="F45" s="3"/>
      <c r="G45" s="3"/>
      <c r="H45" s="3"/>
      <c r="I45" s="3"/>
      <c r="J45" s="48"/>
    </row>
    <row r="46" spans="1:16" ht="15" customHeight="1" x14ac:dyDescent="0.2">
      <c r="A46" s="47" t="s">
        <v>29</v>
      </c>
      <c r="B46" s="3" t="s">
        <v>30</v>
      </c>
      <c r="C46" s="3"/>
      <c r="D46" s="3"/>
      <c r="E46" s="3"/>
      <c r="F46" s="3"/>
      <c r="G46" s="3"/>
      <c r="H46" s="3"/>
      <c r="I46" s="3"/>
      <c r="J46" s="48"/>
    </row>
    <row r="47" spans="1:16" ht="15" customHeight="1" x14ac:dyDescent="0.2">
      <c r="A47" s="47" t="s">
        <v>31</v>
      </c>
      <c r="B47" s="3" t="s">
        <v>32</v>
      </c>
      <c r="C47" s="3"/>
      <c r="D47" s="3"/>
      <c r="E47" s="3"/>
      <c r="F47" s="3"/>
      <c r="G47" s="3"/>
      <c r="H47" s="3"/>
      <c r="I47" s="3"/>
      <c r="J47" s="48"/>
    </row>
    <row r="48" spans="1:16" ht="15" customHeight="1" thickBot="1" x14ac:dyDescent="0.25">
      <c r="A48" s="49" t="s">
        <v>33</v>
      </c>
      <c r="B48" s="50" t="s">
        <v>163</v>
      </c>
      <c r="C48" s="50"/>
      <c r="D48" s="50"/>
      <c r="E48" s="50"/>
      <c r="F48" s="50"/>
      <c r="G48" s="50"/>
      <c r="H48" s="50"/>
      <c r="I48" s="50"/>
      <c r="J48" s="51"/>
    </row>
    <row r="49" spans="1:24" s="10" customFormat="1" ht="15" customHeight="1" x14ac:dyDescent="0.25">
      <c r="A49" s="76" t="s">
        <v>36</v>
      </c>
      <c r="B49" s="77"/>
      <c r="C49" s="77"/>
      <c r="D49" s="77"/>
      <c r="E49" s="77"/>
      <c r="F49" s="77"/>
      <c r="G49" s="77"/>
      <c r="H49" s="77"/>
      <c r="I49" s="77"/>
      <c r="J49" s="78"/>
    </row>
    <row r="50" spans="1:24" ht="15" customHeight="1" x14ac:dyDescent="0.2">
      <c r="A50" s="52">
        <v>4</v>
      </c>
      <c r="B50" s="53" t="s">
        <v>37</v>
      </c>
      <c r="C50" s="53"/>
      <c r="D50" s="53"/>
      <c r="E50" s="53"/>
      <c r="F50" s="53"/>
      <c r="G50" s="53" t="s">
        <v>38</v>
      </c>
      <c r="H50" s="53"/>
      <c r="I50" s="53"/>
      <c r="J50" s="11"/>
    </row>
    <row r="51" spans="1:24" ht="15" customHeight="1" x14ac:dyDescent="0.2">
      <c r="A51" s="52" t="s">
        <v>34</v>
      </c>
      <c r="B51" s="17" t="s">
        <v>172</v>
      </c>
      <c r="C51" s="17"/>
      <c r="D51" s="17"/>
      <c r="E51" s="17"/>
      <c r="F51" s="17"/>
      <c r="G51" s="65" t="s">
        <v>167</v>
      </c>
      <c r="H51" s="66"/>
      <c r="I51" s="66"/>
      <c r="J51" s="67"/>
    </row>
    <row r="52" spans="1:24" ht="15" customHeight="1" thickBot="1" x14ac:dyDescent="0.25">
      <c r="A52" s="54" t="s">
        <v>35</v>
      </c>
      <c r="B52" s="69" t="s">
        <v>109</v>
      </c>
      <c r="C52" s="69"/>
      <c r="D52" s="69"/>
      <c r="E52" s="69"/>
      <c r="F52" s="69"/>
      <c r="G52" s="65" t="s">
        <v>180</v>
      </c>
      <c r="H52" s="66"/>
      <c r="I52" s="66"/>
      <c r="J52" s="67"/>
    </row>
    <row r="53" spans="1:24" s="10" customFormat="1" ht="15" customHeight="1" thickBot="1" x14ac:dyDescent="0.3">
      <c r="A53" s="68" t="s">
        <v>41</v>
      </c>
      <c r="B53" s="68"/>
      <c r="C53" s="68"/>
      <c r="D53" s="68"/>
      <c r="E53" s="68"/>
      <c r="F53" s="68"/>
      <c r="G53" s="68"/>
      <c r="H53" s="68"/>
      <c r="I53" s="68"/>
      <c r="J53" s="68"/>
    </row>
    <row r="54" spans="1:24" ht="15" customHeight="1" x14ac:dyDescent="0.2">
      <c r="A54" s="55">
        <v>5</v>
      </c>
      <c r="B54" s="56" t="s">
        <v>42</v>
      </c>
      <c r="C54" s="56"/>
      <c r="D54" s="56"/>
      <c r="E54" s="56"/>
      <c r="F54" s="56"/>
      <c r="G54" s="56" t="s">
        <v>38</v>
      </c>
      <c r="H54" s="12"/>
      <c r="I54" s="12"/>
      <c r="J54" s="13"/>
    </row>
    <row r="55" spans="1:24" ht="15" customHeight="1" x14ac:dyDescent="0.2">
      <c r="A55" s="52" t="s">
        <v>39</v>
      </c>
      <c r="B55" s="53" t="s">
        <v>110</v>
      </c>
      <c r="C55" s="53"/>
      <c r="D55" s="53"/>
      <c r="E55" s="53"/>
      <c r="F55" s="53"/>
      <c r="G55" s="93" t="s">
        <v>167</v>
      </c>
      <c r="H55" s="93"/>
      <c r="I55" s="94"/>
      <c r="J55" s="95"/>
    </row>
    <row r="56" spans="1:24" ht="15" customHeight="1" x14ac:dyDescent="0.2">
      <c r="A56" s="52" t="s">
        <v>181</v>
      </c>
      <c r="B56" s="53" t="s">
        <v>111</v>
      </c>
      <c r="C56" s="53"/>
      <c r="D56" s="53"/>
      <c r="E56" s="53"/>
      <c r="F56" s="53"/>
      <c r="G56" s="93" t="s">
        <v>168</v>
      </c>
      <c r="H56" s="93"/>
      <c r="I56" s="94"/>
      <c r="J56" s="95"/>
    </row>
    <row r="57" spans="1:24" ht="15" customHeight="1" thickBot="1" x14ac:dyDescent="0.25">
      <c r="A57" s="54" t="s">
        <v>165</v>
      </c>
      <c r="B57" s="57" t="s">
        <v>112</v>
      </c>
      <c r="C57" s="57"/>
      <c r="D57" s="57"/>
      <c r="E57" s="57"/>
      <c r="F57" s="57"/>
      <c r="G57" s="97" t="s">
        <v>182</v>
      </c>
      <c r="H57" s="97"/>
      <c r="I57" s="98"/>
      <c r="J57" s="99"/>
    </row>
    <row r="58" spans="1:24" s="10" customFormat="1" ht="15" customHeight="1" thickBot="1" x14ac:dyDescent="0.3">
      <c r="A58" s="76" t="s">
        <v>45</v>
      </c>
      <c r="B58" s="77"/>
      <c r="C58" s="77"/>
      <c r="D58" s="77"/>
      <c r="E58" s="77"/>
      <c r="F58" s="77"/>
      <c r="G58" s="77"/>
      <c r="H58" s="77"/>
      <c r="I58" s="77"/>
      <c r="J58" s="78"/>
    </row>
    <row r="59" spans="1:24" ht="15" customHeight="1" x14ac:dyDescent="0.2">
      <c r="A59" s="52">
        <v>6</v>
      </c>
      <c r="B59" s="53" t="s">
        <v>46</v>
      </c>
      <c r="C59" s="53"/>
      <c r="D59" s="53" t="s">
        <v>38</v>
      </c>
      <c r="E59" s="53"/>
      <c r="F59" s="53"/>
      <c r="G59" s="56" t="s">
        <v>47</v>
      </c>
      <c r="H59" s="56"/>
      <c r="I59" s="56"/>
      <c r="J59" s="58"/>
    </row>
    <row r="60" spans="1:24" ht="15" customHeight="1" x14ac:dyDescent="0.2">
      <c r="A60" s="52" t="s">
        <v>43</v>
      </c>
      <c r="B60" s="53" t="s">
        <v>209</v>
      </c>
      <c r="C60" s="53"/>
      <c r="D60" s="53" t="s">
        <v>49</v>
      </c>
      <c r="E60" s="53"/>
      <c r="F60" s="53"/>
      <c r="G60" s="93" t="s">
        <v>169</v>
      </c>
      <c r="H60" s="93"/>
      <c r="I60" s="94"/>
      <c r="J60" s="95"/>
    </row>
    <row r="61" spans="1:24" ht="15" customHeight="1" thickBot="1" x14ac:dyDescent="0.25">
      <c r="A61" s="54" t="s">
        <v>44</v>
      </c>
      <c r="B61" s="57" t="s">
        <v>113</v>
      </c>
      <c r="C61" s="57"/>
      <c r="D61" s="57" t="s">
        <v>50</v>
      </c>
      <c r="E61" s="57"/>
      <c r="F61" s="57"/>
      <c r="G61" s="97" t="s">
        <v>166</v>
      </c>
      <c r="H61" s="97"/>
      <c r="I61" s="98"/>
      <c r="J61" s="99"/>
      <c r="K61" s="114"/>
      <c r="L61" s="114"/>
      <c r="M61" s="114"/>
      <c r="N61" s="114"/>
      <c r="O61" s="114"/>
      <c r="P61" s="114"/>
      <c r="Q61" s="114"/>
      <c r="R61" s="114"/>
      <c r="S61" s="114"/>
      <c r="T61" s="114"/>
      <c r="U61" s="114"/>
      <c r="V61" s="114"/>
      <c r="W61" s="114"/>
      <c r="X61" s="114"/>
    </row>
    <row r="62" spans="1:24" s="10" customFormat="1" ht="15" customHeight="1" x14ac:dyDescent="0.25">
      <c r="A62" s="68" t="s">
        <v>51</v>
      </c>
      <c r="B62" s="68"/>
      <c r="C62" s="68"/>
      <c r="D62" s="68"/>
      <c r="E62" s="68"/>
      <c r="F62" s="68"/>
      <c r="G62" s="68"/>
      <c r="H62" s="68"/>
      <c r="I62" s="68"/>
      <c r="J62" s="68"/>
    </row>
    <row r="63" spans="1:24" ht="15" customHeight="1" x14ac:dyDescent="0.2">
      <c r="A63" s="52">
        <v>7</v>
      </c>
      <c r="B63" s="17" t="s">
        <v>52</v>
      </c>
      <c r="C63" s="15"/>
      <c r="D63" s="16"/>
      <c r="E63" s="16"/>
      <c r="F63" s="3"/>
      <c r="G63" s="96" t="s">
        <v>53</v>
      </c>
      <c r="H63" s="96"/>
      <c r="I63" s="96"/>
      <c r="J63" s="96"/>
    </row>
    <row r="64" spans="1:24" ht="15" customHeight="1" x14ac:dyDescent="0.2">
      <c r="A64" s="52" t="s">
        <v>48</v>
      </c>
      <c r="B64" s="17" t="s">
        <v>55</v>
      </c>
      <c r="C64" s="14"/>
      <c r="D64" s="14"/>
      <c r="E64" s="14"/>
      <c r="F64" s="14"/>
      <c r="G64" s="14"/>
      <c r="H64" s="14"/>
      <c r="I64" s="14"/>
      <c r="J64" s="14"/>
    </row>
    <row r="65" spans="1:20" ht="15" customHeight="1" x14ac:dyDescent="0.2">
      <c r="A65" s="52"/>
      <c r="B65" s="21" t="s">
        <v>99</v>
      </c>
      <c r="C65" s="22"/>
      <c r="D65" s="22"/>
      <c r="E65" s="22"/>
      <c r="F65" s="22"/>
      <c r="G65" s="22"/>
      <c r="H65" s="22"/>
      <c r="I65" s="23"/>
      <c r="J65" s="23"/>
      <c r="K65" s="19"/>
      <c r="L65" s="19"/>
      <c r="M65" s="19"/>
      <c r="N65" s="19"/>
    </row>
    <row r="66" spans="1:20" ht="15" customHeight="1" x14ac:dyDescent="0.2">
      <c r="A66" s="52"/>
      <c r="B66" s="21" t="s">
        <v>100</v>
      </c>
      <c r="C66" s="22"/>
      <c r="D66" s="22"/>
      <c r="E66" s="22"/>
      <c r="F66" s="22"/>
      <c r="G66" s="22"/>
      <c r="H66" s="22"/>
      <c r="I66" s="23"/>
      <c r="J66" s="23"/>
      <c r="K66" s="19"/>
      <c r="L66" s="19"/>
      <c r="M66" s="19"/>
      <c r="N66" s="19"/>
    </row>
    <row r="67" spans="1:20" ht="15" customHeight="1" x14ac:dyDescent="0.2">
      <c r="A67" s="52"/>
      <c r="B67" s="21" t="s">
        <v>101</v>
      </c>
      <c r="C67" s="22"/>
      <c r="D67" s="22"/>
      <c r="E67" s="22"/>
      <c r="F67" s="22"/>
      <c r="G67" s="22"/>
      <c r="H67" s="22"/>
      <c r="I67" s="23"/>
      <c r="J67" s="23"/>
      <c r="K67" s="19"/>
      <c r="L67" s="19"/>
      <c r="M67" s="19"/>
      <c r="N67" s="19"/>
    </row>
    <row r="68" spans="1:20" ht="15" customHeight="1" x14ac:dyDescent="0.2">
      <c r="A68" s="52"/>
      <c r="B68" s="21" t="s">
        <v>173</v>
      </c>
      <c r="C68" s="22"/>
      <c r="D68" s="22"/>
      <c r="E68" s="22"/>
      <c r="F68" s="22"/>
      <c r="G68" s="22"/>
      <c r="H68" s="22"/>
      <c r="I68" s="23"/>
      <c r="J68" s="23"/>
      <c r="K68" s="19"/>
      <c r="L68" s="19"/>
      <c r="M68" s="19"/>
      <c r="N68" s="19"/>
    </row>
    <row r="69" spans="1:20" ht="15" customHeight="1" thickBot="1" x14ac:dyDescent="0.25">
      <c r="A69" s="52"/>
      <c r="B69" s="25" t="s">
        <v>114</v>
      </c>
      <c r="C69" s="22"/>
      <c r="D69" s="22"/>
      <c r="E69" s="22"/>
      <c r="F69" s="22"/>
      <c r="G69" s="22"/>
      <c r="H69" s="22"/>
      <c r="I69" s="24"/>
      <c r="J69" s="24"/>
      <c r="K69" s="20"/>
      <c r="L69" s="20"/>
      <c r="M69" s="20"/>
      <c r="N69" s="20"/>
    </row>
    <row r="70" spans="1:20" ht="15" customHeight="1" x14ac:dyDescent="0.2">
      <c r="A70" s="52" t="s">
        <v>183</v>
      </c>
      <c r="B70" s="43" t="s">
        <v>56</v>
      </c>
      <c r="C70" s="27"/>
      <c r="D70" s="27"/>
      <c r="E70" s="27"/>
      <c r="F70" s="27"/>
      <c r="G70" s="60">
        <v>1</v>
      </c>
      <c r="H70" s="60"/>
      <c r="I70" s="60"/>
      <c r="J70" s="61"/>
    </row>
    <row r="71" spans="1:20" ht="38.25" customHeight="1" x14ac:dyDescent="0.2">
      <c r="A71" s="52"/>
      <c r="B71" s="62" t="s">
        <v>184</v>
      </c>
      <c r="C71" s="63"/>
      <c r="D71" s="63"/>
      <c r="E71" s="63"/>
      <c r="F71" s="63"/>
      <c r="G71" s="63"/>
      <c r="H71" s="63"/>
      <c r="I71" s="63"/>
      <c r="J71" s="64"/>
    </row>
    <row r="72" spans="1:20" ht="15" customHeight="1" x14ac:dyDescent="0.2">
      <c r="A72" s="52"/>
      <c r="B72" s="34"/>
      <c r="C72" s="14"/>
      <c r="D72" s="17" t="s">
        <v>80</v>
      </c>
      <c r="E72" s="17" t="s">
        <v>81</v>
      </c>
      <c r="F72" s="17" t="s">
        <v>82</v>
      </c>
      <c r="G72" s="17" t="s">
        <v>102</v>
      </c>
      <c r="H72" s="17" t="s">
        <v>83</v>
      </c>
      <c r="I72" s="17" t="s">
        <v>84</v>
      </c>
      <c r="J72" s="35"/>
    </row>
    <row r="73" spans="1:20" ht="22.5" customHeight="1" thickBot="1" x14ac:dyDescent="0.25">
      <c r="A73" s="52"/>
      <c r="B73" s="28"/>
      <c r="C73" s="29"/>
      <c r="D73" s="30"/>
      <c r="E73" s="30"/>
      <c r="F73" s="30"/>
      <c r="G73" s="30"/>
      <c r="H73" s="31">
        <v>10</v>
      </c>
      <c r="I73" s="31">
        <v>10</v>
      </c>
      <c r="J73" s="32"/>
    </row>
    <row r="74" spans="1:20" ht="15" customHeight="1" x14ac:dyDescent="0.2">
      <c r="A74" s="52" t="s">
        <v>187</v>
      </c>
      <c r="B74" s="43" t="s">
        <v>57</v>
      </c>
      <c r="C74" s="27"/>
      <c r="D74" s="27"/>
      <c r="E74" s="27"/>
      <c r="F74" s="27"/>
      <c r="G74" s="60">
        <v>1</v>
      </c>
      <c r="H74" s="60"/>
      <c r="I74" s="60"/>
      <c r="J74" s="61"/>
      <c r="K74" s="8">
        <f>IF(R74,O74,0)</f>
        <v>0</v>
      </c>
      <c r="L74" s="8">
        <f>IF(S74,P74,0)</f>
        <v>0</v>
      </c>
      <c r="M74" s="8">
        <f>IF($R$104,Q74,0)</f>
        <v>0</v>
      </c>
      <c r="O74" s="1">
        <v>10</v>
      </c>
      <c r="P74" s="1">
        <v>5</v>
      </c>
      <c r="Q74" s="1">
        <v>0</v>
      </c>
      <c r="R74" s="1" t="b">
        <v>0</v>
      </c>
      <c r="S74" s="1" t="b">
        <v>0</v>
      </c>
      <c r="T74" s="1" t="b">
        <v>0</v>
      </c>
    </row>
    <row r="75" spans="1:20" ht="28.5" customHeight="1" x14ac:dyDescent="0.2">
      <c r="A75" s="52"/>
      <c r="B75" s="62" t="s">
        <v>174</v>
      </c>
      <c r="C75" s="63"/>
      <c r="D75" s="63"/>
      <c r="E75" s="63"/>
      <c r="F75" s="63"/>
      <c r="G75" s="63"/>
      <c r="H75" s="63"/>
      <c r="I75" s="63"/>
      <c r="J75" s="64"/>
      <c r="K75" s="9"/>
      <c r="L75" s="9"/>
      <c r="M75" s="9"/>
      <c r="O75" s="7"/>
    </row>
    <row r="76" spans="1:20" ht="15" customHeight="1" x14ac:dyDescent="0.2">
      <c r="A76" s="52"/>
      <c r="B76" s="34"/>
      <c r="C76" s="14"/>
      <c r="D76" s="17" t="s">
        <v>80</v>
      </c>
      <c r="E76" s="17" t="s">
        <v>81</v>
      </c>
      <c r="F76" s="17" t="s">
        <v>82</v>
      </c>
      <c r="G76" s="17" t="s">
        <v>102</v>
      </c>
      <c r="H76" s="17" t="s">
        <v>83</v>
      </c>
      <c r="I76" s="17" t="s">
        <v>84</v>
      </c>
      <c r="J76" s="35"/>
    </row>
    <row r="77" spans="1:20" ht="25.5" customHeight="1" thickBot="1" x14ac:dyDescent="0.25">
      <c r="A77" s="52"/>
      <c r="B77" s="28"/>
      <c r="C77" s="29"/>
      <c r="D77" s="30"/>
      <c r="E77" s="30"/>
      <c r="F77" s="30"/>
      <c r="G77" s="30"/>
      <c r="H77" s="31">
        <v>20</v>
      </c>
      <c r="I77" s="31">
        <v>20</v>
      </c>
      <c r="J77" s="32"/>
      <c r="K77" s="9"/>
      <c r="L77" s="9"/>
      <c r="M77" s="9"/>
      <c r="O77" s="7"/>
    </row>
    <row r="78" spans="1:20" ht="15" customHeight="1" x14ac:dyDescent="0.2">
      <c r="A78" s="52" t="s">
        <v>193</v>
      </c>
      <c r="B78" s="43" t="s">
        <v>58</v>
      </c>
      <c r="C78" s="33"/>
      <c r="D78" s="33"/>
      <c r="E78" s="33"/>
      <c r="F78" s="33"/>
      <c r="G78" s="91" t="s">
        <v>164</v>
      </c>
      <c r="H78" s="91"/>
      <c r="I78" s="91"/>
      <c r="J78" s="92"/>
      <c r="K78" s="8">
        <f>IF(R78,O78,0)</f>
        <v>0</v>
      </c>
      <c r="L78" s="8">
        <f>IF(S78,P78,0)</f>
        <v>0</v>
      </c>
      <c r="M78" s="8">
        <f>IF($R$104,Q78,0)</f>
        <v>0</v>
      </c>
      <c r="O78" s="1">
        <v>20</v>
      </c>
      <c r="P78" s="1">
        <v>10</v>
      </c>
      <c r="Q78" s="1">
        <v>0</v>
      </c>
      <c r="R78" s="1" t="b">
        <v>0</v>
      </c>
      <c r="S78" s="1" t="b">
        <v>0</v>
      </c>
      <c r="T78" s="1" t="b">
        <v>0</v>
      </c>
    </row>
    <row r="79" spans="1:20" ht="38.25" customHeight="1" x14ac:dyDescent="0.2">
      <c r="A79" s="52"/>
      <c r="B79" s="62" t="s">
        <v>188</v>
      </c>
      <c r="C79" s="63"/>
      <c r="D79" s="63"/>
      <c r="E79" s="63"/>
      <c r="F79" s="63"/>
      <c r="G79" s="63"/>
      <c r="H79" s="63"/>
      <c r="I79" s="63"/>
      <c r="J79" s="64"/>
      <c r="K79" s="8"/>
      <c r="L79" s="8"/>
      <c r="M79" s="8"/>
    </row>
    <row r="80" spans="1:20" ht="15" customHeight="1" x14ac:dyDescent="0.2">
      <c r="A80" s="52"/>
      <c r="B80" s="34"/>
      <c r="C80" s="14"/>
      <c r="D80" s="17" t="s">
        <v>80</v>
      </c>
      <c r="E80" s="17" t="s">
        <v>81</v>
      </c>
      <c r="F80" s="17" t="s">
        <v>82</v>
      </c>
      <c r="G80" s="17" t="s">
        <v>102</v>
      </c>
      <c r="H80" s="17" t="s">
        <v>83</v>
      </c>
      <c r="I80" s="17" t="s">
        <v>84</v>
      </c>
      <c r="J80" s="35"/>
    </row>
    <row r="81" spans="1:20" ht="25.5" customHeight="1" thickBot="1" x14ac:dyDescent="0.25">
      <c r="A81" s="52"/>
      <c r="B81" s="28"/>
      <c r="C81" s="29"/>
      <c r="D81" s="30"/>
      <c r="E81" s="30"/>
      <c r="F81" s="30"/>
      <c r="G81" s="30"/>
      <c r="H81" s="31">
        <v>10</v>
      </c>
      <c r="I81" s="31">
        <v>10</v>
      </c>
      <c r="J81" s="32"/>
      <c r="K81" s="8"/>
      <c r="L81" s="8"/>
      <c r="M81" s="8"/>
    </row>
    <row r="82" spans="1:20" ht="15" customHeight="1" x14ac:dyDescent="0.2">
      <c r="A82" s="52" t="s">
        <v>194</v>
      </c>
      <c r="B82" s="43" t="s">
        <v>128</v>
      </c>
      <c r="C82" s="33"/>
      <c r="D82" s="33"/>
      <c r="E82" s="33"/>
      <c r="F82" s="33"/>
      <c r="G82" s="91" t="s">
        <v>40</v>
      </c>
      <c r="H82" s="91"/>
      <c r="I82" s="91"/>
      <c r="J82" s="92"/>
      <c r="K82" s="8">
        <f>IF(R82,O82,0)</f>
        <v>0</v>
      </c>
      <c r="L82" s="8">
        <f>IF(S82,P82,0)</f>
        <v>0</v>
      </c>
      <c r="M82" s="8">
        <f>IF($R$104,Q82,0)</f>
        <v>0</v>
      </c>
      <c r="O82" s="1">
        <v>10</v>
      </c>
      <c r="P82" s="1">
        <v>5</v>
      </c>
      <c r="Q82" s="1">
        <v>0</v>
      </c>
      <c r="R82" s="1" t="b">
        <v>0</v>
      </c>
      <c r="S82" s="1" t="b">
        <v>0</v>
      </c>
      <c r="T82" s="1" t="b">
        <v>0</v>
      </c>
    </row>
    <row r="83" spans="1:20" ht="27.75" customHeight="1" x14ac:dyDescent="0.2">
      <c r="A83" s="52"/>
      <c r="B83" s="62" t="s">
        <v>175</v>
      </c>
      <c r="C83" s="63"/>
      <c r="D83" s="63"/>
      <c r="E83" s="63"/>
      <c r="F83" s="63"/>
      <c r="G83" s="63"/>
      <c r="H83" s="63"/>
      <c r="I83" s="63"/>
      <c r="J83" s="64"/>
      <c r="K83" s="8"/>
      <c r="L83" s="8"/>
      <c r="M83" s="8"/>
    </row>
    <row r="84" spans="1:20" ht="15" customHeight="1" x14ac:dyDescent="0.2">
      <c r="A84" s="52"/>
      <c r="B84" s="34"/>
      <c r="C84" s="14"/>
      <c r="D84" s="17" t="s">
        <v>80</v>
      </c>
      <c r="E84" s="17" t="s">
        <v>81</v>
      </c>
      <c r="F84" s="17" t="s">
        <v>82</v>
      </c>
      <c r="G84" s="17" t="s">
        <v>102</v>
      </c>
      <c r="H84" s="17" t="s">
        <v>83</v>
      </c>
      <c r="I84" s="17" t="s">
        <v>84</v>
      </c>
      <c r="J84" s="35"/>
    </row>
    <row r="85" spans="1:20" ht="25.5" customHeight="1" thickBot="1" x14ac:dyDescent="0.25">
      <c r="A85" s="52"/>
      <c r="B85" s="28"/>
      <c r="C85" s="29"/>
      <c r="D85" s="30"/>
      <c r="E85" s="30"/>
      <c r="F85" s="30"/>
      <c r="G85" s="30"/>
      <c r="H85" s="31">
        <v>10</v>
      </c>
      <c r="I85" s="31">
        <v>10</v>
      </c>
      <c r="J85" s="32"/>
      <c r="K85" s="8"/>
      <c r="L85" s="8"/>
      <c r="M85" s="8"/>
    </row>
    <row r="86" spans="1:20" ht="15" customHeight="1" x14ac:dyDescent="0.2">
      <c r="A86" s="52" t="s">
        <v>195</v>
      </c>
      <c r="B86" s="43" t="s">
        <v>37</v>
      </c>
      <c r="C86" s="33"/>
      <c r="D86" s="33"/>
      <c r="E86" s="33"/>
      <c r="F86" s="33"/>
      <c r="G86" s="91" t="s">
        <v>96</v>
      </c>
      <c r="H86" s="91"/>
      <c r="I86" s="91"/>
      <c r="J86" s="92"/>
      <c r="K86" s="8">
        <f>IF(R86,O86,0)</f>
        <v>0</v>
      </c>
      <c r="L86" s="8">
        <f>IF(S86,P86,0)</f>
        <v>0</v>
      </c>
      <c r="M86" s="8">
        <f>IF($R$104,Q86,0)</f>
        <v>0</v>
      </c>
      <c r="O86" s="1">
        <v>10</v>
      </c>
      <c r="P86" s="1">
        <v>5</v>
      </c>
      <c r="Q86" s="1">
        <v>0</v>
      </c>
      <c r="R86" s="1" t="b">
        <v>0</v>
      </c>
      <c r="S86" s="1" t="b">
        <v>0</v>
      </c>
      <c r="T86" s="1" t="b">
        <v>0</v>
      </c>
    </row>
    <row r="87" spans="1:20" ht="25.5" customHeight="1" x14ac:dyDescent="0.2">
      <c r="A87" s="52"/>
      <c r="B87" s="62" t="s">
        <v>97</v>
      </c>
      <c r="C87" s="63"/>
      <c r="D87" s="63"/>
      <c r="E87" s="63"/>
      <c r="F87" s="63"/>
      <c r="G87" s="63"/>
      <c r="H87" s="63"/>
      <c r="I87" s="63"/>
      <c r="J87" s="64"/>
      <c r="K87" s="8"/>
      <c r="L87" s="8"/>
      <c r="M87" s="8"/>
    </row>
    <row r="88" spans="1:20" ht="15" customHeight="1" x14ac:dyDescent="0.2">
      <c r="A88" s="52"/>
      <c r="B88" s="34"/>
      <c r="C88" s="14"/>
      <c r="D88" s="17" t="s">
        <v>80</v>
      </c>
      <c r="E88" s="17" t="s">
        <v>81</v>
      </c>
      <c r="F88" s="17" t="s">
        <v>82</v>
      </c>
      <c r="G88" s="17" t="s">
        <v>102</v>
      </c>
      <c r="H88" s="17" t="s">
        <v>83</v>
      </c>
      <c r="I88" s="17" t="s">
        <v>84</v>
      </c>
      <c r="J88" s="35"/>
    </row>
    <row r="89" spans="1:20" ht="25.5" customHeight="1" thickBot="1" x14ac:dyDescent="0.25">
      <c r="A89" s="52"/>
      <c r="B89" s="28"/>
      <c r="C89" s="29"/>
      <c r="D89" s="30"/>
      <c r="E89" s="30"/>
      <c r="F89" s="30"/>
      <c r="G89" s="30"/>
      <c r="H89" s="31">
        <v>10</v>
      </c>
      <c r="I89" s="31">
        <v>10</v>
      </c>
      <c r="J89" s="32"/>
      <c r="K89" s="8"/>
      <c r="L89" s="8"/>
      <c r="M89" s="8"/>
    </row>
    <row r="90" spans="1:20" ht="15" customHeight="1" thickBot="1" x14ac:dyDescent="0.25">
      <c r="A90" s="52" t="s">
        <v>196</v>
      </c>
      <c r="B90" s="36" t="s">
        <v>60</v>
      </c>
      <c r="C90" s="14"/>
      <c r="D90" s="14"/>
      <c r="E90" s="14"/>
      <c r="F90" s="14"/>
      <c r="G90" s="14"/>
      <c r="H90" s="14"/>
      <c r="I90" s="14"/>
      <c r="J90" s="37"/>
      <c r="K90" s="8">
        <f>IF(R90,O90,0)</f>
        <v>0</v>
      </c>
      <c r="L90" s="8">
        <f>IF(S90,P90,0)</f>
        <v>0</v>
      </c>
      <c r="M90" s="8">
        <f>IF($R$104,Q90,0)</f>
        <v>0</v>
      </c>
      <c r="O90" s="1">
        <v>10</v>
      </c>
      <c r="P90" s="1">
        <v>5</v>
      </c>
      <c r="Q90" s="1">
        <v>0</v>
      </c>
      <c r="R90" s="1" t="b">
        <v>0</v>
      </c>
      <c r="S90" s="1" t="b">
        <v>0</v>
      </c>
      <c r="T90" s="1" t="b">
        <v>0</v>
      </c>
    </row>
    <row r="91" spans="1:20" ht="15" customHeight="1" x14ac:dyDescent="0.2">
      <c r="A91" s="52" t="s">
        <v>54</v>
      </c>
      <c r="B91" s="43" t="s">
        <v>61</v>
      </c>
      <c r="C91" s="27"/>
      <c r="D91" s="27"/>
      <c r="E91" s="27"/>
      <c r="F91" s="27"/>
      <c r="G91" s="60">
        <v>1</v>
      </c>
      <c r="H91" s="60"/>
      <c r="I91" s="60"/>
      <c r="J91" s="61"/>
      <c r="K91" s="8"/>
      <c r="L91" s="8"/>
      <c r="M91" s="8"/>
    </row>
    <row r="92" spans="1:20" ht="29.25" customHeight="1" x14ac:dyDescent="0.2">
      <c r="A92" s="52"/>
      <c r="B92" s="62" t="s">
        <v>171</v>
      </c>
      <c r="C92" s="63"/>
      <c r="D92" s="63"/>
      <c r="E92" s="63"/>
      <c r="F92" s="63"/>
      <c r="G92" s="63"/>
      <c r="H92" s="63"/>
      <c r="I92" s="63"/>
      <c r="J92" s="64"/>
    </row>
    <row r="93" spans="1:20" ht="15" customHeight="1" x14ac:dyDescent="0.2">
      <c r="A93" s="52"/>
      <c r="B93" s="34"/>
      <c r="C93" s="14"/>
      <c r="D93" s="17" t="s">
        <v>80</v>
      </c>
      <c r="E93" s="17" t="s">
        <v>81</v>
      </c>
      <c r="F93" s="17" t="s">
        <v>82</v>
      </c>
      <c r="G93" s="17" t="s">
        <v>102</v>
      </c>
      <c r="H93" s="17" t="s">
        <v>83</v>
      </c>
      <c r="I93" s="17" t="s">
        <v>84</v>
      </c>
      <c r="J93" s="35"/>
      <c r="K93" s="8"/>
      <c r="L93" s="8"/>
      <c r="M93" s="8"/>
    </row>
    <row r="94" spans="1:20" ht="25.5" customHeight="1" thickBot="1" x14ac:dyDescent="0.25">
      <c r="A94" s="52"/>
      <c r="B94" s="28"/>
      <c r="C94" s="29"/>
      <c r="D94" s="30"/>
      <c r="E94" s="30"/>
      <c r="F94" s="30"/>
      <c r="G94" s="30"/>
      <c r="H94" s="31">
        <v>20</v>
      </c>
      <c r="I94" s="31">
        <v>20</v>
      </c>
      <c r="J94" s="32"/>
    </row>
    <row r="95" spans="1:20" ht="15" customHeight="1" x14ac:dyDescent="0.2">
      <c r="A95" s="52" t="s">
        <v>59</v>
      </c>
      <c r="B95" s="43" t="s">
        <v>62</v>
      </c>
      <c r="C95" s="27"/>
      <c r="D95" s="27"/>
      <c r="E95" s="27"/>
      <c r="F95" s="27"/>
      <c r="G95" s="60">
        <v>1</v>
      </c>
      <c r="H95" s="60"/>
      <c r="I95" s="60"/>
      <c r="J95" s="61"/>
      <c r="K95" s="8">
        <f>IF(R95,O95,0)</f>
        <v>0</v>
      </c>
      <c r="L95" s="8">
        <f>IF(S95,P95,0)</f>
        <v>0</v>
      </c>
      <c r="M95" s="8">
        <f>IF($R$104,Q95,0)</f>
        <v>0</v>
      </c>
      <c r="O95" s="1">
        <v>20</v>
      </c>
      <c r="P95" s="1">
        <v>10</v>
      </c>
      <c r="Q95" s="1">
        <v>0</v>
      </c>
      <c r="R95" s="1" t="b">
        <v>0</v>
      </c>
      <c r="S95" s="1" t="b">
        <v>0</v>
      </c>
      <c r="T95" s="1" t="b">
        <v>0</v>
      </c>
    </row>
    <row r="96" spans="1:20" ht="57" customHeight="1" x14ac:dyDescent="0.2">
      <c r="A96" s="52"/>
      <c r="B96" s="62" t="s">
        <v>63</v>
      </c>
      <c r="C96" s="63"/>
      <c r="D96" s="63"/>
      <c r="E96" s="63"/>
      <c r="F96" s="63"/>
      <c r="G96" s="63"/>
      <c r="H96" s="63"/>
      <c r="I96" s="63"/>
      <c r="J96" s="64"/>
      <c r="K96" s="8"/>
      <c r="L96" s="8"/>
      <c r="M96" s="8"/>
    </row>
    <row r="97" spans="1:20" ht="15" customHeight="1" x14ac:dyDescent="0.2">
      <c r="A97" s="52"/>
      <c r="B97" s="34"/>
      <c r="C97" s="14"/>
      <c r="D97" s="17" t="s">
        <v>80</v>
      </c>
      <c r="E97" s="17" t="s">
        <v>81</v>
      </c>
      <c r="F97" s="17" t="s">
        <v>82</v>
      </c>
      <c r="G97" s="17" t="s">
        <v>102</v>
      </c>
      <c r="H97" s="17" t="s">
        <v>83</v>
      </c>
      <c r="I97" s="17" t="s">
        <v>84</v>
      </c>
      <c r="J97" s="35"/>
    </row>
    <row r="98" spans="1:20" ht="25.5" customHeight="1" thickBot="1" x14ac:dyDescent="0.25">
      <c r="A98" s="52"/>
      <c r="B98" s="28"/>
      <c r="C98" s="29"/>
      <c r="D98" s="30"/>
      <c r="E98" s="30"/>
      <c r="F98" s="30"/>
      <c r="G98" s="30"/>
      <c r="H98" s="31">
        <v>10</v>
      </c>
      <c r="I98" s="31">
        <v>10</v>
      </c>
      <c r="J98" s="32"/>
      <c r="K98" s="8"/>
      <c r="L98" s="8"/>
      <c r="M98" s="8"/>
    </row>
    <row r="99" spans="1:20" ht="15" customHeight="1" x14ac:dyDescent="0.2">
      <c r="A99" s="52" t="s">
        <v>69</v>
      </c>
      <c r="B99" s="43" t="s">
        <v>64</v>
      </c>
      <c r="C99" s="27"/>
      <c r="D99" s="27"/>
      <c r="E99" s="27"/>
      <c r="F99" s="27"/>
      <c r="G99" s="60">
        <v>1</v>
      </c>
      <c r="H99" s="60"/>
      <c r="I99" s="60"/>
      <c r="J99" s="61"/>
      <c r="K99" s="8">
        <f>IF(R99,O99,0)</f>
        <v>0</v>
      </c>
      <c r="L99" s="8">
        <f>IF(S99,P99,0)</f>
        <v>0</v>
      </c>
      <c r="M99" s="8">
        <f>IF($R$104,Q99,0)</f>
        <v>0</v>
      </c>
      <c r="O99" s="1">
        <v>10</v>
      </c>
      <c r="P99" s="1">
        <v>5</v>
      </c>
      <c r="Q99" s="1">
        <v>0</v>
      </c>
      <c r="R99" s="1" t="b">
        <v>0</v>
      </c>
      <c r="S99" s="1" t="b">
        <v>0</v>
      </c>
      <c r="T99" s="1" t="b">
        <v>0</v>
      </c>
    </row>
    <row r="100" spans="1:20" ht="30" customHeight="1" x14ac:dyDescent="0.2">
      <c r="A100" s="52"/>
      <c r="B100" s="62" t="s">
        <v>121</v>
      </c>
      <c r="C100" s="63"/>
      <c r="D100" s="63"/>
      <c r="E100" s="63"/>
      <c r="F100" s="63"/>
      <c r="G100" s="63"/>
      <c r="H100" s="63"/>
      <c r="I100" s="63"/>
      <c r="J100" s="64"/>
      <c r="K100" s="8"/>
      <c r="L100" s="8"/>
      <c r="M100" s="8"/>
      <c r="R100" s="1" t="b">
        <v>1</v>
      </c>
    </row>
    <row r="101" spans="1:20" ht="15" customHeight="1" x14ac:dyDescent="0.2">
      <c r="A101" s="52"/>
      <c r="B101" s="34"/>
      <c r="C101" s="14"/>
      <c r="D101" s="17" t="s">
        <v>80</v>
      </c>
      <c r="E101" s="17" t="s">
        <v>81</v>
      </c>
      <c r="F101" s="17" t="s">
        <v>82</v>
      </c>
      <c r="G101" s="17" t="s">
        <v>102</v>
      </c>
      <c r="H101" s="17" t="s">
        <v>83</v>
      </c>
      <c r="I101" s="17" t="s">
        <v>84</v>
      </c>
      <c r="J101" s="35"/>
    </row>
    <row r="102" spans="1:20" ht="25.5" customHeight="1" thickBot="1" x14ac:dyDescent="0.25">
      <c r="A102" s="52"/>
      <c r="B102" s="28"/>
      <c r="C102" s="29"/>
      <c r="D102" s="30"/>
      <c r="E102" s="30"/>
      <c r="F102" s="30"/>
      <c r="G102" s="30"/>
      <c r="H102" s="31">
        <v>20</v>
      </c>
      <c r="I102" s="31">
        <v>20</v>
      </c>
      <c r="J102" s="32"/>
      <c r="K102" s="8"/>
      <c r="L102" s="8"/>
      <c r="M102" s="8"/>
    </row>
    <row r="103" spans="1:20" x14ac:dyDescent="0.2">
      <c r="A103" s="52" t="s">
        <v>197</v>
      </c>
      <c r="B103" s="43" t="s">
        <v>65</v>
      </c>
      <c r="C103" s="27"/>
      <c r="D103" s="27"/>
      <c r="E103" s="27"/>
      <c r="F103" s="27"/>
      <c r="G103" s="60">
        <v>1</v>
      </c>
      <c r="H103" s="60"/>
      <c r="I103" s="60"/>
      <c r="J103" s="61"/>
      <c r="K103" s="8">
        <f>IF(R103,O103,0)</f>
        <v>0</v>
      </c>
      <c r="L103" s="8">
        <f>IF(S103,P103,0)</f>
        <v>0</v>
      </c>
      <c r="M103" s="8">
        <f>IF($R$104,Q103,0)</f>
        <v>0</v>
      </c>
      <c r="O103" s="1">
        <v>20</v>
      </c>
      <c r="P103" s="1">
        <v>10</v>
      </c>
      <c r="Q103" s="1">
        <v>0</v>
      </c>
      <c r="R103" s="1" t="b">
        <v>0</v>
      </c>
      <c r="S103" s="1" t="b">
        <v>0</v>
      </c>
      <c r="T103" s="1" t="b">
        <v>0</v>
      </c>
    </row>
    <row r="104" spans="1:20" ht="24.75" customHeight="1" x14ac:dyDescent="0.2">
      <c r="A104" s="52"/>
      <c r="B104" s="62" t="s">
        <v>170</v>
      </c>
      <c r="C104" s="63"/>
      <c r="D104" s="63"/>
      <c r="E104" s="63"/>
      <c r="F104" s="63"/>
      <c r="G104" s="63"/>
      <c r="H104" s="63"/>
      <c r="I104" s="63"/>
      <c r="J104" s="64"/>
      <c r="K104" s="8"/>
      <c r="L104" s="8"/>
      <c r="M104" s="8"/>
    </row>
    <row r="105" spans="1:20" ht="15" customHeight="1" x14ac:dyDescent="0.2">
      <c r="A105" s="52"/>
      <c r="B105" s="34"/>
      <c r="C105" s="14"/>
      <c r="D105" s="17" t="s">
        <v>80</v>
      </c>
      <c r="E105" s="17" t="s">
        <v>81</v>
      </c>
      <c r="F105" s="17" t="s">
        <v>82</v>
      </c>
      <c r="G105" s="17" t="s">
        <v>102</v>
      </c>
      <c r="H105" s="17" t="s">
        <v>83</v>
      </c>
      <c r="I105" s="17" t="s">
        <v>84</v>
      </c>
      <c r="J105" s="35"/>
    </row>
    <row r="106" spans="1:20" ht="25.5" customHeight="1" thickBot="1" x14ac:dyDescent="0.25">
      <c r="A106" s="52"/>
      <c r="B106" s="28"/>
      <c r="C106" s="29"/>
      <c r="D106" s="30"/>
      <c r="E106" s="30"/>
      <c r="F106" s="30"/>
      <c r="G106" s="30"/>
      <c r="H106" s="31">
        <v>10</v>
      </c>
      <c r="I106" s="31">
        <v>10</v>
      </c>
      <c r="J106" s="32"/>
      <c r="K106" s="8"/>
      <c r="L106" s="8"/>
      <c r="M106" s="8"/>
    </row>
    <row r="107" spans="1:20" x14ac:dyDescent="0.2">
      <c r="A107" s="52" t="s">
        <v>199</v>
      </c>
      <c r="B107" s="43" t="s">
        <v>66</v>
      </c>
      <c r="C107" s="27"/>
      <c r="D107" s="27"/>
      <c r="E107" s="27"/>
      <c r="F107" s="27"/>
      <c r="G107" s="60">
        <v>1</v>
      </c>
      <c r="H107" s="60"/>
      <c r="I107" s="60"/>
      <c r="J107" s="61"/>
      <c r="K107" s="8">
        <f>IF(R107,O107,0)</f>
        <v>0</v>
      </c>
      <c r="L107" s="8">
        <f>IF(S107,P107,0)</f>
        <v>0</v>
      </c>
      <c r="M107" s="8">
        <f>IF($R$104,Q107,0)</f>
        <v>0</v>
      </c>
      <c r="O107" s="1">
        <v>10</v>
      </c>
      <c r="P107" s="1">
        <v>5</v>
      </c>
      <c r="Q107" s="1">
        <v>0</v>
      </c>
      <c r="R107" s="1" t="b">
        <v>0</v>
      </c>
      <c r="S107" s="1" t="b">
        <v>0</v>
      </c>
      <c r="T107" s="1" t="b">
        <v>0</v>
      </c>
    </row>
    <row r="108" spans="1:20" ht="28.5" customHeight="1" x14ac:dyDescent="0.2">
      <c r="A108" s="52"/>
      <c r="B108" s="62" t="s">
        <v>122</v>
      </c>
      <c r="C108" s="63"/>
      <c r="D108" s="63"/>
      <c r="E108" s="63"/>
      <c r="F108" s="63"/>
      <c r="G108" s="63"/>
      <c r="H108" s="63"/>
      <c r="I108" s="63"/>
      <c r="J108" s="64"/>
      <c r="K108" s="8"/>
      <c r="L108" s="8"/>
      <c r="M108" s="8"/>
    </row>
    <row r="109" spans="1:20" ht="15" customHeight="1" x14ac:dyDescent="0.2">
      <c r="A109" s="52"/>
      <c r="B109" s="34"/>
      <c r="C109" s="14"/>
      <c r="D109" s="17" t="s">
        <v>80</v>
      </c>
      <c r="E109" s="17" t="s">
        <v>81</v>
      </c>
      <c r="F109" s="17" t="s">
        <v>82</v>
      </c>
      <c r="G109" s="17" t="s">
        <v>102</v>
      </c>
      <c r="H109" s="17" t="s">
        <v>83</v>
      </c>
      <c r="I109" s="17" t="s">
        <v>84</v>
      </c>
      <c r="J109" s="35"/>
    </row>
    <row r="110" spans="1:20" ht="25.5" customHeight="1" thickBot="1" x14ac:dyDescent="0.25">
      <c r="A110" s="52"/>
      <c r="B110" s="28"/>
      <c r="C110" s="29"/>
      <c r="D110" s="30"/>
      <c r="E110" s="30"/>
      <c r="F110" s="30"/>
      <c r="G110" s="30"/>
      <c r="H110" s="31">
        <v>10</v>
      </c>
      <c r="I110" s="31">
        <v>10</v>
      </c>
      <c r="J110" s="32"/>
      <c r="K110" s="8"/>
      <c r="L110" s="8"/>
      <c r="M110" s="8"/>
    </row>
    <row r="111" spans="1:20" x14ac:dyDescent="0.2">
      <c r="A111" s="52" t="s">
        <v>200</v>
      </c>
      <c r="B111" s="43" t="s">
        <v>67</v>
      </c>
      <c r="C111" s="27"/>
      <c r="D111" s="27"/>
      <c r="E111" s="27"/>
      <c r="F111" s="27"/>
      <c r="G111" s="60" t="s">
        <v>105</v>
      </c>
      <c r="H111" s="60"/>
      <c r="I111" s="60"/>
      <c r="J111" s="61"/>
      <c r="K111" s="8">
        <f>IF(R111,O111,0)</f>
        <v>0</v>
      </c>
      <c r="L111" s="8">
        <f>IF(S111,P111,0)</f>
        <v>0</v>
      </c>
      <c r="M111" s="8">
        <f>IF($R$104,Q111,0)</f>
        <v>0</v>
      </c>
      <c r="O111" s="1">
        <v>10</v>
      </c>
      <c r="P111" s="1">
        <v>5</v>
      </c>
      <c r="Q111" s="1">
        <v>0</v>
      </c>
      <c r="R111" s="1" t="b">
        <v>0</v>
      </c>
      <c r="S111" s="1" t="b">
        <v>0</v>
      </c>
      <c r="T111" s="1" t="b">
        <v>0</v>
      </c>
    </row>
    <row r="112" spans="1:20" ht="18" customHeight="1" x14ac:dyDescent="0.2">
      <c r="A112" s="52"/>
      <c r="B112" s="62" t="s">
        <v>123</v>
      </c>
      <c r="C112" s="63"/>
      <c r="D112" s="63"/>
      <c r="E112" s="63"/>
      <c r="F112" s="63"/>
      <c r="G112" s="63"/>
      <c r="H112" s="63"/>
      <c r="I112" s="63"/>
      <c r="J112" s="64"/>
      <c r="K112" s="8"/>
      <c r="L112" s="8"/>
      <c r="M112" s="8"/>
    </row>
    <row r="113" spans="1:20" ht="15" customHeight="1" x14ac:dyDescent="0.2">
      <c r="A113" s="52"/>
      <c r="B113" s="34"/>
      <c r="C113" s="14"/>
      <c r="D113" s="17" t="s">
        <v>80</v>
      </c>
      <c r="E113" s="17" t="s">
        <v>81</v>
      </c>
      <c r="F113" s="17" t="s">
        <v>82</v>
      </c>
      <c r="G113" s="17" t="s">
        <v>102</v>
      </c>
      <c r="H113" s="17" t="s">
        <v>83</v>
      </c>
      <c r="I113" s="17" t="s">
        <v>84</v>
      </c>
      <c r="J113" s="35"/>
    </row>
    <row r="114" spans="1:20" ht="25.5" customHeight="1" thickBot="1" x14ac:dyDescent="0.25">
      <c r="A114" s="52"/>
      <c r="B114" s="28"/>
      <c r="C114" s="29"/>
      <c r="D114" s="30"/>
      <c r="E114" s="30"/>
      <c r="F114" s="30"/>
      <c r="G114" s="30"/>
      <c r="H114" s="31">
        <v>20</v>
      </c>
      <c r="I114" s="31">
        <v>20</v>
      </c>
      <c r="J114" s="32"/>
      <c r="K114" s="8"/>
      <c r="L114" s="8"/>
      <c r="M114" s="8"/>
    </row>
    <row r="115" spans="1:20" x14ac:dyDescent="0.2">
      <c r="A115" s="52" t="s">
        <v>201</v>
      </c>
      <c r="B115" s="43" t="s">
        <v>68</v>
      </c>
      <c r="C115" s="27"/>
      <c r="D115" s="27"/>
      <c r="E115" s="27"/>
      <c r="F115" s="27"/>
      <c r="G115" s="60" t="s">
        <v>104</v>
      </c>
      <c r="H115" s="60"/>
      <c r="I115" s="60"/>
      <c r="J115" s="61"/>
      <c r="K115" s="8">
        <f>IF(R115,O115,0)</f>
        <v>0</v>
      </c>
      <c r="L115" s="8">
        <f>IF(S115,P115,0)</f>
        <v>0</v>
      </c>
      <c r="M115" s="8">
        <f>IF($R$104,Q115,0)</f>
        <v>0</v>
      </c>
      <c r="O115" s="1">
        <v>20</v>
      </c>
      <c r="P115" s="1">
        <v>10</v>
      </c>
      <c r="Q115" s="1">
        <v>0</v>
      </c>
      <c r="R115" s="1" t="b">
        <v>0</v>
      </c>
      <c r="S115" s="1" t="b">
        <v>0</v>
      </c>
      <c r="T115" s="1" t="b">
        <v>0</v>
      </c>
    </row>
    <row r="116" spans="1:20" ht="18" customHeight="1" x14ac:dyDescent="0.2">
      <c r="A116" s="52"/>
      <c r="B116" s="62" t="s">
        <v>124</v>
      </c>
      <c r="C116" s="63"/>
      <c r="D116" s="63"/>
      <c r="E116" s="63"/>
      <c r="F116" s="63"/>
      <c r="G116" s="63"/>
      <c r="H116" s="63"/>
      <c r="I116" s="63"/>
      <c r="J116" s="64"/>
      <c r="K116" s="8"/>
      <c r="L116" s="8"/>
      <c r="M116" s="8"/>
      <c r="R116" s="1" t="b">
        <v>1</v>
      </c>
    </row>
    <row r="117" spans="1:20" ht="15" customHeight="1" x14ac:dyDescent="0.2">
      <c r="A117" s="52"/>
      <c r="B117" s="34"/>
      <c r="C117" s="14"/>
      <c r="D117" s="17" t="s">
        <v>80</v>
      </c>
      <c r="E117" s="17" t="s">
        <v>81</v>
      </c>
      <c r="F117" s="17" t="s">
        <v>82</v>
      </c>
      <c r="G117" s="17" t="s">
        <v>102</v>
      </c>
      <c r="H117" s="17" t="s">
        <v>83</v>
      </c>
      <c r="I117" s="17" t="s">
        <v>84</v>
      </c>
      <c r="J117" s="35"/>
    </row>
    <row r="118" spans="1:20" ht="25.5" customHeight="1" thickBot="1" x14ac:dyDescent="0.25">
      <c r="A118" s="52"/>
      <c r="B118" s="28"/>
      <c r="C118" s="29"/>
      <c r="D118" s="30"/>
      <c r="E118" s="30"/>
      <c r="F118" s="30"/>
      <c r="G118" s="30"/>
      <c r="H118" s="31">
        <v>10</v>
      </c>
      <c r="I118" s="31">
        <v>10</v>
      </c>
      <c r="J118" s="32"/>
      <c r="K118" s="8"/>
      <c r="L118" s="8"/>
      <c r="M118" s="8"/>
    </row>
    <row r="119" spans="1:20" ht="16.5" customHeight="1" x14ac:dyDescent="0.2">
      <c r="A119" s="52" t="s">
        <v>202</v>
      </c>
      <c r="B119" s="43" t="s">
        <v>103</v>
      </c>
      <c r="C119" s="27"/>
      <c r="D119" s="27"/>
      <c r="E119" s="27"/>
      <c r="F119" s="27"/>
      <c r="G119" s="60" t="s">
        <v>104</v>
      </c>
      <c r="H119" s="60"/>
      <c r="I119" s="60"/>
      <c r="J119" s="61"/>
      <c r="K119" s="8">
        <f>IF(R119,O119,0)</f>
        <v>0</v>
      </c>
      <c r="L119" s="8">
        <f>IF(S119,P119,0)</f>
        <v>0</v>
      </c>
      <c r="M119" s="8">
        <f>IF($R$104,Q119,0)</f>
        <v>0</v>
      </c>
      <c r="O119" s="1">
        <v>10</v>
      </c>
      <c r="P119" s="1">
        <v>5</v>
      </c>
      <c r="Q119" s="1">
        <v>0</v>
      </c>
      <c r="R119" s="1" t="b">
        <v>0</v>
      </c>
      <c r="S119" s="1" t="b">
        <v>0</v>
      </c>
      <c r="T119" s="1" t="b">
        <v>0</v>
      </c>
    </row>
    <row r="120" spans="1:20" ht="27" customHeight="1" x14ac:dyDescent="0.2">
      <c r="A120" s="52"/>
      <c r="B120" s="62" t="s">
        <v>125</v>
      </c>
      <c r="C120" s="63"/>
      <c r="D120" s="63"/>
      <c r="E120" s="63"/>
      <c r="F120" s="63"/>
      <c r="G120" s="63"/>
      <c r="H120" s="63"/>
      <c r="I120" s="63"/>
      <c r="J120" s="64"/>
      <c r="K120" s="8"/>
      <c r="L120" s="8"/>
      <c r="M120" s="8"/>
    </row>
    <row r="121" spans="1:20" ht="15" customHeight="1" x14ac:dyDescent="0.2">
      <c r="A121" s="52"/>
      <c r="B121" s="34"/>
      <c r="C121" s="14"/>
      <c r="D121" s="17" t="s">
        <v>80</v>
      </c>
      <c r="E121" s="17" t="s">
        <v>81</v>
      </c>
      <c r="F121" s="17" t="s">
        <v>82</v>
      </c>
      <c r="G121" s="17" t="s">
        <v>102</v>
      </c>
      <c r="H121" s="17" t="s">
        <v>83</v>
      </c>
      <c r="I121" s="17" t="s">
        <v>84</v>
      </c>
      <c r="J121" s="35"/>
    </row>
    <row r="122" spans="1:20" ht="35.25" customHeight="1" thickBot="1" x14ac:dyDescent="0.25">
      <c r="A122" s="52"/>
      <c r="B122" s="28"/>
      <c r="C122" s="29"/>
      <c r="D122" s="30"/>
      <c r="E122" s="30"/>
      <c r="F122" s="30"/>
      <c r="G122" s="30"/>
      <c r="H122" s="31">
        <v>10</v>
      </c>
      <c r="I122" s="31">
        <v>10</v>
      </c>
      <c r="J122" s="32"/>
      <c r="K122" s="8"/>
      <c r="L122" s="8"/>
      <c r="M122" s="8"/>
    </row>
    <row r="123" spans="1:20" ht="24.75" customHeight="1" x14ac:dyDescent="0.2">
      <c r="A123" s="52" t="s">
        <v>203</v>
      </c>
      <c r="B123" s="43" t="s">
        <v>189</v>
      </c>
      <c r="C123" s="27"/>
      <c r="D123" s="27"/>
      <c r="E123" s="27"/>
      <c r="F123" s="27"/>
      <c r="G123" s="60">
        <v>1</v>
      </c>
      <c r="H123" s="60"/>
      <c r="I123" s="60"/>
      <c r="J123" s="61"/>
      <c r="K123" s="8">
        <f>IF(R123,O123,0)</f>
        <v>20</v>
      </c>
      <c r="L123" s="8">
        <f>IF(S123,P123,0)</f>
        <v>10</v>
      </c>
      <c r="M123" s="8">
        <f>IF($R$104,Q123,0)</f>
        <v>0</v>
      </c>
      <c r="O123" s="1">
        <v>20</v>
      </c>
      <c r="P123" s="1">
        <v>10</v>
      </c>
      <c r="Q123" s="1">
        <v>0</v>
      </c>
      <c r="R123" s="1" t="b">
        <v>1</v>
      </c>
      <c r="S123" s="1" t="b">
        <v>1</v>
      </c>
      <c r="T123" s="1" t="b">
        <v>1</v>
      </c>
    </row>
    <row r="124" spans="1:20" ht="54.75" customHeight="1" x14ac:dyDescent="0.2">
      <c r="A124" s="52"/>
      <c r="B124" s="62" t="s">
        <v>190</v>
      </c>
      <c r="C124" s="63"/>
      <c r="D124" s="63"/>
      <c r="E124" s="63"/>
      <c r="F124" s="63"/>
      <c r="G124" s="63"/>
      <c r="H124" s="63"/>
      <c r="I124" s="63"/>
      <c r="J124" s="64"/>
      <c r="K124" s="8"/>
      <c r="L124" s="8"/>
      <c r="M124" s="8"/>
    </row>
    <row r="125" spans="1:20" ht="15" customHeight="1" x14ac:dyDescent="0.2">
      <c r="A125" s="52"/>
      <c r="B125" s="34"/>
      <c r="C125" s="14"/>
      <c r="D125" s="17" t="s">
        <v>80</v>
      </c>
      <c r="E125" s="17" t="s">
        <v>81</v>
      </c>
      <c r="F125" s="17" t="s">
        <v>82</v>
      </c>
      <c r="G125" s="17" t="s">
        <v>102</v>
      </c>
      <c r="H125" s="17" t="s">
        <v>83</v>
      </c>
      <c r="I125" s="17" t="s">
        <v>84</v>
      </c>
      <c r="J125" s="35"/>
    </row>
    <row r="126" spans="1:20" ht="25.5" customHeight="1" thickBot="1" x14ac:dyDescent="0.25">
      <c r="A126" s="52"/>
      <c r="B126" s="28"/>
      <c r="C126" s="29"/>
      <c r="D126" s="30"/>
      <c r="E126" s="30"/>
      <c r="F126" s="30"/>
      <c r="G126" s="30"/>
      <c r="H126" s="31">
        <v>20</v>
      </c>
      <c r="I126" s="31">
        <v>20</v>
      </c>
      <c r="J126" s="32"/>
      <c r="K126" s="8"/>
      <c r="L126" s="8"/>
      <c r="M126" s="8"/>
    </row>
    <row r="127" spans="1:20" ht="27.75" customHeight="1" x14ac:dyDescent="0.2">
      <c r="A127" s="52" t="s">
        <v>204</v>
      </c>
      <c r="B127" s="43" t="s">
        <v>98</v>
      </c>
      <c r="C127" s="27"/>
      <c r="D127" s="27"/>
      <c r="E127" s="27"/>
      <c r="F127" s="27"/>
      <c r="G127" s="60">
        <v>1</v>
      </c>
      <c r="H127" s="60"/>
      <c r="I127" s="60"/>
      <c r="J127" s="61"/>
      <c r="K127" s="8">
        <f>IF(R127,O127,0)</f>
        <v>0</v>
      </c>
      <c r="L127" s="8">
        <f>IF(S127,P127,0)</f>
        <v>0</v>
      </c>
      <c r="M127" s="8">
        <f>IF($R$104,Q127,0)</f>
        <v>0</v>
      </c>
      <c r="O127" s="1">
        <v>20</v>
      </c>
      <c r="P127" s="1">
        <v>10</v>
      </c>
      <c r="Q127" s="1">
        <v>0</v>
      </c>
      <c r="R127" s="1" t="b">
        <v>0</v>
      </c>
      <c r="S127" s="1" t="b">
        <v>0</v>
      </c>
      <c r="T127" s="1" t="b">
        <v>0</v>
      </c>
    </row>
    <row r="128" spans="1:20" ht="27" customHeight="1" x14ac:dyDescent="0.2">
      <c r="A128" s="52"/>
      <c r="B128" s="62" t="s">
        <v>176</v>
      </c>
      <c r="C128" s="63"/>
      <c r="D128" s="63"/>
      <c r="E128" s="63"/>
      <c r="F128" s="63"/>
      <c r="G128" s="63"/>
      <c r="H128" s="63"/>
      <c r="I128" s="63"/>
      <c r="J128" s="64"/>
      <c r="K128" s="8"/>
      <c r="L128" s="8"/>
      <c r="M128" s="8"/>
      <c r="S128" s="1" t="b">
        <v>1</v>
      </c>
    </row>
    <row r="129" spans="1:20" ht="15" customHeight="1" x14ac:dyDescent="0.2">
      <c r="A129" s="52"/>
      <c r="B129" s="34"/>
      <c r="C129" s="14"/>
      <c r="D129" s="17" t="s">
        <v>80</v>
      </c>
      <c r="E129" s="17" t="s">
        <v>81</v>
      </c>
      <c r="F129" s="17" t="s">
        <v>82</v>
      </c>
      <c r="G129" s="17" t="s">
        <v>102</v>
      </c>
      <c r="H129" s="17" t="s">
        <v>83</v>
      </c>
      <c r="I129" s="17" t="s">
        <v>84</v>
      </c>
      <c r="J129" s="35"/>
    </row>
    <row r="130" spans="1:20" ht="25.5" customHeight="1" thickBot="1" x14ac:dyDescent="0.25">
      <c r="A130" s="52"/>
      <c r="B130" s="28"/>
      <c r="C130" s="29"/>
      <c r="D130" s="30"/>
      <c r="E130" s="30"/>
      <c r="F130" s="30"/>
      <c r="G130" s="30"/>
      <c r="H130" s="31">
        <v>20</v>
      </c>
      <c r="I130" s="31">
        <v>20</v>
      </c>
      <c r="J130" s="32"/>
      <c r="K130" s="8"/>
      <c r="L130" s="8"/>
      <c r="M130" s="8"/>
    </row>
    <row r="131" spans="1:20" ht="15.75" customHeight="1" x14ac:dyDescent="0.2">
      <c r="A131" s="52" t="s">
        <v>205</v>
      </c>
      <c r="B131" s="43" t="s">
        <v>191</v>
      </c>
      <c r="C131" s="27"/>
      <c r="D131" s="27"/>
      <c r="E131" s="27"/>
      <c r="F131" s="27"/>
      <c r="G131" s="60" t="s">
        <v>105</v>
      </c>
      <c r="H131" s="60"/>
      <c r="I131" s="60"/>
      <c r="J131" s="61"/>
      <c r="K131" s="8">
        <f>IF(R131,O131,0)</f>
        <v>0</v>
      </c>
      <c r="L131" s="8">
        <f>IF(S131,P131,0)</f>
        <v>0</v>
      </c>
      <c r="M131" s="8">
        <f>IF($R$104,Q131,0)</f>
        <v>0</v>
      </c>
      <c r="O131" s="1">
        <v>20</v>
      </c>
      <c r="P131" s="1">
        <v>10</v>
      </c>
      <c r="Q131" s="1">
        <v>0</v>
      </c>
      <c r="R131" s="1" t="b">
        <v>0</v>
      </c>
      <c r="S131" s="1" t="b">
        <v>0</v>
      </c>
      <c r="T131" s="1" t="b">
        <v>0</v>
      </c>
    </row>
    <row r="132" spans="1:20" ht="76.5" customHeight="1" x14ac:dyDescent="0.2">
      <c r="A132" s="52"/>
      <c r="B132" s="62" t="s">
        <v>192</v>
      </c>
      <c r="C132" s="63"/>
      <c r="D132" s="63"/>
      <c r="E132" s="63"/>
      <c r="F132" s="63"/>
      <c r="G132" s="63"/>
      <c r="H132" s="63"/>
      <c r="I132" s="63"/>
      <c r="J132" s="64"/>
      <c r="K132" s="8"/>
      <c r="L132" s="8"/>
      <c r="M132" s="8"/>
      <c r="S132" s="1" t="b">
        <v>1</v>
      </c>
    </row>
    <row r="133" spans="1:20" ht="15" customHeight="1" x14ac:dyDescent="0.2">
      <c r="A133" s="52"/>
      <c r="B133" s="34"/>
      <c r="C133" s="14"/>
      <c r="D133" s="17" t="s">
        <v>80</v>
      </c>
      <c r="E133" s="17" t="s">
        <v>81</v>
      </c>
      <c r="F133" s="17" t="s">
        <v>82</v>
      </c>
      <c r="G133" s="17" t="s">
        <v>102</v>
      </c>
      <c r="H133" s="17" t="s">
        <v>83</v>
      </c>
      <c r="I133" s="17" t="s">
        <v>84</v>
      </c>
      <c r="J133" s="35"/>
    </row>
    <row r="134" spans="1:20" ht="25.5" customHeight="1" thickBot="1" x14ac:dyDescent="0.25">
      <c r="A134" s="52"/>
      <c r="B134" s="28"/>
      <c r="C134" s="29"/>
      <c r="D134" s="30"/>
      <c r="E134" s="30"/>
      <c r="F134" s="30"/>
      <c r="G134" s="30"/>
      <c r="H134" s="31">
        <v>20</v>
      </c>
      <c r="I134" s="31">
        <v>20</v>
      </c>
      <c r="J134" s="32"/>
      <c r="K134" s="8"/>
      <c r="L134" s="8"/>
      <c r="M134" s="8"/>
    </row>
    <row r="135" spans="1:20" ht="15" customHeight="1" thickBot="1" x14ac:dyDescent="0.25">
      <c r="A135" s="52">
        <v>9</v>
      </c>
      <c r="B135" s="103" t="s">
        <v>70</v>
      </c>
      <c r="C135" s="104"/>
      <c r="D135" s="104"/>
      <c r="E135" s="104"/>
      <c r="F135" s="104"/>
      <c r="G135" s="104"/>
      <c r="H135" s="104"/>
      <c r="I135" s="104"/>
      <c r="J135" s="105"/>
      <c r="K135" s="8">
        <f>IF(R135,O135,0)</f>
        <v>0</v>
      </c>
      <c r="L135" s="8">
        <f>IF(S135,P135,0)</f>
        <v>0</v>
      </c>
      <c r="M135" s="8">
        <f>IF($R$104,Q135,0)</f>
        <v>0</v>
      </c>
      <c r="O135" s="1">
        <v>20</v>
      </c>
      <c r="P135" s="1">
        <v>10</v>
      </c>
      <c r="Q135" s="1">
        <v>0</v>
      </c>
      <c r="R135" s="1" t="b">
        <v>0</v>
      </c>
      <c r="S135" s="1" t="b">
        <v>0</v>
      </c>
      <c r="T135" s="1" t="b">
        <v>0</v>
      </c>
    </row>
    <row r="136" spans="1:20" ht="15" customHeight="1" x14ac:dyDescent="0.2">
      <c r="A136" s="52" t="s">
        <v>206</v>
      </c>
      <c r="B136" s="26" t="s">
        <v>71</v>
      </c>
      <c r="C136" s="27"/>
      <c r="D136" s="27"/>
      <c r="E136" s="27"/>
      <c r="F136" s="27"/>
      <c r="G136" s="60">
        <v>1</v>
      </c>
      <c r="H136" s="60"/>
      <c r="I136" s="60"/>
      <c r="J136" s="61"/>
      <c r="K136" s="8"/>
      <c r="L136" s="8"/>
      <c r="M136" s="8"/>
    </row>
    <row r="137" spans="1:20" ht="17.25" customHeight="1" x14ac:dyDescent="0.2">
      <c r="A137" s="52"/>
      <c r="B137" s="62" t="s">
        <v>126</v>
      </c>
      <c r="C137" s="63"/>
      <c r="D137" s="63"/>
      <c r="E137" s="63"/>
      <c r="F137" s="63"/>
      <c r="G137" s="63"/>
      <c r="H137" s="63"/>
      <c r="I137" s="63"/>
      <c r="J137" s="64"/>
    </row>
    <row r="138" spans="1:20" ht="15" customHeight="1" x14ac:dyDescent="0.2">
      <c r="A138" s="52"/>
      <c r="B138" s="34"/>
      <c r="C138" s="14"/>
      <c r="D138" s="17" t="s">
        <v>80</v>
      </c>
      <c r="E138" s="17" t="s">
        <v>81</v>
      </c>
      <c r="F138" s="17" t="s">
        <v>82</v>
      </c>
      <c r="G138" s="17" t="s">
        <v>102</v>
      </c>
      <c r="H138" s="17" t="s">
        <v>83</v>
      </c>
      <c r="I138" s="17" t="s">
        <v>84</v>
      </c>
      <c r="J138" s="35"/>
      <c r="K138" s="8"/>
      <c r="L138" s="8"/>
      <c r="M138" s="8"/>
    </row>
    <row r="139" spans="1:20" ht="24" customHeight="1" thickBot="1" x14ac:dyDescent="0.25">
      <c r="A139" s="52"/>
      <c r="B139" s="28"/>
      <c r="C139" s="29"/>
      <c r="D139" s="30"/>
      <c r="E139" s="30"/>
      <c r="F139" s="30"/>
      <c r="G139" s="30"/>
      <c r="H139" s="31">
        <v>20</v>
      </c>
      <c r="I139" s="31">
        <v>20</v>
      </c>
      <c r="J139" s="32"/>
      <c r="K139" s="8"/>
      <c r="L139" s="8"/>
      <c r="M139" s="8"/>
    </row>
    <row r="140" spans="1:20" ht="15" customHeight="1" x14ac:dyDescent="0.2">
      <c r="A140" s="52" t="s">
        <v>207</v>
      </c>
      <c r="B140" s="26" t="s">
        <v>72</v>
      </c>
      <c r="C140" s="27"/>
      <c r="D140" s="27"/>
      <c r="E140" s="27"/>
      <c r="F140" s="27"/>
      <c r="G140" s="60">
        <v>1</v>
      </c>
      <c r="H140" s="60"/>
      <c r="I140" s="60"/>
      <c r="J140" s="61"/>
      <c r="K140" s="8">
        <f>IF(R140,O140,0)</f>
        <v>0</v>
      </c>
      <c r="L140" s="8">
        <f>IF(S140,P140,0)</f>
        <v>0</v>
      </c>
      <c r="M140" s="8">
        <f>IF($R$104,Q140,0)</f>
        <v>0</v>
      </c>
      <c r="O140" s="1">
        <v>20</v>
      </c>
      <c r="P140" s="1">
        <v>10</v>
      </c>
      <c r="Q140" s="1">
        <v>0</v>
      </c>
      <c r="R140" s="1" t="b">
        <v>0</v>
      </c>
      <c r="S140" s="1" t="b">
        <v>0</v>
      </c>
      <c r="T140" s="1" t="b">
        <v>0</v>
      </c>
    </row>
    <row r="141" spans="1:20" ht="21" customHeight="1" x14ac:dyDescent="0.2">
      <c r="A141" s="52"/>
      <c r="B141" s="62" t="s">
        <v>73</v>
      </c>
      <c r="C141" s="63"/>
      <c r="D141" s="63"/>
      <c r="E141" s="63"/>
      <c r="F141" s="63"/>
      <c r="G141" s="63"/>
      <c r="H141" s="63"/>
      <c r="I141" s="63"/>
      <c r="J141" s="64"/>
      <c r="K141" s="8"/>
      <c r="L141" s="8"/>
      <c r="M141" s="8"/>
      <c r="R141" s="1" t="b">
        <v>0</v>
      </c>
      <c r="S141" s="1" t="b">
        <v>0</v>
      </c>
    </row>
    <row r="142" spans="1:20" ht="15" customHeight="1" x14ac:dyDescent="0.2">
      <c r="A142" s="52"/>
      <c r="B142" s="34"/>
      <c r="C142" s="14"/>
      <c r="D142" s="17" t="s">
        <v>80</v>
      </c>
      <c r="E142" s="17" t="s">
        <v>81</v>
      </c>
      <c r="F142" s="17" t="s">
        <v>82</v>
      </c>
      <c r="G142" s="17" t="s">
        <v>102</v>
      </c>
      <c r="H142" s="17" t="s">
        <v>83</v>
      </c>
      <c r="I142" s="17" t="s">
        <v>84</v>
      </c>
      <c r="J142" s="35"/>
    </row>
    <row r="143" spans="1:20" ht="26.25" customHeight="1" thickBot="1" x14ac:dyDescent="0.25">
      <c r="A143" s="52"/>
      <c r="B143" s="28"/>
      <c r="C143" s="29"/>
      <c r="D143" s="30"/>
      <c r="E143" s="30"/>
      <c r="F143" s="30"/>
      <c r="G143" s="30"/>
      <c r="H143" s="31">
        <v>20</v>
      </c>
      <c r="I143" s="31">
        <v>20</v>
      </c>
      <c r="J143" s="32"/>
      <c r="K143" s="8"/>
      <c r="L143" s="8"/>
      <c r="M143" s="8"/>
    </row>
    <row r="144" spans="1:20" ht="15" customHeight="1" x14ac:dyDescent="0.2">
      <c r="A144" s="52" t="s">
        <v>208</v>
      </c>
      <c r="B144" s="26" t="s">
        <v>198</v>
      </c>
      <c r="C144" s="27"/>
      <c r="D144" s="27"/>
      <c r="E144" s="27"/>
      <c r="F144" s="27"/>
      <c r="G144" s="60">
        <v>1</v>
      </c>
      <c r="H144" s="60"/>
      <c r="I144" s="60"/>
      <c r="J144" s="61"/>
      <c r="K144" s="8">
        <f>IF(R144,O144,0)</f>
        <v>0</v>
      </c>
      <c r="L144" s="8">
        <f>IF(S144,P144,0)</f>
        <v>0</v>
      </c>
      <c r="M144" s="8">
        <f>IF($R$104,Q144,0)</f>
        <v>0</v>
      </c>
      <c r="O144" s="1">
        <v>20</v>
      </c>
      <c r="P144" s="1">
        <v>10</v>
      </c>
      <c r="Q144" s="1">
        <v>0</v>
      </c>
      <c r="R144" s="1" t="b">
        <v>0</v>
      </c>
      <c r="S144" s="1" t="b">
        <v>0</v>
      </c>
      <c r="T144" s="1" t="b">
        <v>0</v>
      </c>
    </row>
    <row r="145" spans="1:20" ht="21.75" customHeight="1" x14ac:dyDescent="0.2">
      <c r="A145" s="52"/>
      <c r="B145" s="62" t="s">
        <v>127</v>
      </c>
      <c r="C145" s="63"/>
      <c r="D145" s="63"/>
      <c r="E145" s="63"/>
      <c r="F145" s="63"/>
      <c r="G145" s="63"/>
      <c r="H145" s="63"/>
      <c r="I145" s="63"/>
      <c r="J145" s="64"/>
      <c r="K145" s="8"/>
      <c r="L145" s="8"/>
      <c r="M145" s="8"/>
    </row>
    <row r="146" spans="1:20" ht="15" customHeight="1" x14ac:dyDescent="0.2">
      <c r="A146" s="52"/>
      <c r="B146" s="34"/>
      <c r="C146" s="14"/>
      <c r="D146" s="17" t="s">
        <v>80</v>
      </c>
      <c r="E146" s="17" t="s">
        <v>81</v>
      </c>
      <c r="F146" s="17" t="s">
        <v>82</v>
      </c>
      <c r="G146" s="17" t="s">
        <v>102</v>
      </c>
      <c r="H146" s="17" t="s">
        <v>83</v>
      </c>
      <c r="I146" s="17" t="s">
        <v>84</v>
      </c>
      <c r="J146" s="35"/>
    </row>
    <row r="147" spans="1:20" ht="25.5" customHeight="1" thickBot="1" x14ac:dyDescent="0.25">
      <c r="A147" s="52"/>
      <c r="B147" s="28"/>
      <c r="C147" s="29"/>
      <c r="D147" s="30"/>
      <c r="E147" s="30"/>
      <c r="F147" s="30"/>
      <c r="G147" s="30"/>
      <c r="H147" s="31">
        <v>20</v>
      </c>
      <c r="I147" s="31">
        <v>20</v>
      </c>
      <c r="J147" s="32"/>
      <c r="K147" s="8"/>
      <c r="L147" s="8"/>
      <c r="M147" s="8"/>
    </row>
    <row r="148" spans="1:20" ht="13.5" thickBot="1" x14ac:dyDescent="0.25">
      <c r="A148" s="38"/>
      <c r="B148" s="17" t="s">
        <v>74</v>
      </c>
      <c r="C148" s="17" t="s">
        <v>115</v>
      </c>
      <c r="D148" s="17"/>
      <c r="E148" s="17"/>
      <c r="F148" s="3"/>
      <c r="G148" s="38"/>
      <c r="H148" s="18"/>
      <c r="I148" s="18"/>
      <c r="J148" s="18"/>
      <c r="K148" s="8">
        <f>IF(R148,O148,0)</f>
        <v>0</v>
      </c>
      <c r="L148" s="8">
        <f>IF(S148,P148,0)</f>
        <v>0</v>
      </c>
      <c r="M148" s="8">
        <f>IF($R$104,Q148,0)</f>
        <v>0</v>
      </c>
      <c r="O148" s="1">
        <v>20</v>
      </c>
      <c r="P148" s="1">
        <v>10</v>
      </c>
      <c r="Q148" s="1">
        <v>0</v>
      </c>
      <c r="R148" s="1" t="b">
        <v>0</v>
      </c>
      <c r="S148" s="1" t="b">
        <v>0</v>
      </c>
      <c r="T148" s="1" t="b">
        <v>0</v>
      </c>
    </row>
    <row r="149" spans="1:20" ht="15" customHeight="1" thickBot="1" x14ac:dyDescent="0.3">
      <c r="A149" s="59"/>
      <c r="B149" s="3" t="s">
        <v>75</v>
      </c>
      <c r="C149" s="3" t="s">
        <v>120</v>
      </c>
      <c r="D149" s="3"/>
      <c r="E149" s="3"/>
      <c r="F149" s="3"/>
      <c r="G149" s="4"/>
      <c r="H149" s="39" t="s">
        <v>83</v>
      </c>
      <c r="I149" s="40">
        <f>(SUM(H73:H145))/(SUM(I73:I145))</f>
        <v>1</v>
      </c>
      <c r="J149" s="41"/>
      <c r="K149" s="8"/>
      <c r="L149" s="8"/>
      <c r="M149" s="8"/>
    </row>
    <row r="150" spans="1:20" ht="15" customHeight="1" x14ac:dyDescent="0.2">
      <c r="A150" s="59"/>
      <c r="B150" s="3" t="s">
        <v>76</v>
      </c>
      <c r="C150" s="3" t="s">
        <v>119</v>
      </c>
      <c r="D150" s="3"/>
      <c r="E150" s="3"/>
      <c r="F150" s="3"/>
      <c r="G150" s="4"/>
      <c r="H150" s="4"/>
      <c r="I150" s="4"/>
      <c r="J150" s="4"/>
    </row>
    <row r="151" spans="1:20" ht="15" customHeight="1" x14ac:dyDescent="0.2">
      <c r="A151" s="17"/>
      <c r="B151" s="3" t="s">
        <v>77</v>
      </c>
      <c r="C151" s="3" t="s">
        <v>118</v>
      </c>
      <c r="D151" s="3"/>
      <c r="E151" s="3"/>
      <c r="F151" s="3"/>
      <c r="G151" s="4"/>
      <c r="H151" s="4"/>
      <c r="I151" s="4"/>
      <c r="J151" s="4"/>
    </row>
    <row r="152" spans="1:20" ht="15" customHeight="1" x14ac:dyDescent="0.2">
      <c r="A152" s="17"/>
      <c r="B152" s="3" t="s">
        <v>78</v>
      </c>
      <c r="C152" s="3" t="s">
        <v>117</v>
      </c>
      <c r="D152" s="3"/>
      <c r="E152" s="3"/>
      <c r="F152" s="3"/>
      <c r="G152" s="4"/>
      <c r="H152" s="4"/>
      <c r="I152" s="4"/>
      <c r="J152" s="4"/>
      <c r="K152" s="8"/>
      <c r="L152" s="8"/>
      <c r="M152" s="8"/>
    </row>
    <row r="153" spans="1:20" ht="15" customHeight="1" x14ac:dyDescent="0.2">
      <c r="A153" s="17"/>
      <c r="B153" s="3" t="s">
        <v>79</v>
      </c>
      <c r="C153" s="102" t="s">
        <v>116</v>
      </c>
      <c r="D153" s="102"/>
      <c r="E153" s="102"/>
      <c r="F153" s="102"/>
      <c r="G153" s="4"/>
      <c r="H153" s="4"/>
      <c r="I153" s="4"/>
      <c r="J153" s="4"/>
    </row>
    <row r="154" spans="1:20" x14ac:dyDescent="0.2">
      <c r="B154" s="63"/>
      <c r="C154" s="63"/>
      <c r="D154" s="63"/>
      <c r="E154" s="63"/>
      <c r="F154" s="63"/>
    </row>
    <row r="155" spans="1:20" x14ac:dyDescent="0.2">
      <c r="B155" s="101"/>
      <c r="C155" s="101"/>
      <c r="D155" s="101"/>
      <c r="E155" s="101"/>
      <c r="F155" s="101"/>
    </row>
    <row r="157" spans="1:20" x14ac:dyDescent="0.2">
      <c r="B157" s="101"/>
      <c r="C157" s="101"/>
      <c r="D157" s="101"/>
      <c r="E157" s="101"/>
      <c r="F157" s="101"/>
    </row>
    <row r="158" spans="1:20" x14ac:dyDescent="0.2">
      <c r="B158" s="100"/>
      <c r="C158" s="100"/>
      <c r="D158" s="100"/>
      <c r="E158" s="100"/>
      <c r="F158" s="100"/>
    </row>
  </sheetData>
  <mergeCells count="92">
    <mergeCell ref="K61:X61"/>
    <mergeCell ref="G60:J60"/>
    <mergeCell ref="G57:J57"/>
    <mergeCell ref="C12:J12"/>
    <mergeCell ref="G52:J52"/>
    <mergeCell ref="C17:J17"/>
    <mergeCell ref="A49:J49"/>
    <mergeCell ref="A2:J2"/>
    <mergeCell ref="A7:J7"/>
    <mergeCell ref="A1:J1"/>
    <mergeCell ref="C6:J6"/>
    <mergeCell ref="C3:J3"/>
    <mergeCell ref="C4:J4"/>
    <mergeCell ref="C5:J5"/>
    <mergeCell ref="G127:J127"/>
    <mergeCell ref="B124:J124"/>
    <mergeCell ref="B128:J128"/>
    <mergeCell ref="G123:J123"/>
    <mergeCell ref="B83:J83"/>
    <mergeCell ref="G119:J119"/>
    <mergeCell ref="B120:J120"/>
    <mergeCell ref="B135:J135"/>
    <mergeCell ref="G136:J136"/>
    <mergeCell ref="G140:J140"/>
    <mergeCell ref="B137:J137"/>
    <mergeCell ref="G131:J131"/>
    <mergeCell ref="B158:F158"/>
    <mergeCell ref="B154:F154"/>
    <mergeCell ref="B155:F155"/>
    <mergeCell ref="G144:J144"/>
    <mergeCell ref="B141:J141"/>
    <mergeCell ref="B145:J145"/>
    <mergeCell ref="B157:F157"/>
    <mergeCell ref="C153:F153"/>
    <mergeCell ref="G115:J115"/>
    <mergeCell ref="B92:J92"/>
    <mergeCell ref="B96:J96"/>
    <mergeCell ref="B100:J100"/>
    <mergeCell ref="G95:J95"/>
    <mergeCell ref="B104:J104"/>
    <mergeCell ref="B108:J108"/>
    <mergeCell ref="B112:J112"/>
    <mergeCell ref="G107:J107"/>
    <mergeCell ref="G111:J111"/>
    <mergeCell ref="G56:J56"/>
    <mergeCell ref="B79:J79"/>
    <mergeCell ref="G63:J63"/>
    <mergeCell ref="A62:J62"/>
    <mergeCell ref="G61:J61"/>
    <mergeCell ref="A58:J58"/>
    <mergeCell ref="B71:J71"/>
    <mergeCell ref="C8:J8"/>
    <mergeCell ref="C9:J9"/>
    <mergeCell ref="C13:J13"/>
    <mergeCell ref="C14:J14"/>
    <mergeCell ref="C15:J15"/>
    <mergeCell ref="C10:J10"/>
    <mergeCell ref="C11:J11"/>
    <mergeCell ref="A40:J40"/>
    <mergeCell ref="C18:J18"/>
    <mergeCell ref="C19:J19"/>
    <mergeCell ref="C31:J31"/>
    <mergeCell ref="C23:J23"/>
    <mergeCell ref="C24:J24"/>
    <mergeCell ref="C20:J20"/>
    <mergeCell ref="C21:J21"/>
    <mergeCell ref="C22:J22"/>
    <mergeCell ref="C25:J25"/>
    <mergeCell ref="C26:J26"/>
    <mergeCell ref="C29:J29"/>
    <mergeCell ref="C30:J30"/>
    <mergeCell ref="C16:J16"/>
    <mergeCell ref="C27:J27"/>
    <mergeCell ref="C28:J28"/>
    <mergeCell ref="C32:J32"/>
    <mergeCell ref="A33:J33"/>
    <mergeCell ref="G74:J74"/>
    <mergeCell ref="B132:J132"/>
    <mergeCell ref="B116:J116"/>
    <mergeCell ref="B87:J87"/>
    <mergeCell ref="G51:J51"/>
    <mergeCell ref="G70:J70"/>
    <mergeCell ref="A53:J53"/>
    <mergeCell ref="B52:F52"/>
    <mergeCell ref="B75:J75"/>
    <mergeCell ref="G103:J103"/>
    <mergeCell ref="G91:J91"/>
    <mergeCell ref="G99:J99"/>
    <mergeCell ref="G78:J78"/>
    <mergeCell ref="G82:J82"/>
    <mergeCell ref="G86:J86"/>
    <mergeCell ref="G55:J55"/>
  </mergeCells>
  <phoneticPr fontId="7" type="noConversion"/>
  <printOptions horizontalCentered="1"/>
  <pageMargins left="0.19685039370078741" right="0.19685039370078741" top="0.59055118110236227" bottom="0.59055118110236227" header="0.51181102362204722" footer="0.51181102362204722"/>
  <pageSetup paperSize="9" scale="70" orientation="portrait" horizontalDpi="300" verticalDpi="300" r:id="rId1"/>
  <headerFooter alignWithMargins="0">
    <oddFooter>&amp;L&amp;9Paraaf Initial Hokatex
.............................................
&amp;R&amp;9Paraaf 
........................................
Blad &amp;P van &amp;N</oddFooter>
  </headerFooter>
  <rowBreaks count="2" manualBreakCount="2">
    <brk id="6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sizeWithCells="1">
                  <from>
                    <xdr:col>3</xdr:col>
                    <xdr:colOff>9525</xdr:colOff>
                    <xdr:row>72</xdr:row>
                    <xdr:rowOff>0</xdr:rowOff>
                  </from>
                  <to>
                    <xdr:col>3</xdr:col>
                    <xdr:colOff>314325</xdr:colOff>
                    <xdr:row>73</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sizeWithCells="1">
                  <from>
                    <xdr:col>4</xdr:col>
                    <xdr:colOff>9525</xdr:colOff>
                    <xdr:row>72</xdr:row>
                    <xdr:rowOff>0</xdr:rowOff>
                  </from>
                  <to>
                    <xdr:col>4</xdr:col>
                    <xdr:colOff>314325</xdr:colOff>
                    <xdr:row>73</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sizeWithCells="1">
                  <from>
                    <xdr:col>5</xdr:col>
                    <xdr:colOff>9525</xdr:colOff>
                    <xdr:row>72</xdr:row>
                    <xdr:rowOff>0</xdr:rowOff>
                  </from>
                  <to>
                    <xdr:col>5</xdr:col>
                    <xdr:colOff>314325</xdr:colOff>
                    <xdr:row>73</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sizeWithCells="1">
                  <from>
                    <xdr:col>3</xdr:col>
                    <xdr:colOff>9525</xdr:colOff>
                    <xdr:row>76</xdr:row>
                    <xdr:rowOff>0</xdr:rowOff>
                  </from>
                  <to>
                    <xdr:col>3</xdr:col>
                    <xdr:colOff>314325</xdr:colOff>
                    <xdr:row>77</xdr:row>
                    <xdr:rowOff>19050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sizeWithCells="1">
                  <from>
                    <xdr:col>4</xdr:col>
                    <xdr:colOff>9525</xdr:colOff>
                    <xdr:row>76</xdr:row>
                    <xdr:rowOff>0</xdr:rowOff>
                  </from>
                  <to>
                    <xdr:col>4</xdr:col>
                    <xdr:colOff>314325</xdr:colOff>
                    <xdr:row>77</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sizeWithCells="1">
                  <from>
                    <xdr:col>5</xdr:col>
                    <xdr:colOff>9525</xdr:colOff>
                    <xdr:row>76</xdr:row>
                    <xdr:rowOff>0</xdr:rowOff>
                  </from>
                  <to>
                    <xdr:col>5</xdr:col>
                    <xdr:colOff>314325</xdr:colOff>
                    <xdr:row>77</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3</xdr:col>
                    <xdr:colOff>9525</xdr:colOff>
                    <xdr:row>80</xdr:row>
                    <xdr:rowOff>0</xdr:rowOff>
                  </from>
                  <to>
                    <xdr:col>3</xdr:col>
                    <xdr:colOff>314325</xdr:colOff>
                    <xdr:row>81</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4</xdr:col>
                    <xdr:colOff>9525</xdr:colOff>
                    <xdr:row>80</xdr:row>
                    <xdr:rowOff>0</xdr:rowOff>
                  </from>
                  <to>
                    <xdr:col>4</xdr:col>
                    <xdr:colOff>314325</xdr:colOff>
                    <xdr:row>81</xdr:row>
                    <xdr:rowOff>19050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5</xdr:col>
                    <xdr:colOff>9525</xdr:colOff>
                    <xdr:row>80</xdr:row>
                    <xdr:rowOff>0</xdr:rowOff>
                  </from>
                  <to>
                    <xdr:col>5</xdr:col>
                    <xdr:colOff>314325</xdr:colOff>
                    <xdr:row>81</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9525</xdr:colOff>
                    <xdr:row>80</xdr:row>
                    <xdr:rowOff>0</xdr:rowOff>
                  </from>
                  <to>
                    <xdr:col>3</xdr:col>
                    <xdr:colOff>314325</xdr:colOff>
                    <xdr:row>81</xdr:row>
                    <xdr:rowOff>19050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4</xdr:col>
                    <xdr:colOff>9525</xdr:colOff>
                    <xdr:row>80</xdr:row>
                    <xdr:rowOff>0</xdr:rowOff>
                  </from>
                  <to>
                    <xdr:col>4</xdr:col>
                    <xdr:colOff>314325</xdr:colOff>
                    <xdr:row>81</xdr:row>
                    <xdr:rowOff>19050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5</xdr:col>
                    <xdr:colOff>9525</xdr:colOff>
                    <xdr:row>80</xdr:row>
                    <xdr:rowOff>0</xdr:rowOff>
                  </from>
                  <to>
                    <xdr:col>5</xdr:col>
                    <xdr:colOff>314325</xdr:colOff>
                    <xdr:row>81</xdr:row>
                    <xdr:rowOff>19050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sizeWithCells="1">
                  <from>
                    <xdr:col>3</xdr:col>
                    <xdr:colOff>9525</xdr:colOff>
                    <xdr:row>84</xdr:row>
                    <xdr:rowOff>0</xdr:rowOff>
                  </from>
                  <to>
                    <xdr:col>3</xdr:col>
                    <xdr:colOff>314325</xdr:colOff>
                    <xdr:row>85</xdr:row>
                    <xdr:rowOff>19050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sizeWithCells="1">
                  <from>
                    <xdr:col>4</xdr:col>
                    <xdr:colOff>9525</xdr:colOff>
                    <xdr:row>84</xdr:row>
                    <xdr:rowOff>0</xdr:rowOff>
                  </from>
                  <to>
                    <xdr:col>4</xdr:col>
                    <xdr:colOff>314325</xdr:colOff>
                    <xdr:row>85</xdr:row>
                    <xdr:rowOff>19050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5</xdr:col>
                    <xdr:colOff>9525</xdr:colOff>
                    <xdr:row>84</xdr:row>
                    <xdr:rowOff>0</xdr:rowOff>
                  </from>
                  <to>
                    <xdr:col>5</xdr:col>
                    <xdr:colOff>314325</xdr:colOff>
                    <xdr:row>85</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sizeWithCells="1">
                  <from>
                    <xdr:col>3</xdr:col>
                    <xdr:colOff>9525</xdr:colOff>
                    <xdr:row>88</xdr:row>
                    <xdr:rowOff>0</xdr:rowOff>
                  </from>
                  <to>
                    <xdr:col>3</xdr:col>
                    <xdr:colOff>314325</xdr:colOff>
                    <xdr:row>89</xdr:row>
                    <xdr:rowOff>19050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sizeWithCells="1">
                  <from>
                    <xdr:col>4</xdr:col>
                    <xdr:colOff>9525</xdr:colOff>
                    <xdr:row>88</xdr:row>
                    <xdr:rowOff>0</xdr:rowOff>
                  </from>
                  <to>
                    <xdr:col>4</xdr:col>
                    <xdr:colOff>314325</xdr:colOff>
                    <xdr:row>89</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sizeWithCells="1">
                  <from>
                    <xdr:col>5</xdr:col>
                    <xdr:colOff>9525</xdr:colOff>
                    <xdr:row>88</xdr:row>
                    <xdr:rowOff>0</xdr:rowOff>
                  </from>
                  <to>
                    <xdr:col>5</xdr:col>
                    <xdr:colOff>314325</xdr:colOff>
                    <xdr:row>89</xdr:row>
                    <xdr:rowOff>19050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sizeWithCells="1">
                  <from>
                    <xdr:col>3</xdr:col>
                    <xdr:colOff>9525</xdr:colOff>
                    <xdr:row>93</xdr:row>
                    <xdr:rowOff>0</xdr:rowOff>
                  </from>
                  <to>
                    <xdr:col>3</xdr:col>
                    <xdr:colOff>314325</xdr:colOff>
                    <xdr:row>94</xdr:row>
                    <xdr:rowOff>19050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sizeWithCells="1">
                  <from>
                    <xdr:col>4</xdr:col>
                    <xdr:colOff>9525</xdr:colOff>
                    <xdr:row>93</xdr:row>
                    <xdr:rowOff>0</xdr:rowOff>
                  </from>
                  <to>
                    <xdr:col>4</xdr:col>
                    <xdr:colOff>314325</xdr:colOff>
                    <xdr:row>94</xdr:row>
                    <xdr:rowOff>19050</xdr:rowOff>
                  </to>
                </anchor>
              </controlPr>
            </control>
          </mc:Choice>
        </mc:AlternateContent>
        <mc:AlternateContent xmlns:mc="http://schemas.openxmlformats.org/markup-compatibility/2006">
          <mc:Choice Requires="x14">
            <control shapeId="1057" r:id="rId24" name="Check Box 33">
              <controlPr defaultSize="0" autoFill="0" autoLine="0" autoPict="0">
                <anchor moveWithCells="1" sizeWithCells="1">
                  <from>
                    <xdr:col>5</xdr:col>
                    <xdr:colOff>9525</xdr:colOff>
                    <xdr:row>93</xdr:row>
                    <xdr:rowOff>0</xdr:rowOff>
                  </from>
                  <to>
                    <xdr:col>5</xdr:col>
                    <xdr:colOff>314325</xdr:colOff>
                    <xdr:row>94</xdr:row>
                    <xdr:rowOff>19050</xdr:rowOff>
                  </to>
                </anchor>
              </controlPr>
            </control>
          </mc:Choice>
        </mc:AlternateContent>
        <mc:AlternateContent xmlns:mc="http://schemas.openxmlformats.org/markup-compatibility/2006">
          <mc:Choice Requires="x14">
            <control shapeId="1058" r:id="rId25" name="Check Box 34">
              <controlPr defaultSize="0" autoFill="0" autoLine="0" autoPict="0">
                <anchor moveWithCells="1" sizeWithCells="1">
                  <from>
                    <xdr:col>3</xdr:col>
                    <xdr:colOff>9525</xdr:colOff>
                    <xdr:row>97</xdr:row>
                    <xdr:rowOff>0</xdr:rowOff>
                  </from>
                  <to>
                    <xdr:col>3</xdr:col>
                    <xdr:colOff>314325</xdr:colOff>
                    <xdr:row>98</xdr:row>
                    <xdr:rowOff>19050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sizeWithCells="1">
                  <from>
                    <xdr:col>4</xdr:col>
                    <xdr:colOff>9525</xdr:colOff>
                    <xdr:row>97</xdr:row>
                    <xdr:rowOff>0</xdr:rowOff>
                  </from>
                  <to>
                    <xdr:col>4</xdr:col>
                    <xdr:colOff>314325</xdr:colOff>
                    <xdr:row>98</xdr:row>
                    <xdr:rowOff>19050</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sizeWithCells="1">
                  <from>
                    <xdr:col>5</xdr:col>
                    <xdr:colOff>9525</xdr:colOff>
                    <xdr:row>97</xdr:row>
                    <xdr:rowOff>0</xdr:rowOff>
                  </from>
                  <to>
                    <xdr:col>5</xdr:col>
                    <xdr:colOff>314325</xdr:colOff>
                    <xdr:row>98</xdr:row>
                    <xdr:rowOff>19050</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sizeWithCells="1">
                  <from>
                    <xdr:col>3</xdr:col>
                    <xdr:colOff>9525</xdr:colOff>
                    <xdr:row>101</xdr:row>
                    <xdr:rowOff>0</xdr:rowOff>
                  </from>
                  <to>
                    <xdr:col>3</xdr:col>
                    <xdr:colOff>314325</xdr:colOff>
                    <xdr:row>102</xdr:row>
                    <xdr:rowOff>0</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sizeWithCells="1">
                  <from>
                    <xdr:col>4</xdr:col>
                    <xdr:colOff>9525</xdr:colOff>
                    <xdr:row>101</xdr:row>
                    <xdr:rowOff>0</xdr:rowOff>
                  </from>
                  <to>
                    <xdr:col>4</xdr:col>
                    <xdr:colOff>314325</xdr:colOff>
                    <xdr:row>102</xdr:row>
                    <xdr:rowOff>0</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sizeWithCells="1">
                  <from>
                    <xdr:col>5</xdr:col>
                    <xdr:colOff>9525</xdr:colOff>
                    <xdr:row>101</xdr:row>
                    <xdr:rowOff>0</xdr:rowOff>
                  </from>
                  <to>
                    <xdr:col>5</xdr:col>
                    <xdr:colOff>314325</xdr:colOff>
                    <xdr:row>102</xdr:row>
                    <xdr:rowOff>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sizeWithCells="1">
                  <from>
                    <xdr:col>3</xdr:col>
                    <xdr:colOff>9525</xdr:colOff>
                    <xdr:row>105</xdr:row>
                    <xdr:rowOff>0</xdr:rowOff>
                  </from>
                  <to>
                    <xdr:col>3</xdr:col>
                    <xdr:colOff>314325</xdr:colOff>
                    <xdr:row>106</xdr:row>
                    <xdr:rowOff>19050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sizeWithCells="1">
                  <from>
                    <xdr:col>4</xdr:col>
                    <xdr:colOff>9525</xdr:colOff>
                    <xdr:row>105</xdr:row>
                    <xdr:rowOff>0</xdr:rowOff>
                  </from>
                  <to>
                    <xdr:col>4</xdr:col>
                    <xdr:colOff>314325</xdr:colOff>
                    <xdr:row>106</xdr:row>
                    <xdr:rowOff>19050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sizeWithCells="1">
                  <from>
                    <xdr:col>5</xdr:col>
                    <xdr:colOff>9525</xdr:colOff>
                    <xdr:row>105</xdr:row>
                    <xdr:rowOff>0</xdr:rowOff>
                  </from>
                  <to>
                    <xdr:col>5</xdr:col>
                    <xdr:colOff>314325</xdr:colOff>
                    <xdr:row>106</xdr:row>
                    <xdr:rowOff>19050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sizeWithCells="1">
                  <from>
                    <xdr:col>3</xdr:col>
                    <xdr:colOff>9525</xdr:colOff>
                    <xdr:row>109</xdr:row>
                    <xdr:rowOff>0</xdr:rowOff>
                  </from>
                  <to>
                    <xdr:col>3</xdr:col>
                    <xdr:colOff>314325</xdr:colOff>
                    <xdr:row>110</xdr:row>
                    <xdr:rowOff>19050</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sizeWithCells="1">
                  <from>
                    <xdr:col>4</xdr:col>
                    <xdr:colOff>9525</xdr:colOff>
                    <xdr:row>109</xdr:row>
                    <xdr:rowOff>0</xdr:rowOff>
                  </from>
                  <to>
                    <xdr:col>4</xdr:col>
                    <xdr:colOff>314325</xdr:colOff>
                    <xdr:row>110</xdr:row>
                    <xdr:rowOff>19050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sizeWithCells="1">
                  <from>
                    <xdr:col>5</xdr:col>
                    <xdr:colOff>9525</xdr:colOff>
                    <xdr:row>109</xdr:row>
                    <xdr:rowOff>0</xdr:rowOff>
                  </from>
                  <to>
                    <xdr:col>5</xdr:col>
                    <xdr:colOff>314325</xdr:colOff>
                    <xdr:row>110</xdr:row>
                    <xdr:rowOff>19050</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sizeWithCells="1">
                  <from>
                    <xdr:col>3</xdr:col>
                    <xdr:colOff>9525</xdr:colOff>
                    <xdr:row>113</xdr:row>
                    <xdr:rowOff>0</xdr:rowOff>
                  </from>
                  <to>
                    <xdr:col>3</xdr:col>
                    <xdr:colOff>314325</xdr:colOff>
                    <xdr:row>114</xdr:row>
                    <xdr:rowOff>19050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sizeWithCells="1">
                  <from>
                    <xdr:col>4</xdr:col>
                    <xdr:colOff>9525</xdr:colOff>
                    <xdr:row>113</xdr:row>
                    <xdr:rowOff>0</xdr:rowOff>
                  </from>
                  <to>
                    <xdr:col>4</xdr:col>
                    <xdr:colOff>314325</xdr:colOff>
                    <xdr:row>114</xdr:row>
                    <xdr:rowOff>19050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sizeWithCells="1">
                  <from>
                    <xdr:col>5</xdr:col>
                    <xdr:colOff>9525</xdr:colOff>
                    <xdr:row>113</xdr:row>
                    <xdr:rowOff>0</xdr:rowOff>
                  </from>
                  <to>
                    <xdr:col>5</xdr:col>
                    <xdr:colOff>314325</xdr:colOff>
                    <xdr:row>114</xdr:row>
                    <xdr:rowOff>19050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sizeWithCells="1">
                  <from>
                    <xdr:col>3</xdr:col>
                    <xdr:colOff>9525</xdr:colOff>
                    <xdr:row>117</xdr:row>
                    <xdr:rowOff>0</xdr:rowOff>
                  </from>
                  <to>
                    <xdr:col>3</xdr:col>
                    <xdr:colOff>314325</xdr:colOff>
                    <xdr:row>118</xdr:row>
                    <xdr:rowOff>19050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sizeWithCells="1">
                  <from>
                    <xdr:col>4</xdr:col>
                    <xdr:colOff>9525</xdr:colOff>
                    <xdr:row>117</xdr:row>
                    <xdr:rowOff>0</xdr:rowOff>
                  </from>
                  <to>
                    <xdr:col>4</xdr:col>
                    <xdr:colOff>314325</xdr:colOff>
                    <xdr:row>118</xdr:row>
                    <xdr:rowOff>19050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sizeWithCells="1">
                  <from>
                    <xdr:col>5</xdr:col>
                    <xdr:colOff>9525</xdr:colOff>
                    <xdr:row>117</xdr:row>
                    <xdr:rowOff>0</xdr:rowOff>
                  </from>
                  <to>
                    <xdr:col>5</xdr:col>
                    <xdr:colOff>314325</xdr:colOff>
                    <xdr:row>118</xdr:row>
                    <xdr:rowOff>19050</xdr:rowOff>
                  </to>
                </anchor>
              </controlPr>
            </control>
          </mc:Choice>
        </mc:AlternateContent>
        <mc:AlternateContent xmlns:mc="http://schemas.openxmlformats.org/markup-compatibility/2006">
          <mc:Choice Requires="x14">
            <control shapeId="1085" r:id="rId43" name="Check Box 61">
              <controlPr defaultSize="0" autoFill="0" autoLine="0" autoPict="0">
                <anchor moveWithCells="1" sizeWithCells="1">
                  <from>
                    <xdr:col>3</xdr:col>
                    <xdr:colOff>9525</xdr:colOff>
                    <xdr:row>125</xdr:row>
                    <xdr:rowOff>0</xdr:rowOff>
                  </from>
                  <to>
                    <xdr:col>3</xdr:col>
                    <xdr:colOff>314325</xdr:colOff>
                    <xdr:row>126</xdr:row>
                    <xdr:rowOff>19050</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sizeWithCells="1">
                  <from>
                    <xdr:col>4</xdr:col>
                    <xdr:colOff>9525</xdr:colOff>
                    <xdr:row>125</xdr:row>
                    <xdr:rowOff>0</xdr:rowOff>
                  </from>
                  <to>
                    <xdr:col>4</xdr:col>
                    <xdr:colOff>314325</xdr:colOff>
                    <xdr:row>126</xdr:row>
                    <xdr:rowOff>19050</xdr:rowOff>
                  </to>
                </anchor>
              </controlPr>
            </control>
          </mc:Choice>
        </mc:AlternateContent>
        <mc:AlternateContent xmlns:mc="http://schemas.openxmlformats.org/markup-compatibility/2006">
          <mc:Choice Requires="x14">
            <control shapeId="1087" r:id="rId45" name="Check Box 63">
              <controlPr defaultSize="0" autoFill="0" autoLine="0" autoPict="0">
                <anchor moveWithCells="1" sizeWithCells="1">
                  <from>
                    <xdr:col>5</xdr:col>
                    <xdr:colOff>9525</xdr:colOff>
                    <xdr:row>125</xdr:row>
                    <xdr:rowOff>0</xdr:rowOff>
                  </from>
                  <to>
                    <xdr:col>5</xdr:col>
                    <xdr:colOff>314325</xdr:colOff>
                    <xdr:row>126</xdr:row>
                    <xdr:rowOff>19050</xdr:rowOff>
                  </to>
                </anchor>
              </controlPr>
            </control>
          </mc:Choice>
        </mc:AlternateContent>
        <mc:AlternateContent xmlns:mc="http://schemas.openxmlformats.org/markup-compatibility/2006">
          <mc:Choice Requires="x14">
            <control shapeId="1089" r:id="rId46" name="Check Box 65">
              <controlPr defaultSize="0" autoFill="0" autoLine="0" autoPict="0">
                <anchor moveWithCells="1" sizeWithCells="1">
                  <from>
                    <xdr:col>4</xdr:col>
                    <xdr:colOff>9525</xdr:colOff>
                    <xdr:row>133</xdr:row>
                    <xdr:rowOff>0</xdr:rowOff>
                  </from>
                  <to>
                    <xdr:col>4</xdr:col>
                    <xdr:colOff>314325</xdr:colOff>
                    <xdr:row>134</xdr:row>
                    <xdr:rowOff>19050</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sizeWithCells="1">
                  <from>
                    <xdr:col>5</xdr:col>
                    <xdr:colOff>9525</xdr:colOff>
                    <xdr:row>133</xdr:row>
                    <xdr:rowOff>0</xdr:rowOff>
                  </from>
                  <to>
                    <xdr:col>5</xdr:col>
                    <xdr:colOff>314325</xdr:colOff>
                    <xdr:row>134</xdr:row>
                    <xdr:rowOff>19050</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sizeWithCells="1">
                  <from>
                    <xdr:col>3</xdr:col>
                    <xdr:colOff>9525</xdr:colOff>
                    <xdr:row>138</xdr:row>
                    <xdr:rowOff>0</xdr:rowOff>
                  </from>
                  <to>
                    <xdr:col>3</xdr:col>
                    <xdr:colOff>314325</xdr:colOff>
                    <xdr:row>139</xdr:row>
                    <xdr:rowOff>19050</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sizeWithCells="1">
                  <from>
                    <xdr:col>4</xdr:col>
                    <xdr:colOff>9525</xdr:colOff>
                    <xdr:row>138</xdr:row>
                    <xdr:rowOff>0</xdr:rowOff>
                  </from>
                  <to>
                    <xdr:col>4</xdr:col>
                    <xdr:colOff>314325</xdr:colOff>
                    <xdr:row>139</xdr:row>
                    <xdr:rowOff>19050</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sizeWithCells="1">
                  <from>
                    <xdr:col>5</xdr:col>
                    <xdr:colOff>9525</xdr:colOff>
                    <xdr:row>138</xdr:row>
                    <xdr:rowOff>0</xdr:rowOff>
                  </from>
                  <to>
                    <xdr:col>5</xdr:col>
                    <xdr:colOff>314325</xdr:colOff>
                    <xdr:row>139</xdr:row>
                    <xdr:rowOff>19050</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sizeWithCells="1">
                  <from>
                    <xdr:col>3</xdr:col>
                    <xdr:colOff>9525</xdr:colOff>
                    <xdr:row>142</xdr:row>
                    <xdr:rowOff>0</xdr:rowOff>
                  </from>
                  <to>
                    <xdr:col>3</xdr:col>
                    <xdr:colOff>314325</xdr:colOff>
                    <xdr:row>143</xdr:row>
                    <xdr:rowOff>19050</xdr:rowOff>
                  </to>
                </anchor>
              </controlPr>
            </control>
          </mc:Choice>
        </mc:AlternateContent>
        <mc:AlternateContent xmlns:mc="http://schemas.openxmlformats.org/markup-compatibility/2006">
          <mc:Choice Requires="x14">
            <control shapeId="1095" r:id="rId52" name="Check Box 71">
              <controlPr defaultSize="0" autoFill="0" autoLine="0" autoPict="0">
                <anchor moveWithCells="1" sizeWithCells="1">
                  <from>
                    <xdr:col>4</xdr:col>
                    <xdr:colOff>9525</xdr:colOff>
                    <xdr:row>142</xdr:row>
                    <xdr:rowOff>0</xdr:rowOff>
                  </from>
                  <to>
                    <xdr:col>4</xdr:col>
                    <xdr:colOff>314325</xdr:colOff>
                    <xdr:row>143</xdr:row>
                    <xdr:rowOff>19050</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sizeWithCells="1">
                  <from>
                    <xdr:col>5</xdr:col>
                    <xdr:colOff>9525</xdr:colOff>
                    <xdr:row>142</xdr:row>
                    <xdr:rowOff>0</xdr:rowOff>
                  </from>
                  <to>
                    <xdr:col>5</xdr:col>
                    <xdr:colOff>314325</xdr:colOff>
                    <xdr:row>143</xdr:row>
                    <xdr:rowOff>19050</xdr:rowOff>
                  </to>
                </anchor>
              </controlPr>
            </control>
          </mc:Choice>
        </mc:AlternateContent>
        <mc:AlternateContent xmlns:mc="http://schemas.openxmlformats.org/markup-compatibility/2006">
          <mc:Choice Requires="x14">
            <control shapeId="1097" r:id="rId54" name="Check Box 73">
              <controlPr defaultSize="0" autoFill="0" autoLine="0" autoPict="0">
                <anchor moveWithCells="1" sizeWithCells="1">
                  <from>
                    <xdr:col>3</xdr:col>
                    <xdr:colOff>9525</xdr:colOff>
                    <xdr:row>146</xdr:row>
                    <xdr:rowOff>0</xdr:rowOff>
                  </from>
                  <to>
                    <xdr:col>3</xdr:col>
                    <xdr:colOff>314325</xdr:colOff>
                    <xdr:row>147</xdr:row>
                    <xdr:rowOff>0</xdr:rowOff>
                  </to>
                </anchor>
              </controlPr>
            </control>
          </mc:Choice>
        </mc:AlternateContent>
        <mc:AlternateContent xmlns:mc="http://schemas.openxmlformats.org/markup-compatibility/2006">
          <mc:Choice Requires="x14">
            <control shapeId="1098" r:id="rId55" name="Check Box 74">
              <controlPr defaultSize="0" autoFill="0" autoLine="0" autoPict="0">
                <anchor moveWithCells="1" sizeWithCells="1">
                  <from>
                    <xdr:col>4</xdr:col>
                    <xdr:colOff>9525</xdr:colOff>
                    <xdr:row>146</xdr:row>
                    <xdr:rowOff>0</xdr:rowOff>
                  </from>
                  <to>
                    <xdr:col>4</xdr:col>
                    <xdr:colOff>314325</xdr:colOff>
                    <xdr:row>147</xdr:row>
                    <xdr:rowOff>0</xdr:rowOff>
                  </to>
                </anchor>
              </controlPr>
            </control>
          </mc:Choice>
        </mc:AlternateContent>
        <mc:AlternateContent xmlns:mc="http://schemas.openxmlformats.org/markup-compatibility/2006">
          <mc:Choice Requires="x14">
            <control shapeId="1099" r:id="rId56" name="Check Box 75">
              <controlPr defaultSize="0" autoFill="0" autoLine="0" autoPict="0">
                <anchor moveWithCells="1" sizeWithCells="1">
                  <from>
                    <xdr:col>5</xdr:col>
                    <xdr:colOff>9525</xdr:colOff>
                    <xdr:row>146</xdr:row>
                    <xdr:rowOff>0</xdr:rowOff>
                  </from>
                  <to>
                    <xdr:col>5</xdr:col>
                    <xdr:colOff>314325</xdr:colOff>
                    <xdr:row>147</xdr:row>
                    <xdr:rowOff>0</xdr:rowOff>
                  </to>
                </anchor>
              </controlPr>
            </control>
          </mc:Choice>
        </mc:AlternateContent>
        <mc:AlternateContent xmlns:mc="http://schemas.openxmlformats.org/markup-compatibility/2006">
          <mc:Choice Requires="x14">
            <control shapeId="1117" r:id="rId57" name="Check Box 93">
              <controlPr defaultSize="0" autoFill="0" autoLine="0" autoPict="0">
                <anchor moveWithCells="1" sizeWithCells="1">
                  <from>
                    <xdr:col>3</xdr:col>
                    <xdr:colOff>9525</xdr:colOff>
                    <xdr:row>129</xdr:row>
                    <xdr:rowOff>0</xdr:rowOff>
                  </from>
                  <to>
                    <xdr:col>3</xdr:col>
                    <xdr:colOff>314325</xdr:colOff>
                    <xdr:row>130</xdr:row>
                    <xdr:rowOff>19050</xdr:rowOff>
                  </to>
                </anchor>
              </controlPr>
            </control>
          </mc:Choice>
        </mc:AlternateContent>
        <mc:AlternateContent xmlns:mc="http://schemas.openxmlformats.org/markup-compatibility/2006">
          <mc:Choice Requires="x14">
            <control shapeId="1118" r:id="rId58" name="Check Box 94">
              <controlPr defaultSize="0" autoFill="0" autoLine="0" autoPict="0">
                <anchor moveWithCells="1" sizeWithCells="1">
                  <from>
                    <xdr:col>4</xdr:col>
                    <xdr:colOff>9525</xdr:colOff>
                    <xdr:row>129</xdr:row>
                    <xdr:rowOff>0</xdr:rowOff>
                  </from>
                  <to>
                    <xdr:col>4</xdr:col>
                    <xdr:colOff>314325</xdr:colOff>
                    <xdr:row>130</xdr:row>
                    <xdr:rowOff>19050</xdr:rowOff>
                  </to>
                </anchor>
              </controlPr>
            </control>
          </mc:Choice>
        </mc:AlternateContent>
        <mc:AlternateContent xmlns:mc="http://schemas.openxmlformats.org/markup-compatibility/2006">
          <mc:Choice Requires="x14">
            <control shapeId="1119" r:id="rId59" name="Check Box 95">
              <controlPr defaultSize="0" autoFill="0" autoLine="0" autoPict="0">
                <anchor moveWithCells="1" sizeWithCells="1">
                  <from>
                    <xdr:col>5</xdr:col>
                    <xdr:colOff>9525</xdr:colOff>
                    <xdr:row>129</xdr:row>
                    <xdr:rowOff>0</xdr:rowOff>
                  </from>
                  <to>
                    <xdr:col>5</xdr:col>
                    <xdr:colOff>314325</xdr:colOff>
                    <xdr:row>130</xdr:row>
                    <xdr:rowOff>19050</xdr:rowOff>
                  </to>
                </anchor>
              </controlPr>
            </control>
          </mc:Choice>
        </mc:AlternateContent>
        <mc:AlternateContent xmlns:mc="http://schemas.openxmlformats.org/markup-compatibility/2006">
          <mc:Choice Requires="x14">
            <control shapeId="1121" r:id="rId60" name="Check Box 97">
              <controlPr defaultSize="0" autoFill="0" autoLine="0" autoPict="0">
                <anchor moveWithCells="1" sizeWithCells="1">
                  <from>
                    <xdr:col>6</xdr:col>
                    <xdr:colOff>9525</xdr:colOff>
                    <xdr:row>72</xdr:row>
                    <xdr:rowOff>0</xdr:rowOff>
                  </from>
                  <to>
                    <xdr:col>6</xdr:col>
                    <xdr:colOff>314325</xdr:colOff>
                    <xdr:row>73</xdr:row>
                    <xdr:rowOff>19050</xdr:rowOff>
                  </to>
                </anchor>
              </controlPr>
            </control>
          </mc:Choice>
        </mc:AlternateContent>
        <mc:AlternateContent xmlns:mc="http://schemas.openxmlformats.org/markup-compatibility/2006">
          <mc:Choice Requires="x14">
            <control shapeId="1122" r:id="rId61" name="Check Box 98">
              <controlPr defaultSize="0" autoFill="0" autoLine="0" autoPict="0">
                <anchor moveWithCells="1" sizeWithCells="1">
                  <from>
                    <xdr:col>6</xdr:col>
                    <xdr:colOff>9525</xdr:colOff>
                    <xdr:row>76</xdr:row>
                    <xdr:rowOff>0</xdr:rowOff>
                  </from>
                  <to>
                    <xdr:col>6</xdr:col>
                    <xdr:colOff>314325</xdr:colOff>
                    <xdr:row>77</xdr:row>
                    <xdr:rowOff>19050</xdr:rowOff>
                  </to>
                </anchor>
              </controlPr>
            </control>
          </mc:Choice>
        </mc:AlternateContent>
        <mc:AlternateContent xmlns:mc="http://schemas.openxmlformats.org/markup-compatibility/2006">
          <mc:Choice Requires="x14">
            <control shapeId="1123" r:id="rId62" name="Check Box 99">
              <controlPr defaultSize="0" autoFill="0" autoLine="0" autoPict="0">
                <anchor moveWithCells="1" sizeWithCells="1">
                  <from>
                    <xdr:col>6</xdr:col>
                    <xdr:colOff>9525</xdr:colOff>
                    <xdr:row>80</xdr:row>
                    <xdr:rowOff>0</xdr:rowOff>
                  </from>
                  <to>
                    <xdr:col>6</xdr:col>
                    <xdr:colOff>314325</xdr:colOff>
                    <xdr:row>81</xdr:row>
                    <xdr:rowOff>19050</xdr:rowOff>
                  </to>
                </anchor>
              </controlPr>
            </control>
          </mc:Choice>
        </mc:AlternateContent>
        <mc:AlternateContent xmlns:mc="http://schemas.openxmlformats.org/markup-compatibility/2006">
          <mc:Choice Requires="x14">
            <control shapeId="1124" r:id="rId63" name="Check Box 100">
              <controlPr defaultSize="0" autoFill="0" autoLine="0" autoPict="0">
                <anchor moveWithCells="1" sizeWithCells="1">
                  <from>
                    <xdr:col>6</xdr:col>
                    <xdr:colOff>9525</xdr:colOff>
                    <xdr:row>80</xdr:row>
                    <xdr:rowOff>0</xdr:rowOff>
                  </from>
                  <to>
                    <xdr:col>6</xdr:col>
                    <xdr:colOff>314325</xdr:colOff>
                    <xdr:row>81</xdr:row>
                    <xdr:rowOff>19050</xdr:rowOff>
                  </to>
                </anchor>
              </controlPr>
            </control>
          </mc:Choice>
        </mc:AlternateContent>
        <mc:AlternateContent xmlns:mc="http://schemas.openxmlformats.org/markup-compatibility/2006">
          <mc:Choice Requires="x14">
            <control shapeId="1125" r:id="rId64" name="Check Box 101">
              <controlPr defaultSize="0" autoFill="0" autoLine="0" autoPict="0">
                <anchor moveWithCells="1" sizeWithCells="1">
                  <from>
                    <xdr:col>6</xdr:col>
                    <xdr:colOff>9525</xdr:colOff>
                    <xdr:row>84</xdr:row>
                    <xdr:rowOff>0</xdr:rowOff>
                  </from>
                  <to>
                    <xdr:col>6</xdr:col>
                    <xdr:colOff>314325</xdr:colOff>
                    <xdr:row>85</xdr:row>
                    <xdr:rowOff>19050</xdr:rowOff>
                  </to>
                </anchor>
              </controlPr>
            </control>
          </mc:Choice>
        </mc:AlternateContent>
        <mc:AlternateContent xmlns:mc="http://schemas.openxmlformats.org/markup-compatibility/2006">
          <mc:Choice Requires="x14">
            <control shapeId="1126" r:id="rId65" name="Check Box 102">
              <controlPr defaultSize="0" autoFill="0" autoLine="0" autoPict="0">
                <anchor moveWithCells="1" sizeWithCells="1">
                  <from>
                    <xdr:col>6</xdr:col>
                    <xdr:colOff>9525</xdr:colOff>
                    <xdr:row>88</xdr:row>
                    <xdr:rowOff>0</xdr:rowOff>
                  </from>
                  <to>
                    <xdr:col>6</xdr:col>
                    <xdr:colOff>314325</xdr:colOff>
                    <xdr:row>89</xdr:row>
                    <xdr:rowOff>19050</xdr:rowOff>
                  </to>
                </anchor>
              </controlPr>
            </control>
          </mc:Choice>
        </mc:AlternateContent>
        <mc:AlternateContent xmlns:mc="http://schemas.openxmlformats.org/markup-compatibility/2006">
          <mc:Choice Requires="x14">
            <control shapeId="1127" r:id="rId66" name="Check Box 103">
              <controlPr defaultSize="0" autoFill="0" autoLine="0" autoPict="0">
                <anchor moveWithCells="1" sizeWithCells="1">
                  <from>
                    <xdr:col>6</xdr:col>
                    <xdr:colOff>9525</xdr:colOff>
                    <xdr:row>93</xdr:row>
                    <xdr:rowOff>0</xdr:rowOff>
                  </from>
                  <to>
                    <xdr:col>6</xdr:col>
                    <xdr:colOff>314325</xdr:colOff>
                    <xdr:row>94</xdr:row>
                    <xdr:rowOff>19050</xdr:rowOff>
                  </to>
                </anchor>
              </controlPr>
            </control>
          </mc:Choice>
        </mc:AlternateContent>
        <mc:AlternateContent xmlns:mc="http://schemas.openxmlformats.org/markup-compatibility/2006">
          <mc:Choice Requires="x14">
            <control shapeId="1128" r:id="rId67" name="Check Box 104">
              <controlPr defaultSize="0" autoFill="0" autoLine="0" autoPict="0">
                <anchor moveWithCells="1" sizeWithCells="1">
                  <from>
                    <xdr:col>6</xdr:col>
                    <xdr:colOff>9525</xdr:colOff>
                    <xdr:row>97</xdr:row>
                    <xdr:rowOff>0</xdr:rowOff>
                  </from>
                  <to>
                    <xdr:col>6</xdr:col>
                    <xdr:colOff>314325</xdr:colOff>
                    <xdr:row>98</xdr:row>
                    <xdr:rowOff>19050</xdr:rowOff>
                  </to>
                </anchor>
              </controlPr>
            </control>
          </mc:Choice>
        </mc:AlternateContent>
        <mc:AlternateContent xmlns:mc="http://schemas.openxmlformats.org/markup-compatibility/2006">
          <mc:Choice Requires="x14">
            <control shapeId="1129" r:id="rId68" name="Check Box 105">
              <controlPr defaultSize="0" autoFill="0" autoLine="0" autoPict="0">
                <anchor moveWithCells="1" sizeWithCells="1">
                  <from>
                    <xdr:col>6</xdr:col>
                    <xdr:colOff>9525</xdr:colOff>
                    <xdr:row>101</xdr:row>
                    <xdr:rowOff>0</xdr:rowOff>
                  </from>
                  <to>
                    <xdr:col>6</xdr:col>
                    <xdr:colOff>314325</xdr:colOff>
                    <xdr:row>102</xdr:row>
                    <xdr:rowOff>0</xdr:rowOff>
                  </to>
                </anchor>
              </controlPr>
            </control>
          </mc:Choice>
        </mc:AlternateContent>
        <mc:AlternateContent xmlns:mc="http://schemas.openxmlformats.org/markup-compatibility/2006">
          <mc:Choice Requires="x14">
            <control shapeId="1130" r:id="rId69" name="Check Box 106">
              <controlPr defaultSize="0" autoFill="0" autoLine="0" autoPict="0">
                <anchor moveWithCells="1" sizeWithCells="1">
                  <from>
                    <xdr:col>6</xdr:col>
                    <xdr:colOff>9525</xdr:colOff>
                    <xdr:row>105</xdr:row>
                    <xdr:rowOff>0</xdr:rowOff>
                  </from>
                  <to>
                    <xdr:col>6</xdr:col>
                    <xdr:colOff>314325</xdr:colOff>
                    <xdr:row>106</xdr:row>
                    <xdr:rowOff>19050</xdr:rowOff>
                  </to>
                </anchor>
              </controlPr>
            </control>
          </mc:Choice>
        </mc:AlternateContent>
        <mc:AlternateContent xmlns:mc="http://schemas.openxmlformats.org/markup-compatibility/2006">
          <mc:Choice Requires="x14">
            <control shapeId="1131" r:id="rId70" name="Check Box 107">
              <controlPr defaultSize="0" autoFill="0" autoLine="0" autoPict="0">
                <anchor moveWithCells="1" sizeWithCells="1">
                  <from>
                    <xdr:col>6</xdr:col>
                    <xdr:colOff>9525</xdr:colOff>
                    <xdr:row>109</xdr:row>
                    <xdr:rowOff>0</xdr:rowOff>
                  </from>
                  <to>
                    <xdr:col>6</xdr:col>
                    <xdr:colOff>314325</xdr:colOff>
                    <xdr:row>110</xdr:row>
                    <xdr:rowOff>19050</xdr:rowOff>
                  </to>
                </anchor>
              </controlPr>
            </control>
          </mc:Choice>
        </mc:AlternateContent>
        <mc:AlternateContent xmlns:mc="http://schemas.openxmlformats.org/markup-compatibility/2006">
          <mc:Choice Requires="x14">
            <control shapeId="1132" r:id="rId71" name="Check Box 108">
              <controlPr defaultSize="0" autoFill="0" autoLine="0" autoPict="0">
                <anchor moveWithCells="1" sizeWithCells="1">
                  <from>
                    <xdr:col>6</xdr:col>
                    <xdr:colOff>9525</xdr:colOff>
                    <xdr:row>113</xdr:row>
                    <xdr:rowOff>0</xdr:rowOff>
                  </from>
                  <to>
                    <xdr:col>6</xdr:col>
                    <xdr:colOff>314325</xdr:colOff>
                    <xdr:row>114</xdr:row>
                    <xdr:rowOff>19050</xdr:rowOff>
                  </to>
                </anchor>
              </controlPr>
            </control>
          </mc:Choice>
        </mc:AlternateContent>
        <mc:AlternateContent xmlns:mc="http://schemas.openxmlformats.org/markup-compatibility/2006">
          <mc:Choice Requires="x14">
            <control shapeId="1133" r:id="rId72" name="Check Box 109">
              <controlPr defaultSize="0" autoFill="0" autoLine="0" autoPict="0">
                <anchor moveWithCells="1" sizeWithCells="1">
                  <from>
                    <xdr:col>6</xdr:col>
                    <xdr:colOff>9525</xdr:colOff>
                    <xdr:row>117</xdr:row>
                    <xdr:rowOff>0</xdr:rowOff>
                  </from>
                  <to>
                    <xdr:col>6</xdr:col>
                    <xdr:colOff>314325</xdr:colOff>
                    <xdr:row>118</xdr:row>
                    <xdr:rowOff>19050</xdr:rowOff>
                  </to>
                </anchor>
              </controlPr>
            </control>
          </mc:Choice>
        </mc:AlternateContent>
        <mc:AlternateContent xmlns:mc="http://schemas.openxmlformats.org/markup-compatibility/2006">
          <mc:Choice Requires="x14">
            <control shapeId="1136" r:id="rId73" name="Check Box 112">
              <controlPr defaultSize="0" autoFill="0" autoLine="0" autoPict="0">
                <anchor moveWithCells="1" sizeWithCells="1">
                  <from>
                    <xdr:col>6</xdr:col>
                    <xdr:colOff>9525</xdr:colOff>
                    <xdr:row>125</xdr:row>
                    <xdr:rowOff>0</xdr:rowOff>
                  </from>
                  <to>
                    <xdr:col>6</xdr:col>
                    <xdr:colOff>314325</xdr:colOff>
                    <xdr:row>126</xdr:row>
                    <xdr:rowOff>19050</xdr:rowOff>
                  </to>
                </anchor>
              </controlPr>
            </control>
          </mc:Choice>
        </mc:AlternateContent>
        <mc:AlternateContent xmlns:mc="http://schemas.openxmlformats.org/markup-compatibility/2006">
          <mc:Choice Requires="x14">
            <control shapeId="1137" r:id="rId74" name="Check Box 113">
              <controlPr defaultSize="0" autoFill="0" autoLine="0" autoPict="0">
                <anchor moveWithCells="1" sizeWithCells="1">
                  <from>
                    <xdr:col>6</xdr:col>
                    <xdr:colOff>9525</xdr:colOff>
                    <xdr:row>129</xdr:row>
                    <xdr:rowOff>0</xdr:rowOff>
                  </from>
                  <to>
                    <xdr:col>6</xdr:col>
                    <xdr:colOff>314325</xdr:colOff>
                    <xdr:row>130</xdr:row>
                    <xdr:rowOff>19050</xdr:rowOff>
                  </to>
                </anchor>
              </controlPr>
            </control>
          </mc:Choice>
        </mc:AlternateContent>
        <mc:AlternateContent xmlns:mc="http://schemas.openxmlformats.org/markup-compatibility/2006">
          <mc:Choice Requires="x14">
            <control shapeId="1138" r:id="rId75" name="Check Box 114">
              <controlPr defaultSize="0" autoFill="0" autoLine="0" autoPict="0">
                <anchor moveWithCells="1" sizeWithCells="1">
                  <from>
                    <xdr:col>6</xdr:col>
                    <xdr:colOff>9525</xdr:colOff>
                    <xdr:row>133</xdr:row>
                    <xdr:rowOff>0</xdr:rowOff>
                  </from>
                  <to>
                    <xdr:col>6</xdr:col>
                    <xdr:colOff>314325</xdr:colOff>
                    <xdr:row>134</xdr:row>
                    <xdr:rowOff>19050</xdr:rowOff>
                  </to>
                </anchor>
              </controlPr>
            </control>
          </mc:Choice>
        </mc:AlternateContent>
        <mc:AlternateContent xmlns:mc="http://schemas.openxmlformats.org/markup-compatibility/2006">
          <mc:Choice Requires="x14">
            <control shapeId="1139" r:id="rId76" name="Check Box 115">
              <controlPr defaultSize="0" autoFill="0" autoLine="0" autoPict="0">
                <anchor moveWithCells="1" sizeWithCells="1">
                  <from>
                    <xdr:col>6</xdr:col>
                    <xdr:colOff>9525</xdr:colOff>
                    <xdr:row>138</xdr:row>
                    <xdr:rowOff>0</xdr:rowOff>
                  </from>
                  <to>
                    <xdr:col>6</xdr:col>
                    <xdr:colOff>314325</xdr:colOff>
                    <xdr:row>139</xdr:row>
                    <xdr:rowOff>19050</xdr:rowOff>
                  </to>
                </anchor>
              </controlPr>
            </control>
          </mc:Choice>
        </mc:AlternateContent>
        <mc:AlternateContent xmlns:mc="http://schemas.openxmlformats.org/markup-compatibility/2006">
          <mc:Choice Requires="x14">
            <control shapeId="1140" r:id="rId77" name="Check Box 116">
              <controlPr defaultSize="0" autoFill="0" autoLine="0" autoPict="0">
                <anchor moveWithCells="1" sizeWithCells="1">
                  <from>
                    <xdr:col>6</xdr:col>
                    <xdr:colOff>9525</xdr:colOff>
                    <xdr:row>142</xdr:row>
                    <xdr:rowOff>0</xdr:rowOff>
                  </from>
                  <to>
                    <xdr:col>6</xdr:col>
                    <xdr:colOff>314325</xdr:colOff>
                    <xdr:row>143</xdr:row>
                    <xdr:rowOff>19050</xdr:rowOff>
                  </to>
                </anchor>
              </controlPr>
            </control>
          </mc:Choice>
        </mc:AlternateContent>
        <mc:AlternateContent xmlns:mc="http://schemas.openxmlformats.org/markup-compatibility/2006">
          <mc:Choice Requires="x14">
            <control shapeId="1141" r:id="rId78" name="Check Box 117">
              <controlPr defaultSize="0" autoFill="0" autoLine="0" autoPict="0">
                <anchor moveWithCells="1" sizeWithCells="1">
                  <from>
                    <xdr:col>6</xdr:col>
                    <xdr:colOff>9525</xdr:colOff>
                    <xdr:row>146</xdr:row>
                    <xdr:rowOff>0</xdr:rowOff>
                  </from>
                  <to>
                    <xdr:col>6</xdr:col>
                    <xdr:colOff>314325</xdr:colOff>
                    <xdr:row>147</xdr:row>
                    <xdr:rowOff>0</xdr:rowOff>
                  </to>
                </anchor>
              </controlPr>
            </control>
          </mc:Choice>
        </mc:AlternateContent>
        <mc:AlternateContent xmlns:mc="http://schemas.openxmlformats.org/markup-compatibility/2006">
          <mc:Choice Requires="x14">
            <control shapeId="1142" r:id="rId79" name="Check Box 118">
              <controlPr defaultSize="0" autoFill="0" autoLine="0" autoPict="0">
                <anchor moveWithCells="1" sizeWithCells="1">
                  <from>
                    <xdr:col>3</xdr:col>
                    <xdr:colOff>9525</xdr:colOff>
                    <xdr:row>121</xdr:row>
                    <xdr:rowOff>0</xdr:rowOff>
                  </from>
                  <to>
                    <xdr:col>3</xdr:col>
                    <xdr:colOff>314325</xdr:colOff>
                    <xdr:row>122</xdr:row>
                    <xdr:rowOff>0</xdr:rowOff>
                  </to>
                </anchor>
              </controlPr>
            </control>
          </mc:Choice>
        </mc:AlternateContent>
        <mc:AlternateContent xmlns:mc="http://schemas.openxmlformats.org/markup-compatibility/2006">
          <mc:Choice Requires="x14">
            <control shapeId="1143" r:id="rId80" name="Check Box 119">
              <controlPr defaultSize="0" autoFill="0" autoLine="0" autoPict="0">
                <anchor moveWithCells="1" sizeWithCells="1">
                  <from>
                    <xdr:col>4</xdr:col>
                    <xdr:colOff>9525</xdr:colOff>
                    <xdr:row>121</xdr:row>
                    <xdr:rowOff>0</xdr:rowOff>
                  </from>
                  <to>
                    <xdr:col>4</xdr:col>
                    <xdr:colOff>314325</xdr:colOff>
                    <xdr:row>122</xdr:row>
                    <xdr:rowOff>0</xdr:rowOff>
                  </to>
                </anchor>
              </controlPr>
            </control>
          </mc:Choice>
        </mc:AlternateContent>
        <mc:AlternateContent xmlns:mc="http://schemas.openxmlformats.org/markup-compatibility/2006">
          <mc:Choice Requires="x14">
            <control shapeId="1144" r:id="rId81" name="Check Box 120">
              <controlPr defaultSize="0" autoFill="0" autoLine="0" autoPict="0">
                <anchor moveWithCells="1" sizeWithCells="1">
                  <from>
                    <xdr:col>5</xdr:col>
                    <xdr:colOff>9525</xdr:colOff>
                    <xdr:row>121</xdr:row>
                    <xdr:rowOff>0</xdr:rowOff>
                  </from>
                  <to>
                    <xdr:col>5</xdr:col>
                    <xdr:colOff>314325</xdr:colOff>
                    <xdr:row>122</xdr:row>
                    <xdr:rowOff>0</xdr:rowOff>
                  </to>
                </anchor>
              </controlPr>
            </control>
          </mc:Choice>
        </mc:AlternateContent>
        <mc:AlternateContent xmlns:mc="http://schemas.openxmlformats.org/markup-compatibility/2006">
          <mc:Choice Requires="x14">
            <control shapeId="1145" r:id="rId82" name="Check Box 121">
              <controlPr defaultSize="0" autoFill="0" autoLine="0" autoPict="0">
                <anchor moveWithCells="1" sizeWithCells="1">
                  <from>
                    <xdr:col>6</xdr:col>
                    <xdr:colOff>9525</xdr:colOff>
                    <xdr:row>121</xdr:row>
                    <xdr:rowOff>0</xdr:rowOff>
                  </from>
                  <to>
                    <xdr:col>6</xdr:col>
                    <xdr:colOff>314325</xdr:colOff>
                    <xdr:row>122</xdr:row>
                    <xdr:rowOff>0</xdr:rowOff>
                  </to>
                </anchor>
              </controlPr>
            </control>
          </mc:Choice>
        </mc:AlternateContent>
        <mc:AlternateContent xmlns:mc="http://schemas.openxmlformats.org/markup-compatibility/2006">
          <mc:Choice Requires="x14">
            <control shapeId="1163" r:id="rId83" name="Check Box 139">
              <controlPr defaultSize="0" print="0" autoFill="0" autoLine="0" autoPict="0">
                <anchor moveWithCells="1" sizeWithCells="1">
                  <from>
                    <xdr:col>3</xdr:col>
                    <xdr:colOff>0</xdr:colOff>
                    <xdr:row>133</xdr:row>
                    <xdr:rowOff>28575</xdr:rowOff>
                  </from>
                  <to>
                    <xdr:col>3</xdr:col>
                    <xdr:colOff>466725</xdr:colOff>
                    <xdr:row>133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Blad1</vt:lpstr>
      <vt:lpstr>Blad2</vt:lpstr>
      <vt:lpstr>Blad3</vt:lpstr>
      <vt:lpstr>Blad1!Afdrukbereik</vt:lpstr>
      <vt:lpstr>Blad1!Afdruktitels</vt:lpstr>
    </vt:vector>
  </TitlesOfParts>
  <Company>Chris Kok Inkoopadvies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Kok</dc:creator>
  <cp:lastModifiedBy>Siebel, E (Esther)</cp:lastModifiedBy>
  <cp:lastPrinted>2010-01-21T08:34:30Z</cp:lastPrinted>
  <dcterms:created xsi:type="dcterms:W3CDTF">2004-11-13T19:45:51Z</dcterms:created>
  <dcterms:modified xsi:type="dcterms:W3CDTF">2021-12-08T09:32:12Z</dcterms:modified>
</cp:coreProperties>
</file>