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Tuinmachines 2022-2025\Definitieve aanbestedingsdocumenten\"/>
    </mc:Choice>
  </mc:AlternateContent>
  <xr:revisionPtr revIDLastSave="0" documentId="13_ncr:1_{34466090-8ABF-424B-BE5B-1F157139259D}" xr6:coauthVersionLast="36" xr6:coauthVersionMax="36" xr10:uidLastSave="{00000000-0000-0000-0000-000000000000}"/>
  <bookViews>
    <workbookView xWindow="0" yWindow="0" windowWidth="22560" windowHeight="11175" xr2:uid="{13605D8A-08EF-4D6A-A25D-DAE3A9CBDBBE}"/>
  </bookViews>
  <sheets>
    <sheet name="prijs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/>
  <c r="E69" i="1"/>
  <c r="F69" i="1" s="1"/>
  <c r="E70" i="1"/>
  <c r="F70" i="1" s="1"/>
  <c r="E71" i="1"/>
  <c r="F71" i="1" s="1"/>
  <c r="E72" i="1"/>
  <c r="F72" i="1" s="1"/>
  <c r="E73" i="1"/>
  <c r="F73" i="1" s="1"/>
  <c r="E27" i="1" l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F74" i="1" l="1"/>
</calcChain>
</file>

<file path=xl/sharedStrings.xml><?xml version="1.0" encoding="utf-8"?>
<sst xmlns="http://schemas.openxmlformats.org/spreadsheetml/2006/main" count="83" uniqueCount="79">
  <si>
    <t>Aantal</t>
  </si>
  <si>
    <t>Bruto prijs</t>
  </si>
  <si>
    <t>Korting</t>
  </si>
  <si>
    <t>Prijs per stuk</t>
  </si>
  <si>
    <t>Totale prijs</t>
  </si>
  <si>
    <t>Bijlage 6b: Prijs Perceel 2</t>
  </si>
  <si>
    <t>Alternatief merk en type</t>
  </si>
  <si>
    <t xml:space="preserve">Handschoen werkh. Chauffeur geel m11 rl.   </t>
  </si>
  <si>
    <t xml:space="preserve">Gehoorbeschermer peltor h520a    220gram   </t>
  </si>
  <si>
    <t xml:space="preserve">Schoen bosbouw husqv. Classic kl.1   m42   </t>
  </si>
  <si>
    <t xml:space="preserve">Veiligheidshelm peltor met h520p3 oranje   </t>
  </si>
  <si>
    <t xml:space="preserve">Handschoen werkh. Chauffeur geel m10 rl.   </t>
  </si>
  <si>
    <t xml:space="preserve">Handschoen werkh. A18 chauffeur m.11 rl.   </t>
  </si>
  <si>
    <t xml:space="preserve">Handschoen m safe nitrile foam        11   </t>
  </si>
  <si>
    <t xml:space="preserve">Handschoen werkh. A18 chauffeur m.10 rl.   </t>
  </si>
  <si>
    <t xml:space="preserve">Handschoen m safe nitrile foam        10   </t>
  </si>
  <si>
    <t xml:space="preserve">Veiligheidshelm husqvarna compl.funct.     </t>
  </si>
  <si>
    <t xml:space="preserve">Handschoen pu-flex nylon zwart        10   </t>
  </si>
  <si>
    <t xml:space="preserve">Handschoen oxxa x-frost thermo       m11   </t>
  </si>
  <si>
    <t xml:space="preserve">Bril v.heidsbril qx1000 met  blanke lens   </t>
  </si>
  <si>
    <t xml:space="preserve">Veiligheidsbroek stico   groen a/m    48   </t>
  </si>
  <si>
    <t>Naam</t>
  </si>
  <si>
    <t>: 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</si>
  <si>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</si>
  <si>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</si>
  <si>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</si>
  <si>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</si>
  <si>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Aan het aantal Tuingereedschappen en PBM's gedurende de looptijd van de Raamovereenkomst kunnen geen rechten worden ontleend.</t>
  </si>
  <si>
    <t>Bezemsteel FSC ® 100% 150x2 4</t>
  </si>
  <si>
    <t>Bladhark Bulld.Springbok 20-t excl. stee</t>
  </si>
  <si>
    <t>Bladhark Bulld.Springbok 20-t+gelakte st</t>
  </si>
  <si>
    <t>Bladhark Bulld.Springbok 8-t+gelakte stl</t>
  </si>
  <si>
    <t>Bladhark nylon FISK.+hout stl 150x2 4cm</t>
  </si>
  <si>
    <t>FISKARS Bladhark nylon zonder steel</t>
  </si>
  <si>
    <t>FISKARS Rozenhark GEHARDE TANDEN</t>
  </si>
  <si>
    <t>Gesmede schoffel Betuws 16cm De WIT</t>
  </si>
  <si>
    <t>Gesmede schoffel Betuws 18cm De WIT</t>
  </si>
  <si>
    <t>Gesmede schoffel Betuws 20cm De WIT</t>
  </si>
  <si>
    <t>Gesmede schoffel Betuws 22cm De WIT</t>
  </si>
  <si>
    <t>Graansch.OFFgeh.alu+strip+ PDsteel 95cm</t>
  </si>
  <si>
    <t>HANDSCHOEN WOLF ONGEVOERD  9</t>
  </si>
  <si>
    <t>HANDSCHOEN WOLF ONGEVOERD 10</t>
  </si>
  <si>
    <t>HANDSCHOEN WOLF ONGEVOERD 11</t>
  </si>
  <si>
    <t>Hark- Bezemsteel punt 85x17 mm 160x2 8</t>
  </si>
  <si>
    <t>Hark- Bezemsteel punt 85x17 mm 170x2 8</t>
  </si>
  <si>
    <t>Hark/Bezemst.FSC® l.p.85x16mm 170x2 8</t>
  </si>
  <si>
    <t>Hooihk.JOST kunst.16tnd recht+egal.strip</t>
  </si>
  <si>
    <t>Kantensnijmes Recht 10"x1/2"</t>
  </si>
  <si>
    <t>OS COBRA SOFT HIVIZ MT 10</t>
  </si>
  <si>
    <t>OS COBRA SOFT HIVIZ WINTER MT 10</t>
  </si>
  <si>
    <t>OS NINJA MAXIM MT 10</t>
  </si>
  <si>
    <t>OS NINJA MAXIM MT 11</t>
  </si>
  <si>
    <t>OS WAVE LEER/KLITTEB. MT 8</t>
  </si>
  <si>
    <t>OS WORK LIFE W-FLEX KLIMH. MT 10</t>
  </si>
  <si>
    <t>OS WORK LIFE W-FLEX KLIMH. MT 11</t>
  </si>
  <si>
    <t>OS WORK LIFE W-FLEX KLIMH. MT 8</t>
  </si>
  <si>
    <t>OS WORK LIFE W-FLEX KLIMH. MT 9</t>
  </si>
  <si>
    <t>PELTOR GEHOORBESCHERMING H520A GROEN</t>
  </si>
  <si>
    <t>PELTOR HELM G3000 ORANJE + H520 + V5B</t>
  </si>
  <si>
    <t>Schoffelst.+druppelkruk+exc punt 170x3 0</t>
  </si>
  <si>
    <t>Schoffelst.+hilt tauari exc.punt 160x3</t>
  </si>
  <si>
    <t>Schoffelsteel+hilt met excentr.punt 170x</t>
  </si>
  <si>
    <t>Schoffelsteel+hilt met konis. punt 160x3</t>
  </si>
  <si>
    <t>Schoffelsteel+hilt punt 85x17mm 170x2 8</t>
  </si>
  <si>
    <t>SIOEN RWS ORANJE VEST M/RITS MAAT M</t>
  </si>
  <si>
    <t>SIOEN RWS ORANJE VEST RITS L</t>
  </si>
  <si>
    <t>SIOEN RWS ORANJE XL RITS VEST</t>
  </si>
  <si>
    <t>Snoeisch.FELCO2 Klassiek meest verkocht.</t>
  </si>
  <si>
    <t>Vuil.z.houder Ø40cm+kunstof bin.ring</t>
  </si>
  <si>
    <t>Wegenb.bez.VERO45B Bas.45cm 79873</t>
  </si>
  <si>
    <t>WERKHANDSCHOEN WOLF GEVOERD 11</t>
  </si>
  <si>
    <t>Zwerfvuilgrijper FLORA nr.41 Alu. 90cm</t>
  </si>
  <si>
    <t>Zwerfvuilgrijper FLORA nr.42 Alu.105cm</t>
  </si>
  <si>
    <t>Zwerfvuilgrijper FLORA nr.51 Alu.92 cm</t>
  </si>
  <si>
    <t>Totaalprijs</t>
  </si>
  <si>
    <t>Tuingereedschappen Merk en omschrijving (of gelijkwaardig)</t>
  </si>
  <si>
    <r>
      <t xml:space="preserve">Het prijzenformulier (alle lichtblauwe cellen") dient </t>
    </r>
    <r>
      <rPr>
        <b/>
        <sz val="10"/>
        <rFont val="Calibri Light"/>
        <family val="2"/>
      </rPr>
      <t xml:space="preserve">VOLLEDIG </t>
    </r>
    <r>
      <rPr>
        <sz val="10"/>
        <rFont val="Calibri Light"/>
        <family val="2"/>
      </rPr>
      <t xml:space="preserve">te worden ingevuld. </t>
    </r>
  </si>
  <si>
    <t>Inschrijver heeft de mogelijkheid om voor alle percelen in te schrijven.</t>
  </si>
  <si>
    <t>Alle bedragen zijn exclusief BTW!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</si>
</sst>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10"/>
      <color rgb="FFFF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44" fontId="2" fillId="2" borderId="0" xfId="1" applyFont="1" applyFill="1"/>
    <xf numFmtId="0" fontId="3" fillId="0" borderId="0" xfId="0" applyFont="1"/>
    <xf numFmtId="9" fontId="2" fillId="2" borderId="0" xfId="2" applyFont="1" applyFill="1"/>
    <xf numFmtId="44" fontId="2" fillId="3" borderId="0" xfId="1" applyFont="1" applyFill="1" applyAlignment="1">
      <alignment horizontal="center" wrapText="1"/>
    </xf>
    <xf numFmtId="0" fontId="3" fillId="0" borderId="1" xfId="0" applyFont="1" applyBorder="1"/>
    <xf numFmtId="3" fontId="3" fillId="0" borderId="1" xfId="0" applyNumberFormat="1" applyFont="1" applyBorder="1"/>
    <xf numFmtId="44" fontId="3" fillId="4" borderId="1" xfId="1" applyFont="1" applyFill="1" applyBorder="1" applyAlignment="1">
      <alignment horizontal="right"/>
    </xf>
    <xf numFmtId="9" fontId="3" fillId="4" borderId="1" xfId="2" applyFont="1" applyFill="1" applyBorder="1"/>
    <xf numFmtId="44" fontId="3" fillId="0" borderId="1" xfId="1" applyFont="1" applyBorder="1"/>
    <xf numFmtId="44" fontId="3" fillId="0" borderId="1" xfId="0" applyNumberFormat="1" applyFont="1" applyBorder="1"/>
    <xf numFmtId="0" fontId="4" fillId="0" borderId="0" xfId="0" applyFont="1"/>
    <xf numFmtId="49" fontId="3" fillId="4" borderId="1" xfId="1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9" xfId="0" applyFont="1" applyBorder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3" fillId="0" borderId="12" xfId="0" applyFont="1" applyBorder="1"/>
    <xf numFmtId="0" fontId="4" fillId="0" borderId="0" xfId="0" applyFont="1" applyFill="1" applyBorder="1"/>
    <xf numFmtId="49" fontId="3" fillId="4" borderId="14" xfId="1" applyNumberFormat="1" applyFont="1" applyFill="1" applyBorder="1" applyAlignment="1">
      <alignment horizontal="left"/>
    </xf>
    <xf numFmtId="44" fontId="3" fillId="0" borderId="14" xfId="0" applyNumberFormat="1" applyFont="1" applyBorder="1"/>
    <xf numFmtId="44" fontId="0" fillId="0" borderId="13" xfId="0" applyNumberFormat="1" applyBorder="1"/>
    <xf numFmtId="44" fontId="2" fillId="2" borderId="0" xfId="1" applyFont="1" applyFill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7" fillId="0" borderId="0" xfId="0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0</xdr:col>
      <xdr:colOff>2454275</xdr:colOff>
      <xdr:row>5</xdr:row>
      <xdr:rowOff>2969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441114-B37F-4866-BDEE-957F54793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6851"/>
          <a:ext cx="2454274" cy="542718"/>
        </a:xfrm>
        <a:prstGeom prst="rect">
          <a:avLst/>
        </a:prstGeom>
      </xdr:spPr>
    </xdr:pic>
    <xdr:clientData/>
  </xdr:twoCellAnchor>
  <xdr:twoCellAnchor editAs="oneCell">
    <xdr:from>
      <xdr:col>6</xdr:col>
      <xdr:colOff>704850</xdr:colOff>
      <xdr:row>1</xdr:row>
      <xdr:rowOff>19050</xdr:rowOff>
    </xdr:from>
    <xdr:to>
      <xdr:col>6</xdr:col>
      <xdr:colOff>1732280</xdr:colOff>
      <xdr:row>5</xdr:row>
      <xdr:rowOff>160655</xdr:rowOff>
    </xdr:to>
    <xdr:pic>
      <xdr:nvPicPr>
        <xdr:cNvPr id="3" name="Afbeelding 2" descr="Ergon logo">
          <a:extLst>
            <a:ext uri="{FF2B5EF4-FFF2-40B4-BE49-F238E27FC236}">
              <a16:creationId xmlns:a16="http://schemas.microsoft.com/office/drawing/2014/main" id="{DDE8DCF6-6DBE-4510-803C-9CBD627936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209550"/>
          <a:ext cx="1027430" cy="903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431D6-7DD3-4BB8-B45B-BB56A15D1897}">
  <dimension ref="A2:G85"/>
  <sheetViews>
    <sheetView tabSelected="1" zoomScaleNormal="100" workbookViewId="0">
      <selection activeCell="A10" sqref="A10:F10"/>
    </sheetView>
  </sheetViews>
  <sheetFormatPr defaultRowHeight="15" customHeight="1" x14ac:dyDescent="0.25"/>
  <cols>
    <col min="1" max="1" width="39.42578125" customWidth="1"/>
    <col min="3" max="3" width="10.5703125" bestFit="1" customWidth="1"/>
    <col min="5" max="5" width="11.5703125" customWidth="1"/>
    <col min="6" max="6" width="13" customWidth="1"/>
    <col min="7" max="7" width="27.42578125" customWidth="1"/>
  </cols>
  <sheetData>
    <row r="2" spans="1:7" s="2" customFormat="1" ht="15" customHeight="1" x14ac:dyDescent="0.2"/>
    <row r="3" spans="1:7" s="2" customFormat="1" ht="15" customHeight="1" x14ac:dyDescent="0.2"/>
    <row r="4" spans="1:7" s="2" customFormat="1" ht="15" customHeight="1" x14ac:dyDescent="0.2"/>
    <row r="5" spans="1:7" s="2" customFormat="1" ht="15" customHeight="1" x14ac:dyDescent="0.2"/>
    <row r="6" spans="1:7" s="2" customFormat="1" ht="15" customHeight="1" x14ac:dyDescent="0.2"/>
    <row r="7" spans="1:7" s="2" customFormat="1" ht="15" customHeight="1" x14ac:dyDescent="0.2">
      <c r="A7" s="11" t="s">
        <v>5</v>
      </c>
      <c r="B7" s="11"/>
      <c r="C7" s="11"/>
    </row>
    <row r="8" spans="1:7" s="2" customFormat="1" ht="15" customHeight="1" x14ac:dyDescent="0.2">
      <c r="A8" s="11"/>
      <c r="B8" s="11"/>
      <c r="C8" s="11"/>
    </row>
    <row r="9" spans="1:7" s="2" customFormat="1" ht="15" customHeight="1" x14ac:dyDescent="0.2">
      <c r="A9" s="35" t="s">
        <v>76</v>
      </c>
      <c r="B9" s="35"/>
      <c r="C9" s="35"/>
      <c r="D9" s="35"/>
      <c r="E9" s="35"/>
      <c r="F9" s="35"/>
    </row>
    <row r="10" spans="1:7" s="2" customFormat="1" ht="15" customHeight="1" x14ac:dyDescent="0.2">
      <c r="A10" s="35" t="s">
        <v>77</v>
      </c>
      <c r="B10" s="35"/>
      <c r="C10" s="35"/>
      <c r="D10" s="35"/>
      <c r="E10" s="35"/>
      <c r="F10" s="35"/>
    </row>
    <row r="11" spans="1:7" s="2" customFormat="1" ht="15" customHeight="1" x14ac:dyDescent="0.2">
      <c r="A11" s="36" t="s">
        <v>78</v>
      </c>
      <c r="B11" s="37"/>
      <c r="C11" s="36"/>
      <c r="D11" s="36"/>
    </row>
    <row r="13" spans="1:7" s="2" customFormat="1" ht="25.5" x14ac:dyDescent="0.2">
      <c r="A13" s="31" t="s">
        <v>75</v>
      </c>
      <c r="B13" s="13" t="s">
        <v>0</v>
      </c>
      <c r="C13" s="1" t="s">
        <v>1</v>
      </c>
      <c r="D13" s="3" t="s">
        <v>2</v>
      </c>
      <c r="E13" s="4" t="s">
        <v>3</v>
      </c>
      <c r="F13" s="4" t="s">
        <v>4</v>
      </c>
      <c r="G13" s="3" t="s">
        <v>6</v>
      </c>
    </row>
    <row r="14" spans="1:7" s="2" customFormat="1" ht="15" customHeight="1" x14ac:dyDescent="0.2">
      <c r="A14" s="5" t="s">
        <v>28</v>
      </c>
      <c r="B14" s="6">
        <v>43</v>
      </c>
      <c r="C14" s="7"/>
      <c r="D14" s="8"/>
      <c r="E14" s="9">
        <f t="shared" ref="E14:E27" si="0">C14*(1-D14)</f>
        <v>0</v>
      </c>
      <c r="F14" s="10">
        <f t="shared" ref="F14:F27" si="1">E14*B14</f>
        <v>0</v>
      </c>
      <c r="G14" s="12"/>
    </row>
    <row r="15" spans="1:7" s="2" customFormat="1" ht="15" customHeight="1" x14ac:dyDescent="0.2">
      <c r="A15" s="5" t="s">
        <v>29</v>
      </c>
      <c r="B15" s="6">
        <v>20</v>
      </c>
      <c r="C15" s="7"/>
      <c r="D15" s="8"/>
      <c r="E15" s="9">
        <f t="shared" si="0"/>
        <v>0</v>
      </c>
      <c r="F15" s="10">
        <f t="shared" si="1"/>
        <v>0</v>
      </c>
      <c r="G15" s="12"/>
    </row>
    <row r="16" spans="1:7" s="2" customFormat="1" ht="15" customHeight="1" x14ac:dyDescent="0.2">
      <c r="A16" s="5" t="s">
        <v>30</v>
      </c>
      <c r="B16" s="6">
        <v>3</v>
      </c>
      <c r="C16" s="7"/>
      <c r="D16" s="8"/>
      <c r="E16" s="9">
        <f t="shared" si="0"/>
        <v>0</v>
      </c>
      <c r="F16" s="10">
        <f t="shared" si="1"/>
        <v>0</v>
      </c>
      <c r="G16" s="12"/>
    </row>
    <row r="17" spans="1:7" s="2" customFormat="1" ht="15" customHeight="1" x14ac:dyDescent="0.2">
      <c r="A17" s="5" t="s">
        <v>31</v>
      </c>
      <c r="B17" s="6">
        <v>31</v>
      </c>
      <c r="C17" s="7"/>
      <c r="D17" s="8"/>
      <c r="E17" s="9">
        <f t="shared" si="0"/>
        <v>0</v>
      </c>
      <c r="F17" s="10">
        <f t="shared" si="1"/>
        <v>0</v>
      </c>
      <c r="G17" s="12"/>
    </row>
    <row r="18" spans="1:7" s="2" customFormat="1" ht="15" customHeight="1" x14ac:dyDescent="0.2">
      <c r="A18" s="5" t="s">
        <v>32</v>
      </c>
      <c r="B18" s="6">
        <v>20</v>
      </c>
      <c r="C18" s="7"/>
      <c r="D18" s="8"/>
      <c r="E18" s="9">
        <f t="shared" si="0"/>
        <v>0</v>
      </c>
      <c r="F18" s="10">
        <f t="shared" si="1"/>
        <v>0</v>
      </c>
      <c r="G18" s="12"/>
    </row>
    <row r="19" spans="1:7" s="2" customFormat="1" ht="15" customHeight="1" x14ac:dyDescent="0.2">
      <c r="A19" s="5" t="s">
        <v>19</v>
      </c>
      <c r="B19" s="6">
        <v>50</v>
      </c>
      <c r="C19" s="7"/>
      <c r="D19" s="8"/>
      <c r="E19" s="9">
        <f t="shared" si="0"/>
        <v>0</v>
      </c>
      <c r="F19" s="10">
        <f t="shared" si="1"/>
        <v>0</v>
      </c>
      <c r="G19" s="12"/>
    </row>
    <row r="20" spans="1:7" s="2" customFormat="1" ht="15" customHeight="1" x14ac:dyDescent="0.2">
      <c r="A20" s="5" t="s">
        <v>33</v>
      </c>
      <c r="B20" s="6">
        <v>236</v>
      </c>
      <c r="C20" s="7"/>
      <c r="D20" s="8"/>
      <c r="E20" s="9">
        <f t="shared" si="0"/>
        <v>0</v>
      </c>
      <c r="F20" s="10">
        <f t="shared" si="1"/>
        <v>0</v>
      </c>
      <c r="G20" s="12"/>
    </row>
    <row r="21" spans="1:7" s="2" customFormat="1" ht="15" customHeight="1" x14ac:dyDescent="0.2">
      <c r="A21" s="5" t="s">
        <v>34</v>
      </c>
      <c r="B21" s="6">
        <v>17</v>
      </c>
      <c r="C21" s="7"/>
      <c r="D21" s="8"/>
      <c r="E21" s="9">
        <f t="shared" si="0"/>
        <v>0</v>
      </c>
      <c r="F21" s="10">
        <f t="shared" si="1"/>
        <v>0</v>
      </c>
      <c r="G21" s="12"/>
    </row>
    <row r="22" spans="1:7" s="2" customFormat="1" ht="15" customHeight="1" x14ac:dyDescent="0.2">
      <c r="A22" s="5" t="s">
        <v>8</v>
      </c>
      <c r="B22" s="6">
        <v>90</v>
      </c>
      <c r="C22" s="7"/>
      <c r="D22" s="8"/>
      <c r="E22" s="9">
        <f t="shared" si="0"/>
        <v>0</v>
      </c>
      <c r="F22" s="10">
        <f t="shared" si="1"/>
        <v>0</v>
      </c>
      <c r="G22" s="12"/>
    </row>
    <row r="23" spans="1:7" s="2" customFormat="1" ht="15" customHeight="1" x14ac:dyDescent="0.2">
      <c r="A23" s="5" t="s">
        <v>35</v>
      </c>
      <c r="B23" s="6">
        <v>25</v>
      </c>
      <c r="C23" s="7"/>
      <c r="D23" s="8"/>
      <c r="E23" s="9">
        <f t="shared" si="0"/>
        <v>0</v>
      </c>
      <c r="F23" s="10">
        <f t="shared" si="1"/>
        <v>0</v>
      </c>
      <c r="G23" s="12"/>
    </row>
    <row r="24" spans="1:7" s="2" customFormat="1" ht="15" customHeight="1" x14ac:dyDescent="0.2">
      <c r="A24" s="5" t="s">
        <v>36</v>
      </c>
      <c r="B24" s="6">
        <v>75</v>
      </c>
      <c r="C24" s="7"/>
      <c r="D24" s="8"/>
      <c r="E24" s="9">
        <f t="shared" si="0"/>
        <v>0</v>
      </c>
      <c r="F24" s="10">
        <f t="shared" si="1"/>
        <v>0</v>
      </c>
      <c r="G24" s="12"/>
    </row>
    <row r="25" spans="1:7" s="2" customFormat="1" ht="15" customHeight="1" x14ac:dyDescent="0.2">
      <c r="A25" s="5" t="s">
        <v>37</v>
      </c>
      <c r="B25" s="6">
        <v>53</v>
      </c>
      <c r="C25" s="7"/>
      <c r="D25" s="8"/>
      <c r="E25" s="9">
        <f t="shared" si="0"/>
        <v>0</v>
      </c>
      <c r="F25" s="10">
        <f t="shared" si="1"/>
        <v>0</v>
      </c>
      <c r="G25" s="12"/>
    </row>
    <row r="26" spans="1:7" s="2" customFormat="1" ht="15" customHeight="1" x14ac:dyDescent="0.2">
      <c r="A26" s="5" t="s">
        <v>38</v>
      </c>
      <c r="B26" s="6">
        <v>40</v>
      </c>
      <c r="C26" s="7"/>
      <c r="D26" s="8"/>
      <c r="E26" s="9">
        <f t="shared" si="0"/>
        <v>0</v>
      </c>
      <c r="F26" s="10">
        <f t="shared" si="1"/>
        <v>0</v>
      </c>
      <c r="G26" s="12"/>
    </row>
    <row r="27" spans="1:7" s="2" customFormat="1" ht="15" customHeight="1" x14ac:dyDescent="0.2">
      <c r="A27" s="5" t="s">
        <v>39</v>
      </c>
      <c r="B27" s="6">
        <v>28</v>
      </c>
      <c r="C27" s="7"/>
      <c r="D27" s="8"/>
      <c r="E27" s="9">
        <f t="shared" si="0"/>
        <v>0</v>
      </c>
      <c r="F27" s="10">
        <f t="shared" si="1"/>
        <v>0</v>
      </c>
      <c r="G27" s="12"/>
    </row>
    <row r="28" spans="1:7" s="2" customFormat="1" ht="15" customHeight="1" x14ac:dyDescent="0.2">
      <c r="A28" s="5" t="s">
        <v>15</v>
      </c>
      <c r="B28" s="6">
        <v>250</v>
      </c>
      <c r="C28" s="7"/>
      <c r="D28" s="8"/>
      <c r="E28" s="9">
        <f t="shared" ref="E28:E73" si="2">C28*(1-D28)</f>
        <v>0</v>
      </c>
      <c r="F28" s="10">
        <f t="shared" ref="F28:F73" si="3">E28*B28</f>
        <v>0</v>
      </c>
      <c r="G28" s="12"/>
    </row>
    <row r="29" spans="1:7" s="2" customFormat="1" ht="15" customHeight="1" x14ac:dyDescent="0.2">
      <c r="A29" s="5" t="s">
        <v>13</v>
      </c>
      <c r="B29" s="6">
        <v>270</v>
      </c>
      <c r="C29" s="7"/>
      <c r="D29" s="8"/>
      <c r="E29" s="9">
        <f t="shared" si="2"/>
        <v>0</v>
      </c>
      <c r="F29" s="10">
        <f t="shared" si="3"/>
        <v>0</v>
      </c>
      <c r="G29" s="12"/>
    </row>
    <row r="30" spans="1:7" s="2" customFormat="1" ht="15" customHeight="1" x14ac:dyDescent="0.2">
      <c r="A30" s="5" t="s">
        <v>18</v>
      </c>
      <c r="B30" s="6">
        <v>70</v>
      </c>
      <c r="C30" s="7"/>
      <c r="D30" s="8"/>
      <c r="E30" s="9">
        <f t="shared" si="2"/>
        <v>0</v>
      </c>
      <c r="F30" s="10">
        <f t="shared" si="3"/>
        <v>0</v>
      </c>
      <c r="G30" s="12"/>
    </row>
    <row r="31" spans="1:7" s="2" customFormat="1" ht="15" customHeight="1" x14ac:dyDescent="0.2">
      <c r="A31" s="5" t="s">
        <v>17</v>
      </c>
      <c r="B31" s="6">
        <v>550</v>
      </c>
      <c r="C31" s="7"/>
      <c r="D31" s="8"/>
      <c r="E31" s="9">
        <f t="shared" si="2"/>
        <v>0</v>
      </c>
      <c r="F31" s="10">
        <f t="shared" si="3"/>
        <v>0</v>
      </c>
      <c r="G31" s="12"/>
    </row>
    <row r="32" spans="1:7" s="2" customFormat="1" ht="15" customHeight="1" x14ac:dyDescent="0.2">
      <c r="A32" s="5" t="s">
        <v>14</v>
      </c>
      <c r="B32" s="6">
        <v>130</v>
      </c>
      <c r="C32" s="7"/>
      <c r="D32" s="8"/>
      <c r="E32" s="9">
        <f t="shared" si="2"/>
        <v>0</v>
      </c>
      <c r="F32" s="10">
        <f t="shared" si="3"/>
        <v>0</v>
      </c>
      <c r="G32" s="12"/>
    </row>
    <row r="33" spans="1:7" s="2" customFormat="1" ht="15" customHeight="1" x14ac:dyDescent="0.2">
      <c r="A33" s="5" t="s">
        <v>12</v>
      </c>
      <c r="B33" s="6">
        <v>150</v>
      </c>
      <c r="C33" s="7"/>
      <c r="D33" s="8"/>
      <c r="E33" s="9">
        <f t="shared" si="2"/>
        <v>0</v>
      </c>
      <c r="F33" s="10">
        <f t="shared" si="3"/>
        <v>0</v>
      </c>
      <c r="G33" s="12"/>
    </row>
    <row r="34" spans="1:7" s="2" customFormat="1" ht="15" customHeight="1" x14ac:dyDescent="0.2">
      <c r="A34" s="5" t="s">
        <v>11</v>
      </c>
      <c r="B34" s="6">
        <v>200</v>
      </c>
      <c r="C34" s="7"/>
      <c r="D34" s="8"/>
      <c r="E34" s="9">
        <f t="shared" si="2"/>
        <v>0</v>
      </c>
      <c r="F34" s="10">
        <f t="shared" si="3"/>
        <v>0</v>
      </c>
      <c r="G34" s="12"/>
    </row>
    <row r="35" spans="1:7" s="2" customFormat="1" ht="15" customHeight="1" x14ac:dyDescent="0.2">
      <c r="A35" s="5" t="s">
        <v>7</v>
      </c>
      <c r="B35" s="6">
        <v>400</v>
      </c>
      <c r="C35" s="7"/>
      <c r="D35" s="8"/>
      <c r="E35" s="9">
        <f t="shared" si="2"/>
        <v>0</v>
      </c>
      <c r="F35" s="10">
        <f t="shared" si="3"/>
        <v>0</v>
      </c>
      <c r="G35" s="12"/>
    </row>
    <row r="36" spans="1:7" s="2" customFormat="1" ht="15" customHeight="1" x14ac:dyDescent="0.2">
      <c r="A36" s="5" t="s">
        <v>40</v>
      </c>
      <c r="B36" s="6">
        <v>12</v>
      </c>
      <c r="C36" s="7"/>
      <c r="D36" s="8"/>
      <c r="E36" s="9">
        <f t="shared" si="2"/>
        <v>0</v>
      </c>
      <c r="F36" s="10">
        <f t="shared" si="3"/>
        <v>0</v>
      </c>
      <c r="G36" s="12"/>
    </row>
    <row r="37" spans="1:7" s="2" customFormat="1" ht="15" customHeight="1" x14ac:dyDescent="0.2">
      <c r="A37" s="5" t="s">
        <v>41</v>
      </c>
      <c r="B37" s="6">
        <v>38</v>
      </c>
      <c r="C37" s="7"/>
      <c r="D37" s="8"/>
      <c r="E37" s="9">
        <f t="shared" si="2"/>
        <v>0</v>
      </c>
      <c r="F37" s="10">
        <f t="shared" si="3"/>
        <v>0</v>
      </c>
      <c r="G37" s="12"/>
    </row>
    <row r="38" spans="1:7" s="2" customFormat="1" ht="15" customHeight="1" x14ac:dyDescent="0.2">
      <c r="A38" s="5" t="s">
        <v>42</v>
      </c>
      <c r="B38" s="6">
        <v>70</v>
      </c>
      <c r="C38" s="7"/>
      <c r="D38" s="8"/>
      <c r="E38" s="9">
        <f t="shared" si="2"/>
        <v>0</v>
      </c>
      <c r="F38" s="10">
        <f t="shared" si="3"/>
        <v>0</v>
      </c>
      <c r="G38" s="12"/>
    </row>
    <row r="39" spans="1:7" s="2" customFormat="1" ht="15" customHeight="1" x14ac:dyDescent="0.2">
      <c r="A39" s="5" t="s">
        <v>43</v>
      </c>
      <c r="B39" s="6">
        <v>15</v>
      </c>
      <c r="C39" s="7"/>
      <c r="D39" s="8"/>
      <c r="E39" s="9">
        <f t="shared" si="2"/>
        <v>0</v>
      </c>
      <c r="F39" s="10">
        <f t="shared" si="3"/>
        <v>0</v>
      </c>
      <c r="G39" s="12"/>
    </row>
    <row r="40" spans="1:7" s="2" customFormat="1" ht="15" customHeight="1" x14ac:dyDescent="0.2">
      <c r="A40" s="5" t="s">
        <v>44</v>
      </c>
      <c r="B40" s="6">
        <v>20</v>
      </c>
      <c r="C40" s="7"/>
      <c r="D40" s="8"/>
      <c r="E40" s="9">
        <f t="shared" si="2"/>
        <v>0</v>
      </c>
      <c r="F40" s="10">
        <f t="shared" si="3"/>
        <v>0</v>
      </c>
      <c r="G40" s="12"/>
    </row>
    <row r="41" spans="1:7" s="2" customFormat="1" ht="15" customHeight="1" x14ac:dyDescent="0.2">
      <c r="A41" s="5" t="s">
        <v>45</v>
      </c>
      <c r="B41" s="6">
        <v>10</v>
      </c>
      <c r="C41" s="7"/>
      <c r="D41" s="8"/>
      <c r="E41" s="9">
        <f t="shared" si="2"/>
        <v>0</v>
      </c>
      <c r="F41" s="10">
        <f t="shared" si="3"/>
        <v>0</v>
      </c>
      <c r="G41" s="12"/>
    </row>
    <row r="42" spans="1:7" s="2" customFormat="1" ht="15" customHeight="1" x14ac:dyDescent="0.2">
      <c r="A42" s="5" t="s">
        <v>46</v>
      </c>
      <c r="B42" s="6">
        <v>56</v>
      </c>
      <c r="C42" s="7"/>
      <c r="D42" s="8"/>
      <c r="E42" s="9">
        <f t="shared" si="2"/>
        <v>0</v>
      </c>
      <c r="F42" s="10">
        <f t="shared" si="3"/>
        <v>0</v>
      </c>
      <c r="G42" s="12"/>
    </row>
    <row r="43" spans="1:7" s="2" customFormat="1" ht="15" customHeight="1" x14ac:dyDescent="0.2">
      <c r="A43" s="5" t="s">
        <v>47</v>
      </c>
      <c r="B43" s="6">
        <v>50</v>
      </c>
      <c r="C43" s="7"/>
      <c r="D43" s="8"/>
      <c r="E43" s="9">
        <f t="shared" si="2"/>
        <v>0</v>
      </c>
      <c r="F43" s="10">
        <f t="shared" si="3"/>
        <v>0</v>
      </c>
      <c r="G43" s="12"/>
    </row>
    <row r="44" spans="1:7" s="2" customFormat="1" ht="15" customHeight="1" x14ac:dyDescent="0.2">
      <c r="A44" s="5" t="s">
        <v>48</v>
      </c>
      <c r="B44" s="6">
        <v>24</v>
      </c>
      <c r="C44" s="7"/>
      <c r="D44" s="8"/>
      <c r="E44" s="9">
        <f t="shared" si="2"/>
        <v>0</v>
      </c>
      <c r="F44" s="10">
        <f t="shared" si="3"/>
        <v>0</v>
      </c>
      <c r="G44" s="12"/>
    </row>
    <row r="45" spans="1:7" s="2" customFormat="1" ht="15" customHeight="1" x14ac:dyDescent="0.2">
      <c r="A45" s="5" t="s">
        <v>49</v>
      </c>
      <c r="B45" s="6">
        <v>12</v>
      </c>
      <c r="C45" s="7"/>
      <c r="D45" s="8"/>
      <c r="E45" s="9">
        <f t="shared" si="2"/>
        <v>0</v>
      </c>
      <c r="F45" s="10">
        <f t="shared" si="3"/>
        <v>0</v>
      </c>
      <c r="G45" s="12"/>
    </row>
    <row r="46" spans="1:7" s="2" customFormat="1" ht="15" customHeight="1" x14ac:dyDescent="0.2">
      <c r="A46" s="5" t="s">
        <v>50</v>
      </c>
      <c r="B46" s="6">
        <v>36</v>
      </c>
      <c r="C46" s="7"/>
      <c r="D46" s="8"/>
      <c r="E46" s="9">
        <f t="shared" si="2"/>
        <v>0</v>
      </c>
      <c r="F46" s="10">
        <f t="shared" si="3"/>
        <v>0</v>
      </c>
      <c r="G46" s="12"/>
    </row>
    <row r="47" spans="1:7" s="2" customFormat="1" ht="15" customHeight="1" x14ac:dyDescent="0.2">
      <c r="A47" s="5" t="s">
        <v>51</v>
      </c>
      <c r="B47" s="6">
        <v>24</v>
      </c>
      <c r="C47" s="7"/>
      <c r="D47" s="8"/>
      <c r="E47" s="9">
        <f t="shared" si="2"/>
        <v>0</v>
      </c>
      <c r="F47" s="10">
        <f t="shared" si="3"/>
        <v>0</v>
      </c>
      <c r="G47" s="12"/>
    </row>
    <row r="48" spans="1:7" s="2" customFormat="1" ht="15" customHeight="1" x14ac:dyDescent="0.2">
      <c r="A48" s="5" t="s">
        <v>52</v>
      </c>
      <c r="B48" s="6">
        <v>12</v>
      </c>
      <c r="C48" s="7"/>
      <c r="D48" s="8"/>
      <c r="E48" s="9">
        <f t="shared" si="2"/>
        <v>0</v>
      </c>
      <c r="F48" s="10">
        <f t="shared" si="3"/>
        <v>0</v>
      </c>
      <c r="G48" s="12"/>
    </row>
    <row r="49" spans="1:7" s="2" customFormat="1" ht="15" customHeight="1" x14ac:dyDescent="0.2">
      <c r="A49" s="5" t="s">
        <v>53</v>
      </c>
      <c r="B49" s="6">
        <v>77</v>
      </c>
      <c r="C49" s="7"/>
      <c r="D49" s="8"/>
      <c r="E49" s="9">
        <f t="shared" si="2"/>
        <v>0</v>
      </c>
      <c r="F49" s="10">
        <f t="shared" si="3"/>
        <v>0</v>
      </c>
      <c r="G49" s="12"/>
    </row>
    <row r="50" spans="1:7" s="2" customFormat="1" ht="15" customHeight="1" x14ac:dyDescent="0.2">
      <c r="A50" s="5" t="s">
        <v>54</v>
      </c>
      <c r="B50" s="6">
        <v>80</v>
      </c>
      <c r="C50" s="7"/>
      <c r="D50" s="8"/>
      <c r="E50" s="9">
        <f t="shared" si="2"/>
        <v>0</v>
      </c>
      <c r="F50" s="10">
        <f t="shared" si="3"/>
        <v>0</v>
      </c>
      <c r="G50" s="12"/>
    </row>
    <row r="51" spans="1:7" s="2" customFormat="1" ht="15" customHeight="1" x14ac:dyDescent="0.2">
      <c r="A51" s="5" t="s">
        <v>55</v>
      </c>
      <c r="B51" s="6">
        <v>76</v>
      </c>
      <c r="C51" s="7"/>
      <c r="D51" s="8"/>
      <c r="E51" s="9">
        <f t="shared" si="2"/>
        <v>0</v>
      </c>
      <c r="F51" s="10">
        <f t="shared" si="3"/>
        <v>0</v>
      </c>
      <c r="G51" s="12"/>
    </row>
    <row r="52" spans="1:7" s="2" customFormat="1" ht="15" customHeight="1" x14ac:dyDescent="0.2">
      <c r="A52" s="5" t="s">
        <v>56</v>
      </c>
      <c r="B52" s="6">
        <v>24</v>
      </c>
      <c r="C52" s="7"/>
      <c r="D52" s="8"/>
      <c r="E52" s="9">
        <f t="shared" si="2"/>
        <v>0</v>
      </c>
      <c r="F52" s="10">
        <f t="shared" si="3"/>
        <v>0</v>
      </c>
      <c r="G52" s="12"/>
    </row>
    <row r="53" spans="1:7" s="2" customFormat="1" ht="15" customHeight="1" x14ac:dyDescent="0.2">
      <c r="A53" s="5" t="s">
        <v>57</v>
      </c>
      <c r="B53" s="6">
        <v>68</v>
      </c>
      <c r="C53" s="7"/>
      <c r="D53" s="8"/>
      <c r="E53" s="9">
        <f t="shared" si="2"/>
        <v>0</v>
      </c>
      <c r="F53" s="10">
        <f t="shared" si="3"/>
        <v>0</v>
      </c>
      <c r="G53" s="12"/>
    </row>
    <row r="54" spans="1:7" s="2" customFormat="1" ht="15" customHeight="1" x14ac:dyDescent="0.2">
      <c r="A54" s="5" t="s">
        <v>58</v>
      </c>
      <c r="B54" s="6">
        <v>5</v>
      </c>
      <c r="C54" s="7"/>
      <c r="D54" s="8"/>
      <c r="E54" s="9">
        <f t="shared" si="2"/>
        <v>0</v>
      </c>
      <c r="F54" s="10">
        <f t="shared" si="3"/>
        <v>0</v>
      </c>
      <c r="G54" s="12"/>
    </row>
    <row r="55" spans="1:7" s="2" customFormat="1" ht="15" customHeight="1" x14ac:dyDescent="0.2">
      <c r="A55" s="5" t="s">
        <v>9</v>
      </c>
      <c r="B55" s="6">
        <v>10</v>
      </c>
      <c r="C55" s="7"/>
      <c r="D55" s="8"/>
      <c r="E55" s="9">
        <f t="shared" si="2"/>
        <v>0</v>
      </c>
      <c r="F55" s="10">
        <f t="shared" si="3"/>
        <v>0</v>
      </c>
      <c r="G55" s="12"/>
    </row>
    <row r="56" spans="1:7" s="2" customFormat="1" ht="15" customHeight="1" x14ac:dyDescent="0.2">
      <c r="A56" s="5" t="s">
        <v>59</v>
      </c>
      <c r="B56" s="6">
        <v>30</v>
      </c>
      <c r="C56" s="7"/>
      <c r="D56" s="8"/>
      <c r="E56" s="9">
        <f t="shared" si="2"/>
        <v>0</v>
      </c>
      <c r="F56" s="10">
        <f t="shared" si="3"/>
        <v>0</v>
      </c>
      <c r="G56" s="12"/>
    </row>
    <row r="57" spans="1:7" s="2" customFormat="1" ht="15" customHeight="1" x14ac:dyDescent="0.2">
      <c r="A57" s="5" t="s">
        <v>60</v>
      </c>
      <c r="B57" s="6">
        <v>10</v>
      </c>
      <c r="C57" s="7"/>
      <c r="D57" s="8"/>
      <c r="E57" s="9">
        <f t="shared" si="2"/>
        <v>0</v>
      </c>
      <c r="F57" s="10">
        <f t="shared" si="3"/>
        <v>0</v>
      </c>
      <c r="G57" s="12"/>
    </row>
    <row r="58" spans="1:7" s="2" customFormat="1" ht="15" customHeight="1" x14ac:dyDescent="0.2">
      <c r="A58" s="5" t="s">
        <v>61</v>
      </c>
      <c r="B58" s="6">
        <v>28</v>
      </c>
      <c r="C58" s="7"/>
      <c r="D58" s="8"/>
      <c r="E58" s="9">
        <f t="shared" si="2"/>
        <v>0</v>
      </c>
      <c r="F58" s="10">
        <f t="shared" si="3"/>
        <v>0</v>
      </c>
      <c r="G58" s="12"/>
    </row>
    <row r="59" spans="1:7" s="2" customFormat="1" ht="15" customHeight="1" x14ac:dyDescent="0.2">
      <c r="A59" s="5" t="s">
        <v>62</v>
      </c>
      <c r="B59" s="6">
        <v>13</v>
      </c>
      <c r="C59" s="7"/>
      <c r="D59" s="8"/>
      <c r="E59" s="9">
        <f t="shared" si="2"/>
        <v>0</v>
      </c>
      <c r="F59" s="10">
        <f t="shared" si="3"/>
        <v>0</v>
      </c>
      <c r="G59" s="12"/>
    </row>
    <row r="60" spans="1:7" s="2" customFormat="1" ht="15" customHeight="1" x14ac:dyDescent="0.2">
      <c r="A60" s="5" t="s">
        <v>63</v>
      </c>
      <c r="B60" s="6">
        <v>22</v>
      </c>
      <c r="C60" s="7"/>
      <c r="D60" s="8"/>
      <c r="E60" s="9">
        <f t="shared" si="2"/>
        <v>0</v>
      </c>
      <c r="F60" s="10">
        <f t="shared" si="3"/>
        <v>0</v>
      </c>
      <c r="G60" s="12"/>
    </row>
    <row r="61" spans="1:7" s="2" customFormat="1" ht="15" customHeight="1" x14ac:dyDescent="0.2">
      <c r="A61" s="5" t="s">
        <v>64</v>
      </c>
      <c r="B61" s="6">
        <v>10</v>
      </c>
      <c r="C61" s="7"/>
      <c r="D61" s="8"/>
      <c r="E61" s="9">
        <f t="shared" si="2"/>
        <v>0</v>
      </c>
      <c r="F61" s="10">
        <f t="shared" si="3"/>
        <v>0</v>
      </c>
      <c r="G61" s="12"/>
    </row>
    <row r="62" spans="1:7" s="2" customFormat="1" ht="15" customHeight="1" x14ac:dyDescent="0.2">
      <c r="A62" s="5" t="s">
        <v>65</v>
      </c>
      <c r="B62" s="6">
        <v>10</v>
      </c>
      <c r="C62" s="7"/>
      <c r="D62" s="8"/>
      <c r="E62" s="9">
        <f t="shared" si="2"/>
        <v>0</v>
      </c>
      <c r="F62" s="10">
        <f t="shared" si="3"/>
        <v>0</v>
      </c>
      <c r="G62" s="12"/>
    </row>
    <row r="63" spans="1:7" s="2" customFormat="1" ht="15" customHeight="1" x14ac:dyDescent="0.2">
      <c r="A63" s="5" t="s">
        <v>66</v>
      </c>
      <c r="B63" s="6">
        <v>10</v>
      </c>
      <c r="C63" s="7"/>
      <c r="D63" s="8"/>
      <c r="E63" s="9">
        <f t="shared" si="2"/>
        <v>0</v>
      </c>
      <c r="F63" s="10">
        <f t="shared" si="3"/>
        <v>0</v>
      </c>
      <c r="G63" s="12"/>
    </row>
    <row r="64" spans="1:7" s="2" customFormat="1" ht="15" customHeight="1" x14ac:dyDescent="0.2">
      <c r="A64" s="5" t="s">
        <v>67</v>
      </c>
      <c r="B64" s="6">
        <v>24</v>
      </c>
      <c r="C64" s="7"/>
      <c r="D64" s="8"/>
      <c r="E64" s="9">
        <f t="shared" si="2"/>
        <v>0</v>
      </c>
      <c r="F64" s="10">
        <f t="shared" si="3"/>
        <v>0</v>
      </c>
      <c r="G64" s="12"/>
    </row>
    <row r="65" spans="1:7" s="2" customFormat="1" ht="15" customHeight="1" x14ac:dyDescent="0.2">
      <c r="A65" s="5" t="s">
        <v>20</v>
      </c>
      <c r="B65" s="6">
        <v>5</v>
      </c>
      <c r="C65" s="7"/>
      <c r="D65" s="8"/>
      <c r="E65" s="9">
        <f t="shared" si="2"/>
        <v>0</v>
      </c>
      <c r="F65" s="10">
        <f t="shared" si="3"/>
        <v>0</v>
      </c>
      <c r="G65" s="12"/>
    </row>
    <row r="66" spans="1:7" s="2" customFormat="1" ht="15" customHeight="1" x14ac:dyDescent="0.2">
      <c r="A66" s="5" t="s">
        <v>16</v>
      </c>
      <c r="B66" s="6">
        <v>10</v>
      </c>
      <c r="C66" s="7"/>
      <c r="D66" s="8"/>
      <c r="E66" s="9">
        <f t="shared" si="2"/>
        <v>0</v>
      </c>
      <c r="F66" s="10">
        <f t="shared" si="3"/>
        <v>0</v>
      </c>
      <c r="G66" s="12"/>
    </row>
    <row r="67" spans="1:7" s="2" customFormat="1" ht="15" customHeight="1" x14ac:dyDescent="0.2">
      <c r="A67" s="5" t="s">
        <v>10</v>
      </c>
      <c r="B67" s="6">
        <v>30</v>
      </c>
      <c r="C67" s="7"/>
      <c r="D67" s="8"/>
      <c r="E67" s="9">
        <f t="shared" si="2"/>
        <v>0</v>
      </c>
      <c r="F67" s="10">
        <f t="shared" si="3"/>
        <v>0</v>
      </c>
      <c r="G67" s="12"/>
    </row>
    <row r="68" spans="1:7" s="2" customFormat="1" ht="15" customHeight="1" x14ac:dyDescent="0.2">
      <c r="A68" s="5" t="s">
        <v>68</v>
      </c>
      <c r="B68" s="6">
        <v>53</v>
      </c>
      <c r="C68" s="7"/>
      <c r="D68" s="8"/>
      <c r="E68" s="9">
        <f t="shared" si="2"/>
        <v>0</v>
      </c>
      <c r="F68" s="10">
        <f t="shared" si="3"/>
        <v>0</v>
      </c>
      <c r="G68" s="12"/>
    </row>
    <row r="69" spans="1:7" s="2" customFormat="1" ht="15" customHeight="1" x14ac:dyDescent="0.2">
      <c r="A69" s="5" t="s">
        <v>69</v>
      </c>
      <c r="B69" s="6">
        <v>51</v>
      </c>
      <c r="C69" s="7"/>
      <c r="D69" s="8"/>
      <c r="E69" s="9">
        <f t="shared" si="2"/>
        <v>0</v>
      </c>
      <c r="F69" s="10">
        <f t="shared" si="3"/>
        <v>0</v>
      </c>
      <c r="G69" s="12"/>
    </row>
    <row r="70" spans="1:7" s="2" customFormat="1" ht="15" customHeight="1" x14ac:dyDescent="0.2">
      <c r="A70" s="5" t="s">
        <v>70</v>
      </c>
      <c r="B70" s="6">
        <v>258</v>
      </c>
      <c r="C70" s="7"/>
      <c r="D70" s="8"/>
      <c r="E70" s="9">
        <f t="shared" si="2"/>
        <v>0</v>
      </c>
      <c r="F70" s="10">
        <f t="shared" si="3"/>
        <v>0</v>
      </c>
      <c r="G70" s="12"/>
    </row>
    <row r="71" spans="1:7" s="2" customFormat="1" ht="15" customHeight="1" x14ac:dyDescent="0.2">
      <c r="A71" s="5" t="s">
        <v>71</v>
      </c>
      <c r="B71" s="6">
        <v>110</v>
      </c>
      <c r="C71" s="7"/>
      <c r="D71" s="8"/>
      <c r="E71" s="9">
        <f t="shared" si="2"/>
        <v>0</v>
      </c>
      <c r="F71" s="10">
        <f t="shared" si="3"/>
        <v>0</v>
      </c>
      <c r="G71" s="12"/>
    </row>
    <row r="72" spans="1:7" s="2" customFormat="1" ht="15" customHeight="1" x14ac:dyDescent="0.2">
      <c r="A72" s="5" t="s">
        <v>72</v>
      </c>
      <c r="B72" s="6">
        <v>30</v>
      </c>
      <c r="C72" s="7"/>
      <c r="D72" s="8"/>
      <c r="E72" s="9">
        <f t="shared" si="2"/>
        <v>0</v>
      </c>
      <c r="F72" s="10">
        <f t="shared" si="3"/>
        <v>0</v>
      </c>
      <c r="G72" s="12"/>
    </row>
    <row r="73" spans="1:7" s="2" customFormat="1" ht="15" customHeight="1" thickBot="1" x14ac:dyDescent="0.25">
      <c r="A73" s="5" t="s">
        <v>73</v>
      </c>
      <c r="B73" s="6">
        <v>82</v>
      </c>
      <c r="C73" s="7"/>
      <c r="D73" s="8"/>
      <c r="E73" s="9">
        <f t="shared" si="2"/>
        <v>0</v>
      </c>
      <c r="F73" s="29">
        <f t="shared" si="3"/>
        <v>0</v>
      </c>
      <c r="G73" s="28"/>
    </row>
    <row r="74" spans="1:7" ht="15" customHeight="1" thickBot="1" x14ac:dyDescent="0.3">
      <c r="A74" s="27" t="s">
        <v>74</v>
      </c>
      <c r="F74" s="30">
        <f>SUM(F14:F73)</f>
        <v>0</v>
      </c>
    </row>
    <row r="75" spans="1:7" ht="15" customHeight="1" thickBot="1" x14ac:dyDescent="0.3"/>
    <row r="76" spans="1:7" s="2" customFormat="1" ht="15" customHeight="1" thickBot="1" x14ac:dyDescent="0.25">
      <c r="A76" s="32" t="s">
        <v>27</v>
      </c>
      <c r="B76" s="33"/>
      <c r="C76" s="33"/>
      <c r="D76" s="33"/>
      <c r="E76" s="33"/>
      <c r="F76" s="33"/>
      <c r="G76" s="34"/>
    </row>
    <row r="77" spans="1:7" s="2" customFormat="1" ht="15" customHeight="1" thickBot="1" x14ac:dyDescent="0.25">
      <c r="A77" s="14"/>
      <c r="B77" s="14"/>
      <c r="C77" s="14"/>
      <c r="D77" s="14"/>
    </row>
    <row r="78" spans="1:7" s="2" customFormat="1" ht="15" customHeight="1" x14ac:dyDescent="0.2">
      <c r="A78" s="15" t="s">
        <v>21</v>
      </c>
      <c r="B78" s="16"/>
      <c r="C78" s="16" t="s">
        <v>22</v>
      </c>
      <c r="D78" s="17"/>
      <c r="E78" s="16"/>
      <c r="F78" s="18"/>
    </row>
    <row r="79" spans="1:7" s="2" customFormat="1" ht="15" customHeight="1" x14ac:dyDescent="0.2">
      <c r="A79" s="19" t="s">
        <v>23</v>
      </c>
      <c r="B79" s="20"/>
      <c r="C79" s="20" t="s">
        <v>22</v>
      </c>
      <c r="D79" s="21"/>
      <c r="E79" s="21"/>
      <c r="F79" s="22"/>
    </row>
    <row r="80" spans="1:7" s="2" customFormat="1" ht="15" customHeight="1" x14ac:dyDescent="0.2">
      <c r="A80" s="19" t="s">
        <v>24</v>
      </c>
      <c r="B80" s="20"/>
      <c r="C80" s="20" t="s">
        <v>22</v>
      </c>
      <c r="D80" s="21"/>
      <c r="E80" s="21"/>
      <c r="F80" s="22"/>
    </row>
    <row r="81" spans="1:6" s="2" customFormat="1" ht="15" customHeight="1" x14ac:dyDescent="0.2">
      <c r="A81" s="19" t="s">
        <v>25</v>
      </c>
      <c r="B81" s="20"/>
      <c r="C81" s="20" t="s">
        <v>22</v>
      </c>
      <c r="D81" s="21"/>
      <c r="E81" s="21"/>
      <c r="F81" s="22"/>
    </row>
    <row r="82" spans="1:6" s="2" customFormat="1" ht="15" customHeight="1" x14ac:dyDescent="0.2">
      <c r="A82" s="19"/>
      <c r="B82" s="20"/>
      <c r="C82" s="20"/>
      <c r="D82" s="21"/>
      <c r="E82" s="21"/>
      <c r="F82" s="22"/>
    </row>
    <row r="83" spans="1:6" s="2" customFormat="1" ht="15" customHeight="1" thickBot="1" x14ac:dyDescent="0.25">
      <c r="A83" s="23" t="s">
        <v>26</v>
      </c>
      <c r="B83" s="24"/>
      <c r="C83" s="24" t="s">
        <v>22</v>
      </c>
      <c r="D83" s="25"/>
      <c r="E83" s="25"/>
      <c r="F83" s="26"/>
    </row>
    <row r="84" spans="1:6" s="2" customFormat="1" ht="15" customHeight="1" x14ac:dyDescent="0.2"/>
    <row r="85" spans="1:6" s="2" customFormat="1" ht="15" customHeight="1" x14ac:dyDescent="0.2"/>
  </sheetData>
  <sortState ref="A14:B73">
    <sortCondition ref="A14:A73"/>
  </sortState>
  <mergeCells count="3">
    <mergeCell ref="A76:G76"/>
    <mergeCell ref="A9:F9"/>
    <mergeCell ref="A10:F10"/>
  </mergeCells>
  <pageMargins left="0.70866141732283472" right="0.70866141732283472" top="0.35433070866141736" bottom="0.35433070866141736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2021-11-08T14:24:12Z</cp:lastPrinted>
  <dcterms:created xsi:type="dcterms:W3CDTF">2021-11-05T06:41:53Z</dcterms:created>
  <dcterms:modified xsi:type="dcterms:W3CDTF">2021-11-08T14:24:51Z</dcterms:modified>
</cp:coreProperties>
</file>