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Aanbestedingen 2021/ICT diensten/Nota van Inlichtingen/"/>
    </mc:Choice>
  </mc:AlternateContent>
  <xr:revisionPtr revIDLastSave="12" documentId="8_{2DD0D53E-9D9C-455C-BD75-3B97597C81E0}" xr6:coauthVersionLast="46" xr6:coauthVersionMax="46" xr10:uidLastSave="{6996036B-08FF-4431-A3D6-19AC48ED190B}"/>
  <bookViews>
    <workbookView xWindow="28680" yWindow="-120" windowWidth="29040" windowHeight="15840" xr2:uid="{2BA6576B-B4E8-4FB0-8597-4BDF153B9069}"/>
  </bookViews>
  <sheets>
    <sheet name="Blad1" sheetId="1" r:id="rId1"/>
  </sheets>
  <definedNames>
    <definedName name="_xlnm.Print_Area" localSheetId="0">Blad1!$A$2:$I$23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N7" i="1"/>
  <c r="N8" i="1"/>
  <c r="N9" i="1"/>
  <c r="N6" i="1"/>
  <c r="H14" i="1"/>
  <c r="J6" i="1"/>
  <c r="J11" i="1" s="1"/>
  <c r="L6" i="1"/>
  <c r="J7" i="1"/>
  <c r="L7" i="1"/>
  <c r="J8" i="1"/>
  <c r="L8" i="1"/>
  <c r="J9" i="1"/>
  <c r="L9" i="1"/>
  <c r="L11" i="1"/>
  <c r="G9" i="1"/>
  <c r="H9" i="1" s="1"/>
  <c r="G8" i="1"/>
  <c r="H8" i="1" s="1"/>
  <c r="G7" i="1"/>
  <c r="H7" i="1" s="1"/>
  <c r="G6" i="1"/>
  <c r="H6" i="1" s="1"/>
  <c r="N11" i="1" l="1"/>
  <c r="H11" i="1"/>
</calcChain>
</file>

<file path=xl/sharedStrings.xml><?xml version="1.0" encoding="utf-8"?>
<sst xmlns="http://schemas.openxmlformats.org/spreadsheetml/2006/main" count="30" uniqueCount="29">
  <si>
    <t>Profielen</t>
  </si>
  <si>
    <t>minimum uurloon excl. BTW</t>
  </si>
  <si>
    <t>maximum uurloon excl. BTW</t>
  </si>
  <si>
    <t>Tarief Inschrijver excl. BTW</t>
  </si>
  <si>
    <t>Jaarbedrag</t>
  </si>
  <si>
    <t>Contractperiode voor 2 jaar</t>
  </si>
  <si>
    <t>Datum:</t>
  </si>
  <si>
    <t>Handtekening:</t>
  </si>
  <si>
    <t>Functie Tekenbevoegde:</t>
  </si>
  <si>
    <t>Naam tekenbevoegde:</t>
  </si>
  <si>
    <t>Organisatienaam Inschrijver:</t>
  </si>
  <si>
    <t>P1 Vergelijkingsprijs</t>
  </si>
  <si>
    <t>Medior Systeembeheerder</t>
  </si>
  <si>
    <t>Senior Systeembeheerder</t>
  </si>
  <si>
    <t>Junior Systeembeheerder</t>
  </si>
  <si>
    <t>Technische Projectleider</t>
  </si>
  <si>
    <t>* De Opgegeven uren zijn een indicatie zonder afnameverplichting  en gebaseerd op het verleden.</t>
  </si>
  <si>
    <t xml:space="preserve">toeslagen buiten kantooruren  van 08.00 uur tot 18.00 uur  voorbeeld = 100% </t>
  </si>
  <si>
    <t>Inschatting jaar afroep *</t>
  </si>
  <si>
    <t>18.00- 20.00 uur &amp; 06.00 -08.00</t>
  </si>
  <si>
    <t>factor 10% van de jaar uren</t>
  </si>
  <si>
    <t>20.00- 00.00 uur &amp; zaterdagen</t>
  </si>
  <si>
    <t>00.00-06:00 uur &amp; Zondagen</t>
  </si>
  <si>
    <t>Factor 5% van de jaar uren</t>
  </si>
  <si>
    <t>Subtotaal</t>
  </si>
  <si>
    <t>Nog niet nader genoemde kosten per jaar specificeren bij inschrijving als smart jaarbedrag.</t>
  </si>
  <si>
    <t>**</t>
  </si>
  <si>
    <t xml:space="preserve"> ** Niet nadergenoemde vaste jaarkosten kunnen niet worden gefactureerd.</t>
  </si>
  <si>
    <t>Prijzenblad  2022    Systeembeheer.  Altijd de grijze velden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</si>
</sst>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0" fillId="2" borderId="0" xfId="0" applyFill="1" applyAlignment="1">
      <alignment wrapText="1"/>
    </xf>
    <xf numFmtId="0" fontId="2" fillId="3" borderId="0" xfId="0" applyFont="1" applyFill="1" applyAlignment="1">
      <alignment vertical="center"/>
    </xf>
    <xf numFmtId="0" fontId="0" fillId="6" borderId="0" xfId="0" applyFill="1"/>
    <xf numFmtId="0" fontId="0" fillId="6" borderId="0" xfId="0" applyFill="1" applyAlignment="1">
      <alignment wrapText="1"/>
    </xf>
    <xf numFmtId="0" fontId="1" fillId="6" borderId="0" xfId="0" applyFont="1" applyFill="1"/>
    <xf numFmtId="0" fontId="3" fillId="6" borderId="0" xfId="0" applyFont="1" applyFill="1"/>
    <xf numFmtId="0" fontId="3" fillId="3" borderId="0" xfId="0" applyFont="1" applyFill="1"/>
    <xf numFmtId="0" fontId="3" fillId="0" borderId="0" xfId="0" applyFont="1"/>
    <xf numFmtId="0" fontId="0" fillId="6" borderId="10" xfId="0" applyFill="1" applyBorder="1" applyAlignment="1">
      <alignment wrapText="1"/>
    </xf>
    <xf numFmtId="0" fontId="0" fillId="6" borderId="11" xfId="0" applyFill="1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6" borderId="14" xfId="0" applyFill="1" applyBorder="1" applyAlignment="1">
      <alignment wrapText="1"/>
    </xf>
    <xf numFmtId="0" fontId="0" fillId="6" borderId="15" xfId="0" applyFill="1" applyBorder="1" applyAlignment="1">
      <alignment wrapText="1"/>
    </xf>
    <xf numFmtId="164" fontId="0" fillId="0" borderId="12" xfId="0" applyNumberFormat="1" applyBorder="1"/>
    <xf numFmtId="164" fontId="0" fillId="5" borderId="12" xfId="0" applyNumberFormat="1" applyFill="1" applyBorder="1"/>
    <xf numFmtId="164" fontId="0" fillId="0" borderId="13" xfId="0" applyNumberFormat="1" applyBorder="1"/>
    <xf numFmtId="9" fontId="0" fillId="7" borderId="14" xfId="0" applyNumberFormat="1" applyFill="1" applyBorder="1" applyAlignment="1">
      <alignment wrapText="1"/>
    </xf>
    <xf numFmtId="164" fontId="0" fillId="6" borderId="15" xfId="0" applyNumberFormat="1" applyFill="1" applyBorder="1" applyAlignment="1">
      <alignment wrapText="1"/>
    </xf>
    <xf numFmtId="0" fontId="0" fillId="0" borderId="16" xfId="0" applyBorder="1"/>
    <xf numFmtId="164" fontId="0" fillId="8" borderId="17" xfId="0" applyNumberFormat="1" applyFill="1" applyBorder="1"/>
    <xf numFmtId="0" fontId="0" fillId="6" borderId="18" xfId="0" applyFill="1" applyBorder="1" applyAlignment="1">
      <alignment wrapText="1"/>
    </xf>
    <xf numFmtId="164" fontId="0" fillId="8" borderId="19" xfId="0" applyNumberFormat="1" applyFill="1" applyBorder="1"/>
    <xf numFmtId="164" fontId="0" fillId="0" borderId="15" xfId="0" applyNumberFormat="1" applyBorder="1"/>
    <xf numFmtId="164" fontId="0" fillId="7" borderId="12" xfId="0" applyNumberFormat="1" applyFill="1" applyBorder="1"/>
    <xf numFmtId="0" fontId="0" fillId="6" borderId="20" xfId="0" applyFill="1" applyBorder="1" applyAlignment="1">
      <alignment wrapText="1"/>
    </xf>
    <xf numFmtId="164" fontId="0" fillId="0" borderId="21" xfId="0" applyNumberFormat="1" applyBorder="1"/>
    <xf numFmtId="164" fontId="0" fillId="8" borderId="12" xfId="0" applyNumberFormat="1" applyFill="1" applyBorder="1"/>
    <xf numFmtId="164" fontId="0" fillId="6" borderId="22" xfId="0" applyNumberFormat="1" applyFill="1" applyBorder="1"/>
    <xf numFmtId="164" fontId="4" fillId="4" borderId="12" xfId="0" applyNumberFormat="1" applyFont="1" applyFill="1" applyBorder="1"/>
    <xf numFmtId="0" fontId="1" fillId="6" borderId="0" xfId="0" applyFont="1" applyFill="1" applyAlignment="1">
      <alignment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6" borderId="0" xfId="0" applyFill="1" applyAlignment="1">
      <alignment horizontal="center"/>
    </xf>
    <xf numFmtId="0" fontId="2" fillId="3" borderId="23" xfId="0" applyFont="1" applyFill="1" applyBorder="1" applyAlignment="1">
      <alignment horizontal="center" vertical="center" wrapText="1"/>
    </xf>
    <xf numFmtId="0" fontId="0" fillId="6" borderId="12" xfId="0" applyFill="1" applyBorder="1" applyAlignment="1">
      <alignment horizontal="left" wrapText="1"/>
    </xf>
    <xf numFmtId="0" fontId="0" fillId="6" borderId="12" xfId="0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D014-202A-419E-B3E2-CD952160F544}">
  <sheetPr>
    <pageSetUpPr fitToPage="1"/>
  </sheetPr>
  <dimension ref="A1:AA54"/>
  <sheetViews>
    <sheetView tabSelected="1" zoomScale="166" zoomScaleNormal="166" workbookViewId="0">
      <selection activeCell="D10" sqref="D10"/>
    </sheetView>
  </sheetViews>
  <sheetFormatPr defaultRowHeight="14.5" x14ac:dyDescent="0.35"/>
  <cols>
    <col min="1" max="1" width="3.90625" style="5" customWidth="1"/>
    <col min="2" max="2" width="29.81640625" customWidth="1"/>
    <col min="3" max="3" width="16.6328125" customWidth="1"/>
    <col min="4" max="4" width="17.26953125" customWidth="1"/>
    <col min="5" max="5" width="16.1796875" customWidth="1"/>
    <col min="6" max="6" width="10.81640625" customWidth="1"/>
    <col min="7" max="7" width="11.1796875" customWidth="1"/>
    <col min="8" max="8" width="20.26953125" customWidth="1"/>
    <col min="9" max="10" width="13.81640625" style="6" customWidth="1"/>
    <col min="11" max="12" width="14.08984375" style="6" customWidth="1"/>
    <col min="13" max="13" width="14.90625" style="6" customWidth="1"/>
    <col min="14" max="14" width="15.1796875" style="6" customWidth="1"/>
    <col min="15" max="15" width="3.36328125" style="5" customWidth="1"/>
    <col min="16" max="27" width="8.7265625" style="5"/>
  </cols>
  <sheetData>
    <row r="1" spans="1:27" s="5" customFormat="1" x14ac:dyDescent="0.35">
      <c r="I1" s="6"/>
      <c r="J1" s="6"/>
      <c r="K1" s="6"/>
      <c r="L1" s="6"/>
      <c r="M1" s="6"/>
      <c r="N1" s="6"/>
    </row>
    <row r="2" spans="1:27" s="5" customFormat="1" ht="16.5" customHeight="1" x14ac:dyDescent="0.35">
      <c r="I2" s="6"/>
      <c r="J2" s="6"/>
      <c r="K2" s="6"/>
      <c r="L2" s="6"/>
      <c r="M2" s="6"/>
      <c r="N2" s="6"/>
    </row>
    <row r="3" spans="1:27" s="10" customFormat="1" ht="54.5" customHeight="1" thickBot="1" x14ac:dyDescent="0.4">
      <c r="A3" s="8"/>
      <c r="B3" s="4" t="s">
        <v>28</v>
      </c>
      <c r="C3" s="9"/>
      <c r="D3" s="9"/>
      <c r="E3" s="9"/>
      <c r="F3" s="9"/>
      <c r="G3" s="9"/>
      <c r="H3" s="9"/>
      <c r="I3" s="43" t="s">
        <v>17</v>
      </c>
      <c r="J3" s="43"/>
      <c r="K3" s="43"/>
      <c r="L3" s="43"/>
      <c r="M3" s="43"/>
      <c r="N3" s="43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s="1" customFormat="1" ht="43.5" x14ac:dyDescent="0.35">
      <c r="A4" s="6"/>
      <c r="B4" s="3" t="s">
        <v>0</v>
      </c>
      <c r="C4" s="3" t="s">
        <v>1</v>
      </c>
      <c r="D4" s="3" t="s">
        <v>2</v>
      </c>
      <c r="E4" s="3" t="s">
        <v>3</v>
      </c>
      <c r="F4" s="3" t="s">
        <v>18</v>
      </c>
      <c r="G4" s="3" t="s">
        <v>4</v>
      </c>
      <c r="H4" s="3" t="s">
        <v>5</v>
      </c>
      <c r="I4" s="11" t="s">
        <v>19</v>
      </c>
      <c r="J4" s="12" t="s">
        <v>20</v>
      </c>
      <c r="K4" s="11" t="s">
        <v>21</v>
      </c>
      <c r="L4" s="12" t="s">
        <v>20</v>
      </c>
      <c r="M4" s="11" t="s">
        <v>22</v>
      </c>
      <c r="N4" s="12" t="s">
        <v>23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35">
      <c r="B5" s="13"/>
      <c r="C5" s="13"/>
      <c r="D5" s="13"/>
      <c r="E5" s="13"/>
      <c r="F5" s="13"/>
      <c r="G5" s="13"/>
      <c r="H5" s="14"/>
      <c r="I5" s="15"/>
      <c r="J5" s="16"/>
      <c r="K5" s="15"/>
      <c r="L5" s="16"/>
      <c r="M5" s="15"/>
      <c r="N5" s="16"/>
    </row>
    <row r="6" spans="1:27" x14ac:dyDescent="0.35">
      <c r="B6" s="13" t="s">
        <v>14</v>
      </c>
      <c r="C6" s="17">
        <v>50</v>
      </c>
      <c r="D6" s="17">
        <v>90</v>
      </c>
      <c r="E6" s="18">
        <v>1</v>
      </c>
      <c r="F6" s="13">
        <v>80</v>
      </c>
      <c r="G6" s="17">
        <f t="shared" ref="G6:G9" si="0">F6*E6</f>
        <v>80</v>
      </c>
      <c r="H6" s="19">
        <f t="shared" ref="H6:H9" si="1">G6*2</f>
        <v>160</v>
      </c>
      <c r="I6" s="20">
        <v>1</v>
      </c>
      <c r="J6" s="21">
        <f>F6*E6*0.1*I6</f>
        <v>8</v>
      </c>
      <c r="K6" s="20">
        <v>1</v>
      </c>
      <c r="L6" s="21">
        <f>F6*E6*0.1*K6</f>
        <v>8</v>
      </c>
      <c r="M6" s="20">
        <v>1</v>
      </c>
      <c r="N6" s="21">
        <f>F6*E6*0.05*M6</f>
        <v>4</v>
      </c>
    </row>
    <row r="7" spans="1:27" x14ac:dyDescent="0.35">
      <c r="B7" s="13" t="s">
        <v>12</v>
      </c>
      <c r="C7" s="17">
        <v>70</v>
      </c>
      <c r="D7" s="17">
        <v>110</v>
      </c>
      <c r="E7" s="18">
        <v>1</v>
      </c>
      <c r="F7" s="13">
        <v>120</v>
      </c>
      <c r="G7" s="17">
        <f t="shared" si="0"/>
        <v>120</v>
      </c>
      <c r="H7" s="19">
        <f t="shared" si="1"/>
        <v>240</v>
      </c>
      <c r="I7" s="20">
        <v>1</v>
      </c>
      <c r="J7" s="21">
        <f t="shared" ref="J7:J9" si="2">F7*E7*0.1*I7</f>
        <v>12</v>
      </c>
      <c r="K7" s="20">
        <v>1</v>
      </c>
      <c r="L7" s="21">
        <f t="shared" ref="L7:L9" si="3">F7*E7*0.1*K7</f>
        <v>12</v>
      </c>
      <c r="M7" s="20">
        <v>1</v>
      </c>
      <c r="N7" s="21">
        <f t="shared" ref="N7:N9" si="4">F7*E7*0.05*M7</f>
        <v>6</v>
      </c>
    </row>
    <row r="8" spans="1:27" x14ac:dyDescent="0.35">
      <c r="B8" s="13" t="s">
        <v>13</v>
      </c>
      <c r="C8" s="17">
        <v>80</v>
      </c>
      <c r="D8" s="17">
        <v>120</v>
      </c>
      <c r="E8" s="18">
        <v>1</v>
      </c>
      <c r="F8" s="13">
        <v>240</v>
      </c>
      <c r="G8" s="17">
        <f t="shared" si="0"/>
        <v>240</v>
      </c>
      <c r="H8" s="19">
        <f t="shared" si="1"/>
        <v>480</v>
      </c>
      <c r="I8" s="20">
        <v>1</v>
      </c>
      <c r="J8" s="21">
        <f t="shared" si="2"/>
        <v>24</v>
      </c>
      <c r="K8" s="20">
        <v>1</v>
      </c>
      <c r="L8" s="21">
        <f t="shared" si="3"/>
        <v>24</v>
      </c>
      <c r="M8" s="20">
        <v>1</v>
      </c>
      <c r="N8" s="21">
        <f t="shared" si="4"/>
        <v>12</v>
      </c>
    </row>
    <row r="9" spans="1:27" x14ac:dyDescent="0.35">
      <c r="B9" s="13" t="s">
        <v>15</v>
      </c>
      <c r="C9" s="17">
        <v>80</v>
      </c>
      <c r="D9" s="17">
        <v>140</v>
      </c>
      <c r="E9" s="18">
        <v>1</v>
      </c>
      <c r="F9" s="13">
        <v>100</v>
      </c>
      <c r="G9" s="17">
        <f t="shared" si="0"/>
        <v>100</v>
      </c>
      <c r="H9" s="19">
        <f t="shared" si="1"/>
        <v>200</v>
      </c>
      <c r="I9" s="20">
        <v>1</v>
      </c>
      <c r="J9" s="21">
        <f t="shared" si="2"/>
        <v>10</v>
      </c>
      <c r="K9" s="20">
        <v>1</v>
      </c>
      <c r="L9" s="21">
        <f t="shared" si="3"/>
        <v>10</v>
      </c>
      <c r="M9" s="20">
        <v>1</v>
      </c>
      <c r="N9" s="21">
        <f t="shared" si="4"/>
        <v>5</v>
      </c>
    </row>
    <row r="10" spans="1:27" x14ac:dyDescent="0.35">
      <c r="B10" s="13"/>
      <c r="C10" s="17"/>
      <c r="D10" s="17"/>
      <c r="E10" s="18"/>
      <c r="F10" s="13"/>
      <c r="G10" s="17"/>
      <c r="H10" s="19"/>
      <c r="I10" s="15"/>
      <c r="J10" s="16"/>
      <c r="K10" s="15"/>
      <c r="L10" s="16"/>
      <c r="M10" s="15"/>
      <c r="N10" s="16"/>
    </row>
    <row r="11" spans="1:27" x14ac:dyDescent="0.35">
      <c r="B11" s="5"/>
      <c r="C11" s="5"/>
      <c r="D11" s="5"/>
      <c r="E11" s="5"/>
      <c r="F11" s="22"/>
      <c r="G11" s="22" t="s">
        <v>24</v>
      </c>
      <c r="H11" s="23">
        <f>SUM(H6:H9)</f>
        <v>1080</v>
      </c>
      <c r="I11" s="24"/>
      <c r="J11" s="25">
        <f>SUM(J6:J9)</f>
        <v>54</v>
      </c>
      <c r="K11" s="24"/>
      <c r="L11" s="25">
        <f>SUM(L6:L9)</f>
        <v>54</v>
      </c>
      <c r="M11" s="24"/>
      <c r="N11" s="25">
        <f>SUM(N6:N9)</f>
        <v>27</v>
      </c>
    </row>
    <row r="12" spans="1:27" x14ac:dyDescent="0.35">
      <c r="B12" s="5"/>
      <c r="C12" s="5"/>
      <c r="D12" s="5"/>
      <c r="E12" s="5"/>
      <c r="F12" s="13"/>
      <c r="G12" s="13"/>
      <c r="H12" s="19"/>
      <c r="I12" s="15"/>
      <c r="J12" s="26"/>
      <c r="K12" s="15"/>
      <c r="L12" s="26"/>
      <c r="M12" s="15"/>
      <c r="N12" s="26"/>
    </row>
    <row r="13" spans="1:27" ht="38.5" customHeight="1" thickBot="1" x14ac:dyDescent="0.4">
      <c r="B13" s="44"/>
      <c r="C13" s="44"/>
      <c r="D13" s="44"/>
      <c r="E13" s="44"/>
      <c r="F13" s="13"/>
      <c r="G13" s="13"/>
      <c r="H13" s="13"/>
      <c r="I13" s="28"/>
      <c r="J13" s="29"/>
      <c r="K13" s="28"/>
      <c r="L13" s="29"/>
      <c r="M13" s="28"/>
      <c r="N13" s="29"/>
    </row>
    <row r="14" spans="1:27" ht="38.5" customHeight="1" x14ac:dyDescent="0.35">
      <c r="B14" s="45" t="s">
        <v>25</v>
      </c>
      <c r="C14" s="45"/>
      <c r="D14" s="45"/>
      <c r="E14" s="45"/>
      <c r="F14" s="13"/>
      <c r="G14" s="27">
        <v>1</v>
      </c>
      <c r="H14" s="30">
        <f>G14*2</f>
        <v>2</v>
      </c>
      <c r="J14" s="2"/>
      <c r="L14" s="2"/>
      <c r="N14" s="2"/>
    </row>
    <row r="15" spans="1:27" ht="19" customHeight="1" x14ac:dyDescent="0.35">
      <c r="B15" s="5"/>
      <c r="C15" s="5"/>
      <c r="D15" s="5"/>
      <c r="E15" s="7" t="s">
        <v>11</v>
      </c>
      <c r="F15" s="5"/>
      <c r="G15" s="31"/>
      <c r="H15" s="32">
        <f>H14+H11+J11+L11+N11</f>
        <v>1217</v>
      </c>
      <c r="I15" s="33" t="s">
        <v>26</v>
      </c>
      <c r="J15" s="33"/>
    </row>
    <row r="16" spans="1:27" ht="15" thickBot="1" x14ac:dyDescent="0.4">
      <c r="B16" s="5"/>
      <c r="C16" s="5"/>
      <c r="D16" s="5"/>
      <c r="E16" s="5"/>
      <c r="F16" s="5"/>
      <c r="G16" s="5"/>
      <c r="H16" s="5"/>
    </row>
    <row r="17" spans="2:8" ht="33" customHeight="1" thickTop="1" thickBot="1" x14ac:dyDescent="0.4">
      <c r="B17" s="5"/>
      <c r="C17" s="5"/>
      <c r="D17" s="46" t="s">
        <v>10</v>
      </c>
      <c r="E17" s="47"/>
      <c r="F17" s="47"/>
      <c r="G17" s="48"/>
      <c r="H17" s="49"/>
    </row>
    <row r="18" spans="2:8" ht="33" customHeight="1" thickBot="1" x14ac:dyDescent="0.4">
      <c r="B18" s="5"/>
      <c r="C18" s="5"/>
      <c r="D18" s="34" t="s">
        <v>9</v>
      </c>
      <c r="E18" s="35"/>
      <c r="F18" s="35"/>
      <c r="G18" s="36"/>
      <c r="H18" s="37"/>
    </row>
    <row r="19" spans="2:8" ht="33" customHeight="1" thickBot="1" x14ac:dyDescent="0.4">
      <c r="B19" s="5"/>
      <c r="C19" s="5"/>
      <c r="D19" s="34" t="s">
        <v>8</v>
      </c>
      <c r="E19" s="35"/>
      <c r="F19" s="35"/>
      <c r="G19" s="36"/>
      <c r="H19" s="37"/>
    </row>
    <row r="20" spans="2:8" ht="33" customHeight="1" thickBot="1" x14ac:dyDescent="0.4">
      <c r="B20" s="5"/>
      <c r="C20" s="5"/>
      <c r="D20" s="34" t="s">
        <v>6</v>
      </c>
      <c r="E20" s="35"/>
      <c r="F20" s="35"/>
      <c r="G20" s="36"/>
      <c r="H20" s="37"/>
    </row>
    <row r="21" spans="2:8" ht="33" customHeight="1" thickBot="1" x14ac:dyDescent="0.4">
      <c r="B21" s="5"/>
      <c r="C21" s="5"/>
      <c r="D21" s="38" t="s">
        <v>7</v>
      </c>
      <c r="E21" s="39"/>
      <c r="F21" s="39"/>
      <c r="G21" s="40"/>
      <c r="H21" s="41"/>
    </row>
    <row r="22" spans="2:8" ht="33" customHeight="1" thickTop="1" x14ac:dyDescent="0.35">
      <c r="B22" s="5"/>
      <c r="C22" s="5"/>
      <c r="D22" s="42"/>
      <c r="E22" s="42"/>
      <c r="F22" s="5"/>
      <c r="G22" s="42"/>
      <c r="H22" s="42"/>
    </row>
    <row r="23" spans="2:8" x14ac:dyDescent="0.35">
      <c r="B23" s="5" t="s">
        <v>16</v>
      </c>
      <c r="C23" s="5"/>
      <c r="D23" s="5"/>
      <c r="E23" s="5"/>
      <c r="F23" s="5"/>
      <c r="G23" s="5"/>
      <c r="H23" s="5"/>
    </row>
    <row r="24" spans="2:8" x14ac:dyDescent="0.35">
      <c r="B24" s="5" t="s">
        <v>27</v>
      </c>
      <c r="C24" s="5"/>
      <c r="D24" s="5"/>
      <c r="E24" s="5"/>
      <c r="F24" s="5"/>
      <c r="G24" s="5"/>
      <c r="H24" s="5"/>
    </row>
    <row r="25" spans="2:8" x14ac:dyDescent="0.35">
      <c r="B25" s="5"/>
      <c r="C25" s="5"/>
      <c r="D25" s="5"/>
      <c r="E25" s="5"/>
      <c r="F25" s="5"/>
      <c r="G25" s="5"/>
      <c r="H25" s="5"/>
    </row>
    <row r="26" spans="2:8" x14ac:dyDescent="0.35">
      <c r="B26" s="5"/>
      <c r="C26" s="5"/>
      <c r="D26" s="5"/>
      <c r="E26" s="5"/>
      <c r="F26" s="5"/>
      <c r="G26" s="5"/>
      <c r="H26" s="5"/>
    </row>
    <row r="27" spans="2:8" x14ac:dyDescent="0.35">
      <c r="B27" s="5"/>
      <c r="C27" s="5"/>
      <c r="D27" s="5"/>
      <c r="E27" s="5"/>
      <c r="F27" s="5"/>
      <c r="G27" s="5"/>
      <c r="H27" s="5"/>
    </row>
    <row r="28" spans="2:8" x14ac:dyDescent="0.35">
      <c r="B28" s="5"/>
      <c r="C28" s="5"/>
      <c r="D28" s="5"/>
      <c r="E28" s="5"/>
      <c r="F28" s="5"/>
      <c r="G28" s="5"/>
      <c r="H28" s="5"/>
    </row>
    <row r="29" spans="2:8" x14ac:dyDescent="0.35">
      <c r="B29" s="5"/>
      <c r="C29" s="5"/>
      <c r="D29" s="5"/>
      <c r="E29" s="5"/>
      <c r="F29" s="5"/>
      <c r="G29" s="5"/>
      <c r="H29" s="5"/>
    </row>
    <row r="30" spans="2:8" x14ac:dyDescent="0.35">
      <c r="B30" s="5"/>
      <c r="C30" s="5"/>
      <c r="D30" s="5"/>
      <c r="E30" s="5"/>
      <c r="F30" s="5"/>
      <c r="G30" s="5"/>
      <c r="H30" s="5"/>
    </row>
    <row r="31" spans="2:8" x14ac:dyDescent="0.35">
      <c r="B31" s="5"/>
      <c r="C31" s="5"/>
      <c r="D31" s="5"/>
      <c r="E31" s="5"/>
      <c r="F31" s="5"/>
      <c r="G31" s="5"/>
      <c r="H31" s="5"/>
    </row>
    <row r="32" spans="2:8" x14ac:dyDescent="0.35">
      <c r="B32" s="5"/>
      <c r="C32" s="5"/>
      <c r="D32" s="5"/>
      <c r="E32" s="5"/>
      <c r="F32" s="5"/>
      <c r="G32" s="5"/>
      <c r="H32" s="5"/>
    </row>
    <row r="33" spans="2:8" x14ac:dyDescent="0.35">
      <c r="B33" s="5"/>
      <c r="C33" s="5"/>
      <c r="D33" s="5"/>
      <c r="E33" s="5"/>
      <c r="F33" s="5"/>
      <c r="G33" s="5"/>
      <c r="H33" s="5"/>
    </row>
    <row r="34" spans="2:8" x14ac:dyDescent="0.35">
      <c r="B34" s="5"/>
      <c r="C34" s="5"/>
      <c r="D34" s="5"/>
      <c r="E34" s="5"/>
      <c r="F34" s="5"/>
      <c r="G34" s="5"/>
      <c r="H34" s="5"/>
    </row>
    <row r="35" spans="2:8" x14ac:dyDescent="0.35">
      <c r="B35" s="5"/>
      <c r="C35" s="5"/>
      <c r="D35" s="5"/>
      <c r="E35" s="5"/>
      <c r="F35" s="5"/>
      <c r="G35" s="5"/>
      <c r="H35" s="5"/>
    </row>
    <row r="36" spans="2:8" x14ac:dyDescent="0.35">
      <c r="B36" s="5"/>
      <c r="C36" s="5"/>
      <c r="D36" s="5"/>
      <c r="E36" s="5"/>
      <c r="F36" s="5"/>
      <c r="G36" s="5"/>
      <c r="H36" s="5"/>
    </row>
    <row r="37" spans="2:8" x14ac:dyDescent="0.35">
      <c r="B37" s="5"/>
      <c r="C37" s="5"/>
      <c r="D37" s="5"/>
      <c r="E37" s="5"/>
      <c r="F37" s="5"/>
      <c r="G37" s="5"/>
      <c r="H37" s="5"/>
    </row>
    <row r="38" spans="2:8" x14ac:dyDescent="0.35">
      <c r="B38" s="5"/>
      <c r="C38" s="5"/>
      <c r="D38" s="5"/>
      <c r="E38" s="5"/>
      <c r="F38" s="5"/>
      <c r="G38" s="5"/>
      <c r="H38" s="5"/>
    </row>
    <row r="39" spans="2:8" x14ac:dyDescent="0.35">
      <c r="B39" s="5"/>
      <c r="C39" s="5"/>
      <c r="D39" s="5"/>
      <c r="E39" s="5"/>
      <c r="F39" s="5"/>
      <c r="G39" s="5"/>
      <c r="H39" s="5"/>
    </row>
    <row r="40" spans="2:8" x14ac:dyDescent="0.35">
      <c r="B40" s="5"/>
      <c r="C40" s="5"/>
      <c r="D40" s="5"/>
      <c r="E40" s="5"/>
      <c r="F40" s="5"/>
      <c r="G40" s="5"/>
      <c r="H40" s="5"/>
    </row>
    <row r="41" spans="2:8" x14ac:dyDescent="0.35">
      <c r="B41" s="5"/>
      <c r="C41" s="5"/>
      <c r="D41" s="5"/>
      <c r="E41" s="5"/>
      <c r="F41" s="5"/>
      <c r="G41" s="5"/>
      <c r="H41" s="5"/>
    </row>
    <row r="42" spans="2:8" x14ac:dyDescent="0.35">
      <c r="B42" s="5"/>
      <c r="C42" s="5"/>
      <c r="D42" s="5"/>
      <c r="E42" s="5"/>
      <c r="F42" s="5"/>
      <c r="G42" s="5"/>
      <c r="H42" s="5"/>
    </row>
    <row r="43" spans="2:8" x14ac:dyDescent="0.35">
      <c r="B43" s="5"/>
      <c r="C43" s="5"/>
      <c r="D43" s="5"/>
      <c r="E43" s="5"/>
      <c r="F43" s="5"/>
      <c r="G43" s="5"/>
      <c r="H43" s="5"/>
    </row>
    <row r="44" spans="2:8" x14ac:dyDescent="0.35">
      <c r="B44" s="5"/>
      <c r="C44" s="5"/>
      <c r="D44" s="5"/>
      <c r="E44" s="5"/>
      <c r="F44" s="5"/>
      <c r="G44" s="5"/>
      <c r="H44" s="5"/>
    </row>
    <row r="45" spans="2:8" x14ac:dyDescent="0.35">
      <c r="B45" s="5"/>
      <c r="C45" s="5"/>
      <c r="D45" s="5"/>
      <c r="E45" s="5"/>
      <c r="F45" s="5"/>
      <c r="G45" s="5"/>
      <c r="H45" s="5"/>
    </row>
    <row r="46" spans="2:8" x14ac:dyDescent="0.35">
      <c r="B46" s="5"/>
      <c r="C46" s="5"/>
      <c r="D46" s="5"/>
      <c r="E46" s="5"/>
      <c r="F46" s="5"/>
      <c r="G46" s="5"/>
      <c r="H46" s="5"/>
    </row>
    <row r="47" spans="2:8" x14ac:dyDescent="0.35">
      <c r="B47" s="5"/>
      <c r="C47" s="5"/>
      <c r="D47" s="5"/>
      <c r="E47" s="5"/>
      <c r="F47" s="5"/>
      <c r="G47" s="5"/>
      <c r="H47" s="5"/>
    </row>
    <row r="48" spans="2:8" x14ac:dyDescent="0.35">
      <c r="B48" s="5"/>
      <c r="C48" s="5"/>
      <c r="D48" s="5"/>
      <c r="E48" s="5"/>
      <c r="F48" s="5"/>
      <c r="G48" s="5"/>
      <c r="H48" s="5"/>
    </row>
    <row r="49" spans="2:8" x14ac:dyDescent="0.35">
      <c r="B49" s="5"/>
      <c r="C49" s="5"/>
      <c r="D49" s="5"/>
      <c r="E49" s="5"/>
      <c r="F49" s="5"/>
      <c r="G49" s="5"/>
      <c r="H49" s="5"/>
    </row>
    <row r="50" spans="2:8" x14ac:dyDescent="0.35">
      <c r="B50" s="5"/>
      <c r="C50" s="5"/>
      <c r="D50" s="5"/>
      <c r="E50" s="5"/>
      <c r="F50" s="5"/>
      <c r="G50" s="5"/>
      <c r="H50" s="5"/>
    </row>
    <row r="51" spans="2:8" x14ac:dyDescent="0.35">
      <c r="B51" s="5"/>
      <c r="C51" s="5"/>
      <c r="D51" s="5"/>
      <c r="E51" s="5"/>
      <c r="F51" s="5"/>
      <c r="G51" s="5"/>
      <c r="H51" s="5"/>
    </row>
    <row r="52" spans="2:8" x14ac:dyDescent="0.35">
      <c r="B52" s="5"/>
      <c r="C52" s="5"/>
      <c r="D52" s="5"/>
      <c r="E52" s="5"/>
      <c r="F52" s="5"/>
      <c r="G52" s="5"/>
      <c r="H52" s="5"/>
    </row>
    <row r="53" spans="2:8" x14ac:dyDescent="0.35">
      <c r="D53" s="5"/>
      <c r="E53" s="5"/>
      <c r="F53" s="5"/>
      <c r="G53" s="5"/>
      <c r="H53" s="5"/>
    </row>
    <row r="54" spans="2:8" x14ac:dyDescent="0.35">
      <c r="D54" s="5"/>
      <c r="E54" s="5"/>
      <c r="F54" s="5"/>
      <c r="G54" s="5"/>
      <c r="H54" s="5"/>
    </row>
  </sheetData>
  <mergeCells count="15">
    <mergeCell ref="I3:N3"/>
    <mergeCell ref="D18:F18"/>
    <mergeCell ref="D19:F19"/>
    <mergeCell ref="G19:H19"/>
    <mergeCell ref="B13:E13"/>
    <mergeCell ref="B14:E14"/>
    <mergeCell ref="D17:F17"/>
    <mergeCell ref="G17:H17"/>
    <mergeCell ref="G18:H18"/>
    <mergeCell ref="D20:F20"/>
    <mergeCell ref="G20:H20"/>
    <mergeCell ref="D21:F21"/>
    <mergeCell ref="G21:H21"/>
    <mergeCell ref="D22:E22"/>
    <mergeCell ref="G22:H2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&amp;LBijlage 7 Prijzenblad&amp;REA202109-SRMH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eed5e0792507dc6e61440d1f2eca098e">
  <xsd:schema xmlns:xsd="http://www.w3.org/2001/XMLSchema" xmlns:xs="http://www.w3.org/2001/XMLSchema" xmlns:p="http://schemas.microsoft.com/office/2006/metadata/properties" xmlns:ns2="01b0b0e7-ed2f-45eb-86a0-beb28c7e15fd" xmlns:ns3="dae1d1f6-f1fc-4d39-b6cb-ebec79cb5813" targetNamespace="http://schemas.microsoft.com/office/2006/metadata/properties" ma:root="true" ma:fieldsID="c3a78446471375a39838919e0a891a88" ns2:_="" ns3:_="">
    <xsd:import namespace="01b0b0e7-ed2f-45eb-86a0-beb28c7e15fd"/>
    <xsd:import namespace="dae1d1f6-f1fc-4d39-b6cb-ebec79cb58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B986A0-D5E0-4440-B683-89632840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27963C-206E-4137-B01F-D4CEF02041E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304AE2-AF65-4A4F-9F08-5C60EAE405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Heugen, Marcel</dc:creator>
  <cp:lastModifiedBy>Heugen, Marcel</cp:lastModifiedBy>
  <cp:lastPrinted>2021-11-12T10:07:26Z</cp:lastPrinted>
  <dcterms:created xsi:type="dcterms:W3CDTF">2021-10-31T19:10:02Z</dcterms:created>
  <dcterms:modified xsi:type="dcterms:W3CDTF">2021-11-30T09:26:02Z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