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0\20-024 Gemeente Hoeksche Waard\20-024-07 Onderhoud Riolering\05 Bestek\02 Definitief\"/>
    </mc:Choice>
  </mc:AlternateContent>
  <xr:revisionPtr revIDLastSave="0" documentId="13_ncr:1_{537AB036-2CB4-418B-B28E-391963F31F62}" xr6:coauthVersionLast="47" xr6:coauthVersionMax="47" xr10:uidLastSave="{00000000-0000-0000-0000-000000000000}"/>
  <bookViews>
    <workbookView xWindow="28680" yWindow="-120" windowWidth="29040" windowHeight="17640" xr2:uid="{1D0C8161-8D40-437B-BC4F-3B366CF9A1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5" i="1" l="1"/>
  <c r="G128" i="1"/>
  <c r="G34" i="1"/>
  <c r="G23" i="1"/>
  <c r="G90" i="1"/>
  <c r="G89" i="1"/>
  <c r="G88" i="1"/>
  <c r="G86" i="1"/>
  <c r="G84" i="1"/>
  <c r="G81" i="1"/>
  <c r="G76" i="1"/>
  <c r="G71" i="1"/>
  <c r="G66" i="1"/>
  <c r="G61" i="1"/>
  <c r="G56" i="1"/>
  <c r="G51" i="1"/>
  <c r="G46" i="1"/>
  <c r="G41" i="1"/>
  <c r="G82" i="1"/>
  <c r="G80" i="1"/>
  <c r="G77" i="1"/>
  <c r="G75" i="1"/>
  <c r="G72" i="1"/>
  <c r="G70" i="1"/>
  <c r="G67" i="1"/>
  <c r="G65" i="1"/>
  <c r="G62" i="1"/>
  <c r="G60" i="1"/>
  <c r="G57" i="1"/>
  <c r="G55" i="1"/>
  <c r="G52" i="1"/>
  <c r="G50" i="1"/>
  <c r="G47" i="1"/>
  <c r="G42" i="1"/>
  <c r="G22" i="1"/>
  <c r="G21" i="1"/>
  <c r="G121" i="1"/>
  <c r="G119" i="1" l="1"/>
  <c r="G120" i="1"/>
  <c r="G118" i="1"/>
  <c r="G19" i="1"/>
  <c r="G115" i="1" l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0" i="1"/>
  <c r="G99" i="1"/>
  <c r="G98" i="1"/>
  <c r="G49" i="1"/>
  <c r="G48" i="1"/>
  <c r="G101" i="1"/>
  <c r="G97" i="1"/>
  <c r="G96" i="1"/>
  <c r="G95" i="1"/>
  <c r="G94" i="1"/>
  <c r="G93" i="1"/>
  <c r="G92" i="1"/>
  <c r="G91" i="1"/>
  <c r="G87" i="1"/>
  <c r="G85" i="1"/>
  <c r="G83" i="1"/>
  <c r="G79" i="1"/>
  <c r="G78" i="1"/>
  <c r="G74" i="1"/>
  <c r="G73" i="1"/>
  <c r="G69" i="1"/>
  <c r="G68" i="1"/>
  <c r="G64" i="1"/>
  <c r="G63" i="1"/>
  <c r="G59" i="1"/>
  <c r="G58" i="1"/>
  <c r="G54" i="1"/>
  <c r="G53" i="1"/>
  <c r="G45" i="1"/>
  <c r="G44" i="1"/>
  <c r="G43" i="1"/>
  <c r="G40" i="1"/>
  <c r="G39" i="1"/>
  <c r="G38" i="1"/>
  <c r="G124" i="1"/>
  <c r="G123" i="1"/>
  <c r="G122" i="1"/>
  <c r="G126" i="1"/>
  <c r="G33" i="1"/>
  <c r="G32" i="1"/>
  <c r="G30" i="1"/>
  <c r="G31" i="1"/>
  <c r="G29" i="1"/>
  <c r="G28" i="1"/>
  <c r="G27" i="1"/>
  <c r="G127" i="1"/>
  <c r="G20" i="1"/>
  <c r="G18" i="1"/>
  <c r="G17" i="1"/>
  <c r="G16" i="1"/>
  <c r="G15" i="1"/>
  <c r="G14" i="1"/>
  <c r="G13" i="1"/>
  <c r="G12" i="1"/>
  <c r="G11" i="1"/>
  <c r="G131" i="1" l="1"/>
</calcChain>
</file>

<file path=xl/sharedStrings.xml><?xml version="1.0" encoding="utf-8"?>
<sst xmlns="http://schemas.openxmlformats.org/spreadsheetml/2006/main" count="358" uniqueCount="143">
  <si>
    <t>Inschrijfstaat</t>
  </si>
  <si>
    <t>Project:</t>
  </si>
  <si>
    <t>Raamovereenkomst Kleinschalig rioolwerk in de gemeente Hoeksche Waard</t>
  </si>
  <si>
    <t xml:space="preserve">Onderdeel: </t>
  </si>
  <si>
    <t>Inschrijfstaat raamovereenkomst</t>
  </si>
  <si>
    <t>Datum:</t>
  </si>
  <si>
    <t>Versie:</t>
  </si>
  <si>
    <t>Post</t>
  </si>
  <si>
    <t>Omschrijving</t>
  </si>
  <si>
    <t>Eenheid</t>
  </si>
  <si>
    <t>Hoeveelheid</t>
  </si>
  <si>
    <t>Eenheidsprijs</t>
  </si>
  <si>
    <t>Kosten</t>
  </si>
  <si>
    <t>uur</t>
  </si>
  <si>
    <t>Monteursploeg bestaande uit twee monteurs inclusief materieel op werkdagen tussen 06:00 en 18:00 uur.</t>
  </si>
  <si>
    <t>Monteursploeg bestaande uit twee monteurs inclusief materieel op werkdagen tussen 18:00 en 24:00 uur of op zaterdag tussen 06:00 en 24:00 uur.</t>
  </si>
  <si>
    <t>Monteursploeg bestaande uit twee monteurs inclusief materieel op werkdagen en zaterdagen tussen 24:00 en 06:00 uur of op zon- en feestdagen tussen 0:00 en 24:00 uur .</t>
  </si>
  <si>
    <t>Ontstoppingsmonteur inclusief materieel op werkdagen tussen 06:00 en 18:00 uur.</t>
  </si>
  <si>
    <t>Ontstoppingsmonteur inclusief materieel op werkdagen tussen 18:00 en 24:00 uur of op zaterdag tussen 06:00 en 24:00 uur.</t>
  </si>
  <si>
    <t>Ontstoppingsmonteur inclusief materieel op werkdagen en zaterdagen tussen 24:00 en 06:00 uur of op zon- en feestdagen tussen 0:00 en 24:00 uur .</t>
  </si>
  <si>
    <t xml:space="preserve">Vakman stratenmaker inclusief materieel. </t>
  </si>
  <si>
    <t xml:space="preserve">Vakman GWW inclusief materieel. </t>
  </si>
  <si>
    <t>Overleg op het kantoor van de opdrachtgever</t>
  </si>
  <si>
    <t>keer</t>
  </si>
  <si>
    <t>Inzet camerasysteem t.b.v. verstopping.</t>
  </si>
  <si>
    <t>Inzet wortelfrees t.b.v. verstopping.</t>
  </si>
  <si>
    <t>m</t>
  </si>
  <si>
    <t>Zagen asfaltverharding per locatie tot ca. 10 m, zaagdiepte tot 120 mm.</t>
  </si>
  <si>
    <t>Zagen asfaltverharding per locatie tot ca. 10 m, zaagdiepte tot 200 mm.</t>
  </si>
  <si>
    <t xml:space="preserve">Opbreken asfaltverharding per locatie tot dikte 120 mm. </t>
  </si>
  <si>
    <t>m2</t>
  </si>
  <si>
    <t xml:space="preserve">Opbreken asfaltverharding per locatie tot dikte 200 mm. </t>
  </si>
  <si>
    <t xml:space="preserve">stuks </t>
  </si>
  <si>
    <t>KLIC melding</t>
  </si>
  <si>
    <t>Afvoeren en storten vrijkomende grond/zand</t>
  </si>
  <si>
    <t>m3</t>
  </si>
  <si>
    <t>Afvoeren en storten vrijkomend leidingwerk en straatwerk</t>
  </si>
  <si>
    <t>ton</t>
  </si>
  <si>
    <t>Afvoeren en storten vrijkomend teerhoudend asfalt</t>
  </si>
  <si>
    <t>Boren nieuwe aansluiting op riool of put inclusief materiaalkosten</t>
  </si>
  <si>
    <t>Leveren leidingmateriaal, PVC ø 125 kleur grijs, bruin of groen</t>
  </si>
  <si>
    <t>Leveren leidingmateriaal, PVC ø 160 kleur grijs, bruin of groen</t>
  </si>
  <si>
    <t>Leveren leidingmateriaal, PVC ø 200 kleur grijs, bruin of groen</t>
  </si>
  <si>
    <t>Leveren leidingmateriaal, PVC ø 125 steek/schuifmof</t>
  </si>
  <si>
    <t>Leveren leidingmateriaal, PVC ø 160 steek/schuifmof</t>
  </si>
  <si>
    <t>Leveren leidingmateriaal, PVC ø 200 steek/schuifmof</t>
  </si>
  <si>
    <t>Leveren leidingmateriaal, PVC ø 125 ontstoppingsstuk met klemdeksel</t>
  </si>
  <si>
    <t>Leveren leidingmateriaal, PVC ø 160 ontstoppingsstuk met klemdeksel</t>
  </si>
  <si>
    <t>Leveren leidingmateriaal, PVC ø 125 bocht 15º</t>
  </si>
  <si>
    <t>Leveren leidingmateriaal, PVC ø 160 bocht 15º</t>
  </si>
  <si>
    <t>Leveren leidingmateriaal, PVC ø 125 bocht 30º</t>
  </si>
  <si>
    <t>Leveren leidingmateriaal, PVC ø 160 bocht 30º</t>
  </si>
  <si>
    <t>Leveren leidingmateriaal, PVC ø 125 bocht 45º</t>
  </si>
  <si>
    <t>Leveren leidingmateriaal, PVC ø 160 bocht 45º</t>
  </si>
  <si>
    <t>Leveren leidingmateriaal, PVC ø 125 bocht 90º</t>
  </si>
  <si>
    <t>Leveren leidingmateriaal, PVC ø 160 bocht 90º</t>
  </si>
  <si>
    <t>Leveren leidingmateriaal, PVC ø 125 eindkap</t>
  </si>
  <si>
    <t>Leveren leidingmateriaal, PVC ø 160 eindkap</t>
  </si>
  <si>
    <t>Leveren leidingmateriaal, PVC ø 125 knevelinlaat</t>
  </si>
  <si>
    <t>Leveren leidingmateriaal, zadelstuk/renovatieblok t.b.v. PVC ø 125 aansluiting op betonriool</t>
  </si>
  <si>
    <t xml:space="preserve">Leveren leidingmateriaal, verloopstuk PVC ø 160 naar PVC ø 125 </t>
  </si>
  <si>
    <t xml:space="preserve">Leveren leidingmateriaal, verloopstuk PVC ø 125 naar gres 206 </t>
  </si>
  <si>
    <t xml:space="preserve">Leveren leidingmateriaal, verloopstuk PVC ø 160 naar gres 206 </t>
  </si>
  <si>
    <t>Leveren leidingmateriaal, straatkolk type S1300/80 GB1</t>
  </si>
  <si>
    <t>Leveren leidingmateriaal, trottoirkolk type 4530.2/90</t>
  </si>
  <si>
    <t>Leverantie straatzand</t>
  </si>
  <si>
    <t>Leverantie cement (kant en klaar) inhoud 25 kg</t>
  </si>
  <si>
    <t>zak</t>
  </si>
  <si>
    <t>Leveren straatmateriaal, betontegels 300x300x45</t>
  </si>
  <si>
    <t>Leveren leidingmateriaal, PVC ø 125 T-stuk</t>
  </si>
  <si>
    <t>Leveren leidingmateriaal, PVC ø 160 T-stuk</t>
  </si>
  <si>
    <t>Leveren straatmateriaal, betonstraatstenen dikformaat (kleur grijs, rood of zwart)</t>
  </si>
  <si>
    <t>Leveren straatmateriaal, betonstraatstenen keiformaat (kleur grijs, rood of zwart)</t>
  </si>
  <si>
    <t>Leveren straatmateriaal, betonstraatstenen waalformaat (kleur grijs, rood of zwart)</t>
  </si>
  <si>
    <t>Leveren straatmateriaal, betontegels 300x300x60</t>
  </si>
  <si>
    <t>Leveren straatmateriaal, betontegels 300x300x80</t>
  </si>
  <si>
    <t>Leveren straatmateriaal, trottoirbanden recht 180/200x200</t>
  </si>
  <si>
    <t>Leveren straatmateriaal, trottoirbanden gebogen 180x200x250</t>
  </si>
  <si>
    <t>Leveren straatmateriaal, trottoirbanden recht 130/150x250</t>
  </si>
  <si>
    <t>Leveren straatmateriaal, trottoirbanden gebogen 130/150x250</t>
  </si>
  <si>
    <t>Leveren straatmateriaal, opsluitbanden recht 100x200</t>
  </si>
  <si>
    <t>Leveren straatmateriaal, opsluitbanden recht 60x200</t>
  </si>
  <si>
    <t xml:space="preserve">Leveren ongebonden steenmengsel t.b.v. wegfundering. </t>
  </si>
  <si>
    <t>Leveren putmateriaal, stelringen t.b.v. op hoogte stellen van putranden 800x800mm - mangat 600mm - hoogte 70mm</t>
  </si>
  <si>
    <t>Leveren putmateriaal, stelringen t.b.v. op hoogte stellen van putranden 800x800mm - mangat 600mm - hoogte 100mm</t>
  </si>
  <si>
    <t>Leveren putmateriaal, stelringen t.b.v. op hoogte stellen van putranden 800x800mm - mangat 600mm - hoogte 150mm</t>
  </si>
  <si>
    <t xml:space="preserve">Leveren putmateriaal, putrand met deksel - zwaar verkeer. Randhoogte 240mm en dagmaat DN 520mm.  </t>
  </si>
  <si>
    <t xml:space="preserve">Leveren putmateriaal, putwandinlaat t.b.v. aansluiting.  </t>
  </si>
  <si>
    <t xml:space="preserve">Leveren metselbakstenen waalformaat.  </t>
  </si>
  <si>
    <t xml:space="preserve">Grondwerker inclusief materieel. </t>
  </si>
  <si>
    <t>Leggen, verwijderen en transporteren van rijplaten, 500x100cm.</t>
  </si>
  <si>
    <t>Opstellen verkeersplan (uitgezet op tekening).</t>
  </si>
  <si>
    <t>Toepassen afzetting op enkelbaansweg fig 1205.</t>
  </si>
  <si>
    <t>Stambescherming bomen conform richtlijnen "Boombescherming op bouwlocatie"</t>
  </si>
  <si>
    <t>UURTARIEVEN</t>
  </si>
  <si>
    <t>ADDITIONELE WERKZAAMHEDEN</t>
  </si>
  <si>
    <t>MATERIALEN</t>
  </si>
  <si>
    <t>ALGEMEEN</t>
  </si>
  <si>
    <t>Aanneemsom, de omzetbelasting niet inbegrepen</t>
  </si>
  <si>
    <t>Gedaan te</t>
  </si>
  <si>
    <t>De….................................................................2021</t>
  </si>
  <si>
    <t>De inschrijver(s)</t>
  </si>
  <si>
    <t>Leveren leidingmateriaal, PVC ø 315 kleur grijs, bruin of groen</t>
  </si>
  <si>
    <t>Leveren leidingmateriaal, PVC ø 315 steek/schuifmof</t>
  </si>
  <si>
    <t>Leveren leidingmateriaal, PVC ø 200 T-stuk</t>
  </si>
  <si>
    <t>Leveren leidingmateriaal, PVC ø 315 T-stuk</t>
  </si>
  <si>
    <t>Leveren leidingmateriaal, PVC ø 200 ontstoppingsstuk met klemdeksel</t>
  </si>
  <si>
    <t>Leveren leidingmateriaal, PVC ø 315 ontstoppingsstuk met klemdeksel</t>
  </si>
  <si>
    <t>Leveren leidingmateriaal, PVC ø 200 bocht 15º</t>
  </si>
  <si>
    <t>Leveren leidingmateriaal, PVC ø 315 bocht 15º</t>
  </si>
  <si>
    <t>Leveren leidingmateriaal, PVC ø 200 bocht 30º</t>
  </si>
  <si>
    <t>Leveren leidingmateriaal, PVC ø 315 bocht 30º</t>
  </si>
  <si>
    <t>Leveren leidingmateriaal, PVC ø 200 bocht 45º</t>
  </si>
  <si>
    <t>Leveren leidingmateriaal, PVC ø 315 bocht 45º</t>
  </si>
  <si>
    <t>Leveren leidingmateriaal, PVC ø 200 bocht 90º</t>
  </si>
  <si>
    <t>Leveren leidingmateriaal, PVC ø 315 bocht 90º</t>
  </si>
  <si>
    <t>Leveren leidingmateriaal, PVC ø 200 eindkap</t>
  </si>
  <si>
    <t>Leveren leidingmateriaal, PVC ø 315 eindkap</t>
  </si>
  <si>
    <t>Leveren leidingmateriaal, PVC ø 250 kleur grijs, bruin of groen</t>
  </si>
  <si>
    <t>Leveren leidingmateriaal, PVC ø 250 steek/schuifmof</t>
  </si>
  <si>
    <t>Leveren leidingmateriaal, PVC ø 250 T-stuk</t>
  </si>
  <si>
    <t>Leveren leidingmateriaal, PVC ø 250 ontstoppingsstuk met klemdeksel</t>
  </si>
  <si>
    <t>Leveren leidingmateriaal, PVC ø 250 bocht 15º</t>
  </si>
  <si>
    <t>Leveren leidingmateriaal, PVC ø 250 bocht 30º</t>
  </si>
  <si>
    <t>Leveren leidingmateriaal, PVC ø 250 bocht 45º</t>
  </si>
  <si>
    <t>Leveren leidingmateriaal, PVC ø 250 bocht 90º</t>
  </si>
  <si>
    <t>Leveren leidingmateriaal, PVC ø 250 eindkap</t>
  </si>
  <si>
    <t>Leveren leidingmateriaal, PVC ø 160 knevelinlaat</t>
  </si>
  <si>
    <t>Leveren leidingmateriaal, zadelstuk/renovatieblok t.b.v. PVC ø 160 aansluiting op betonriool</t>
  </si>
  <si>
    <t xml:space="preserve">Leveren leidingmateriaal, verloopstuk PVC ø 200 naar PVC ø 160 </t>
  </si>
  <si>
    <t xml:space="preserve">Leveren leidingmateriaal, verloopstuk PVC ø 250 naar PVC ø 200 </t>
  </si>
  <si>
    <t xml:space="preserve">Leveren leidingmateriaal, verloopstuk PVC ø 315 naar PVC ø 250 </t>
  </si>
  <si>
    <t>F</t>
  </si>
  <si>
    <t xml:space="preserve"> </t>
  </si>
  <si>
    <t xml:space="preserve">Zuigwagenwagen inclusief machinist. </t>
  </si>
  <si>
    <t>Coordinatie met M.J.Oomen Leidingtechniek bv</t>
  </si>
  <si>
    <t>Afvoeren en storten vrijkomend rioolslib</t>
  </si>
  <si>
    <t>Aanbrengen, in stand houden en verwijderen bronbemaling met toebehoren. Inclusief transport.</t>
  </si>
  <si>
    <t>Locatie</t>
  </si>
  <si>
    <t xml:space="preserve">Mini-rupsgraafmachine (- 5,0 ton) inclusief machinist. </t>
  </si>
  <si>
    <t xml:space="preserve">Midi-graafmachines (5,0 - 8 ton) inclusief machinist. </t>
  </si>
  <si>
    <t xml:space="preserve">Mobiele graafmachine (ca. 17 ton) inclusief machinist. 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</si>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</sst>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44" fontId="8" fillId="3" borderId="0" xfId="1" applyFont="1" applyFill="1" applyAlignment="1">
      <alignment horizontal="left" vertical="top"/>
    </xf>
    <xf numFmtId="44" fontId="8" fillId="0" borderId="0" xfId="1" applyFont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0E49-82F0-49D1-AD82-EDEDF600FB2A}">
  <sheetPr>
    <pageSetUpPr fitToPage="1"/>
  </sheetPr>
  <dimension ref="A1:G143"/>
  <sheetViews>
    <sheetView tabSelected="1" zoomScale="90" zoomScaleNormal="90" workbookViewId="0">
      <selection activeCell="B2" sqref="B2"/>
    </sheetView>
  </sheetViews>
  <sheetFormatPr defaultRowHeight="15" x14ac:dyDescent="0.25"/>
  <cols>
    <col min="1" max="1" width="11.140625" style="1" customWidth="1"/>
    <col min="2" max="2" width="49.7109375" style="1" customWidth="1"/>
    <col min="3" max="3" width="9.140625" style="1"/>
    <col min="4" max="4" width="12.28515625" style="1" customWidth="1"/>
    <col min="5" max="5" width="4" style="1" customWidth="1"/>
    <col min="6" max="6" width="13.42578125" style="1" customWidth="1"/>
    <col min="7" max="7" width="10.85546875" style="1" customWidth="1"/>
    <col min="8" max="16384" width="9.140625" style="1"/>
  </cols>
  <sheetData>
    <row r="1" spans="1:7" ht="20.25" x14ac:dyDescent="0.25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9" t="s">
        <v>1</v>
      </c>
      <c r="B3" s="10" t="s">
        <v>2</v>
      </c>
      <c r="C3" s="8"/>
      <c r="D3" s="8"/>
      <c r="E3" s="8"/>
      <c r="F3" s="8"/>
      <c r="G3" s="8"/>
    </row>
    <row r="4" spans="1:7" x14ac:dyDescent="0.25">
      <c r="A4" s="9" t="s">
        <v>3</v>
      </c>
      <c r="B4" s="10" t="s">
        <v>4</v>
      </c>
      <c r="C4" s="8"/>
      <c r="D4" s="8"/>
      <c r="E4" s="8"/>
      <c r="F4" s="8"/>
      <c r="G4" s="8"/>
    </row>
    <row r="5" spans="1:7" x14ac:dyDescent="0.25">
      <c r="A5" s="9" t="s">
        <v>5</v>
      </c>
      <c r="B5" s="11">
        <v>44427</v>
      </c>
      <c r="C5" s="8"/>
      <c r="D5" s="8"/>
      <c r="E5" s="8"/>
      <c r="F5" s="8"/>
      <c r="G5" s="8"/>
    </row>
    <row r="6" spans="1:7" x14ac:dyDescent="0.25">
      <c r="A6" s="9" t="s">
        <v>6</v>
      </c>
      <c r="B6" s="10" t="s">
        <v>142</v>
      </c>
      <c r="C6" s="8"/>
      <c r="D6" s="8"/>
      <c r="E6" s="8"/>
      <c r="F6" s="8"/>
      <c r="G6" s="8"/>
    </row>
    <row r="7" spans="1:7" s="3" customFormat="1" ht="15.75" thickBot="1" x14ac:dyDescent="0.3">
      <c r="A7" s="12"/>
      <c r="B7" s="12"/>
      <c r="C7" s="12"/>
      <c r="D7" s="12"/>
      <c r="E7" s="12"/>
      <c r="F7" s="12"/>
      <c r="G7" s="12"/>
    </row>
    <row r="8" spans="1:7" x14ac:dyDescent="0.25">
      <c r="A8" s="8"/>
      <c r="B8" s="8"/>
      <c r="C8" s="8"/>
      <c r="D8" s="8"/>
      <c r="E8" s="8"/>
      <c r="F8" s="8"/>
      <c r="G8" s="8"/>
    </row>
    <row r="9" spans="1:7" ht="17.25" customHeight="1" x14ac:dyDescent="0.25">
      <c r="A9" s="13" t="s">
        <v>7</v>
      </c>
      <c r="B9" s="13" t="s">
        <v>8</v>
      </c>
      <c r="C9" s="13" t="s">
        <v>9</v>
      </c>
      <c r="D9" s="13" t="s">
        <v>10</v>
      </c>
      <c r="E9" s="13"/>
      <c r="F9" s="13" t="s">
        <v>11</v>
      </c>
      <c r="G9" s="13" t="s">
        <v>12</v>
      </c>
    </row>
    <row r="10" spans="1:7" s="5" customFormat="1" x14ac:dyDescent="0.25">
      <c r="A10" s="14"/>
      <c r="B10" s="14" t="s">
        <v>94</v>
      </c>
      <c r="C10" s="14"/>
      <c r="D10" s="14"/>
      <c r="E10" s="14"/>
      <c r="F10" s="14"/>
      <c r="G10" s="14"/>
    </row>
    <row r="11" spans="1:7" ht="25.5" x14ac:dyDescent="0.25">
      <c r="A11" s="10">
        <v>100100</v>
      </c>
      <c r="B11" s="4" t="s">
        <v>14</v>
      </c>
      <c r="C11" s="10" t="s">
        <v>13</v>
      </c>
      <c r="D11" s="10">
        <v>100</v>
      </c>
      <c r="E11" s="17" t="s">
        <v>132</v>
      </c>
      <c r="F11" s="15">
        <v>0</v>
      </c>
      <c r="G11" s="16">
        <f t="shared" ref="G11:G43" si="0">SUM(D11*F11)</f>
        <v>0</v>
      </c>
    </row>
    <row r="12" spans="1:7" ht="38.25" x14ac:dyDescent="0.25">
      <c r="A12" s="10">
        <v>100101</v>
      </c>
      <c r="B12" s="4" t="s">
        <v>15</v>
      </c>
      <c r="C12" s="10" t="s">
        <v>13</v>
      </c>
      <c r="D12" s="10">
        <v>50</v>
      </c>
      <c r="E12" s="17" t="s">
        <v>132</v>
      </c>
      <c r="F12" s="15">
        <v>0</v>
      </c>
      <c r="G12" s="16">
        <f t="shared" si="0"/>
        <v>0</v>
      </c>
    </row>
    <row r="13" spans="1:7" ht="51" x14ac:dyDescent="0.25">
      <c r="A13" s="10">
        <v>100102</v>
      </c>
      <c r="B13" s="4" t="s">
        <v>16</v>
      </c>
      <c r="C13" s="10" t="s">
        <v>13</v>
      </c>
      <c r="D13" s="10">
        <v>25</v>
      </c>
      <c r="E13" s="17" t="s">
        <v>132</v>
      </c>
      <c r="F13" s="15">
        <v>0</v>
      </c>
      <c r="G13" s="16">
        <f t="shared" si="0"/>
        <v>0</v>
      </c>
    </row>
    <row r="14" spans="1:7" ht="25.5" x14ac:dyDescent="0.25">
      <c r="A14" s="10">
        <v>100103</v>
      </c>
      <c r="B14" s="4" t="s">
        <v>17</v>
      </c>
      <c r="C14" s="10" t="s">
        <v>13</v>
      </c>
      <c r="D14" s="10">
        <v>200</v>
      </c>
      <c r="E14" s="17" t="s">
        <v>132</v>
      </c>
      <c r="F14" s="15">
        <v>0</v>
      </c>
      <c r="G14" s="16">
        <f t="shared" si="0"/>
        <v>0</v>
      </c>
    </row>
    <row r="15" spans="1:7" ht="38.25" x14ac:dyDescent="0.25">
      <c r="A15" s="10">
        <v>100104</v>
      </c>
      <c r="B15" s="4" t="s">
        <v>18</v>
      </c>
      <c r="C15" s="10" t="s">
        <v>13</v>
      </c>
      <c r="D15" s="10">
        <v>75</v>
      </c>
      <c r="E15" s="17" t="s">
        <v>132</v>
      </c>
      <c r="F15" s="15">
        <v>0</v>
      </c>
      <c r="G15" s="16">
        <f t="shared" si="0"/>
        <v>0</v>
      </c>
    </row>
    <row r="16" spans="1:7" ht="38.25" x14ac:dyDescent="0.25">
      <c r="A16" s="10">
        <v>100105</v>
      </c>
      <c r="B16" s="4" t="s">
        <v>19</v>
      </c>
      <c r="C16" s="10" t="s">
        <v>13</v>
      </c>
      <c r="D16" s="10">
        <v>50</v>
      </c>
      <c r="E16" s="17" t="s">
        <v>132</v>
      </c>
      <c r="F16" s="15">
        <v>0</v>
      </c>
      <c r="G16" s="16">
        <f t="shared" si="0"/>
        <v>0</v>
      </c>
    </row>
    <row r="17" spans="1:7" x14ac:dyDescent="0.25">
      <c r="A17" s="10">
        <v>100200</v>
      </c>
      <c r="B17" s="4" t="s">
        <v>20</v>
      </c>
      <c r="C17" s="10" t="s">
        <v>13</v>
      </c>
      <c r="D17" s="10">
        <v>200</v>
      </c>
      <c r="E17" s="17" t="s">
        <v>132</v>
      </c>
      <c r="F17" s="15">
        <v>0</v>
      </c>
      <c r="G17" s="16">
        <f t="shared" si="0"/>
        <v>0</v>
      </c>
    </row>
    <row r="18" spans="1:7" x14ac:dyDescent="0.25">
      <c r="A18" s="10">
        <v>100201</v>
      </c>
      <c r="B18" s="4" t="s">
        <v>21</v>
      </c>
      <c r="C18" s="10" t="s">
        <v>13</v>
      </c>
      <c r="D18" s="10">
        <v>200</v>
      </c>
      <c r="E18" s="17" t="s">
        <v>132</v>
      </c>
      <c r="F18" s="15">
        <v>0</v>
      </c>
      <c r="G18" s="16">
        <f t="shared" si="0"/>
        <v>0</v>
      </c>
    </row>
    <row r="19" spans="1:7" x14ac:dyDescent="0.25">
      <c r="A19" s="10">
        <v>100202</v>
      </c>
      <c r="B19" s="4" t="s">
        <v>89</v>
      </c>
      <c r="C19" s="10" t="s">
        <v>13</v>
      </c>
      <c r="D19" s="10">
        <v>200</v>
      </c>
      <c r="E19" s="17" t="s">
        <v>132</v>
      </c>
      <c r="F19" s="15">
        <v>0</v>
      </c>
      <c r="G19" s="16">
        <f t="shared" ref="G19" si="1">SUM(D19*F19)</f>
        <v>0</v>
      </c>
    </row>
    <row r="20" spans="1:7" x14ac:dyDescent="0.25">
      <c r="A20" s="10">
        <v>100300</v>
      </c>
      <c r="B20" s="4" t="s">
        <v>139</v>
      </c>
      <c r="C20" s="10" t="s">
        <v>13</v>
      </c>
      <c r="D20" s="10">
        <v>75</v>
      </c>
      <c r="E20" s="17" t="s">
        <v>132</v>
      </c>
      <c r="F20" s="15">
        <v>0</v>
      </c>
      <c r="G20" s="16">
        <f t="shared" si="0"/>
        <v>0</v>
      </c>
    </row>
    <row r="21" spans="1:7" x14ac:dyDescent="0.25">
      <c r="A21" s="10">
        <v>100301</v>
      </c>
      <c r="B21" s="4" t="s">
        <v>140</v>
      </c>
      <c r="C21" s="10" t="s">
        <v>13</v>
      </c>
      <c r="D21" s="10">
        <v>50</v>
      </c>
      <c r="E21" s="17" t="s">
        <v>132</v>
      </c>
      <c r="F21" s="15">
        <v>0</v>
      </c>
      <c r="G21" s="16">
        <f t="shared" ref="G21:G22" si="2">SUM(D21*F21)</f>
        <v>0</v>
      </c>
    </row>
    <row r="22" spans="1:7" x14ac:dyDescent="0.25">
      <c r="A22" s="10">
        <v>100302</v>
      </c>
      <c r="B22" s="4" t="s">
        <v>141</v>
      </c>
      <c r="C22" s="10" t="s">
        <v>13</v>
      </c>
      <c r="D22" s="10">
        <v>25</v>
      </c>
      <c r="E22" s="17" t="s">
        <v>132</v>
      </c>
      <c r="F22" s="15">
        <v>0</v>
      </c>
      <c r="G22" s="16">
        <f t="shared" si="2"/>
        <v>0</v>
      </c>
    </row>
    <row r="23" spans="1:7" x14ac:dyDescent="0.25">
      <c r="A23" s="10">
        <v>100303</v>
      </c>
      <c r="B23" s="4" t="s">
        <v>134</v>
      </c>
      <c r="C23" s="10" t="s">
        <v>13</v>
      </c>
      <c r="D23" s="10">
        <v>20</v>
      </c>
      <c r="E23" s="17" t="s">
        <v>132</v>
      </c>
      <c r="F23" s="15">
        <v>0</v>
      </c>
      <c r="G23" s="16">
        <f t="shared" ref="G23" si="3">SUM(D23*F23)</f>
        <v>0</v>
      </c>
    </row>
    <row r="24" spans="1:7" x14ac:dyDescent="0.25">
      <c r="A24" s="10"/>
      <c r="B24" s="4"/>
      <c r="C24" s="10"/>
      <c r="D24" s="10"/>
      <c r="E24" s="17"/>
      <c r="F24" s="15"/>
      <c r="G24" s="16"/>
    </row>
    <row r="25" spans="1:7" x14ac:dyDescent="0.25">
      <c r="A25" s="10"/>
      <c r="B25" s="4"/>
      <c r="C25" s="10"/>
      <c r="D25" s="10"/>
      <c r="E25" s="17" t="s">
        <v>133</v>
      </c>
      <c r="F25" s="15"/>
      <c r="G25" s="16"/>
    </row>
    <row r="26" spans="1:7" x14ac:dyDescent="0.25">
      <c r="A26" s="10"/>
      <c r="B26" s="6" t="s">
        <v>95</v>
      </c>
      <c r="C26" s="10"/>
      <c r="D26" s="10"/>
      <c r="E26" s="17" t="s">
        <v>132</v>
      </c>
      <c r="F26" s="15"/>
      <c r="G26" s="16"/>
    </row>
    <row r="27" spans="1:7" x14ac:dyDescent="0.25">
      <c r="A27" s="10">
        <v>100311</v>
      </c>
      <c r="B27" s="4" t="s">
        <v>24</v>
      </c>
      <c r="C27" s="10" t="s">
        <v>23</v>
      </c>
      <c r="D27" s="10">
        <v>125</v>
      </c>
      <c r="E27" s="17" t="s">
        <v>132</v>
      </c>
      <c r="F27" s="15">
        <v>0</v>
      </c>
      <c r="G27" s="16">
        <f t="shared" si="0"/>
        <v>0</v>
      </c>
    </row>
    <row r="28" spans="1:7" x14ac:dyDescent="0.25">
      <c r="A28" s="10">
        <v>100312</v>
      </c>
      <c r="B28" s="4" t="s">
        <v>25</v>
      </c>
      <c r="C28" s="10" t="s">
        <v>23</v>
      </c>
      <c r="D28" s="10">
        <v>25</v>
      </c>
      <c r="E28" s="17" t="s">
        <v>132</v>
      </c>
      <c r="F28" s="15">
        <v>0</v>
      </c>
      <c r="G28" s="16">
        <f t="shared" si="0"/>
        <v>0</v>
      </c>
    </row>
    <row r="29" spans="1:7" ht="25.5" x14ac:dyDescent="0.25">
      <c r="A29" s="10">
        <v>100313</v>
      </c>
      <c r="B29" s="4" t="s">
        <v>27</v>
      </c>
      <c r="C29" s="10" t="s">
        <v>26</v>
      </c>
      <c r="D29" s="10">
        <v>150</v>
      </c>
      <c r="E29" s="17" t="s">
        <v>132</v>
      </c>
      <c r="F29" s="15">
        <v>0</v>
      </c>
      <c r="G29" s="16">
        <f t="shared" si="0"/>
        <v>0</v>
      </c>
    </row>
    <row r="30" spans="1:7" x14ac:dyDescent="0.25">
      <c r="A30" s="10">
        <v>100314</v>
      </c>
      <c r="B30" s="4" t="s">
        <v>29</v>
      </c>
      <c r="C30" s="10" t="s">
        <v>30</v>
      </c>
      <c r="D30" s="10">
        <v>90</v>
      </c>
      <c r="E30" s="17" t="s">
        <v>132</v>
      </c>
      <c r="F30" s="15">
        <v>0</v>
      </c>
      <c r="G30" s="16">
        <f t="shared" si="0"/>
        <v>0</v>
      </c>
    </row>
    <row r="31" spans="1:7" ht="25.5" x14ac:dyDescent="0.25">
      <c r="A31" s="10">
        <v>100315</v>
      </c>
      <c r="B31" s="4" t="s">
        <v>28</v>
      </c>
      <c r="C31" s="10" t="s">
        <v>26</v>
      </c>
      <c r="D31" s="10">
        <v>150</v>
      </c>
      <c r="E31" s="17" t="s">
        <v>132</v>
      </c>
      <c r="F31" s="15">
        <v>0</v>
      </c>
      <c r="G31" s="16">
        <f t="shared" si="0"/>
        <v>0</v>
      </c>
    </row>
    <row r="32" spans="1:7" x14ac:dyDescent="0.25">
      <c r="A32" s="10">
        <v>100316</v>
      </c>
      <c r="B32" s="4" t="s">
        <v>31</v>
      </c>
      <c r="C32" s="10" t="s">
        <v>30</v>
      </c>
      <c r="D32" s="10">
        <v>90</v>
      </c>
      <c r="E32" s="17" t="s">
        <v>132</v>
      </c>
      <c r="F32" s="15">
        <v>0</v>
      </c>
      <c r="G32" s="16">
        <f t="shared" si="0"/>
        <v>0</v>
      </c>
    </row>
    <row r="33" spans="1:7" ht="25.5" x14ac:dyDescent="0.25">
      <c r="A33" s="10">
        <v>100317</v>
      </c>
      <c r="B33" s="4" t="s">
        <v>39</v>
      </c>
      <c r="C33" s="10" t="s">
        <v>32</v>
      </c>
      <c r="D33" s="10">
        <v>20</v>
      </c>
      <c r="E33" s="17" t="s">
        <v>132</v>
      </c>
      <c r="F33" s="15">
        <v>0</v>
      </c>
      <c r="G33" s="16">
        <f t="shared" si="0"/>
        <v>0</v>
      </c>
    </row>
    <row r="34" spans="1:7" ht="25.5" x14ac:dyDescent="0.25">
      <c r="A34" s="10">
        <v>100318</v>
      </c>
      <c r="B34" s="4" t="s">
        <v>137</v>
      </c>
      <c r="C34" s="10" t="s">
        <v>138</v>
      </c>
      <c r="D34" s="10">
        <v>5</v>
      </c>
      <c r="E34" s="17" t="s">
        <v>132</v>
      </c>
      <c r="F34" s="15">
        <v>0</v>
      </c>
      <c r="G34" s="16">
        <f t="shared" ref="G34" si="4">SUM(D34*F34)</f>
        <v>0</v>
      </c>
    </row>
    <row r="35" spans="1:7" x14ac:dyDescent="0.25">
      <c r="A35" s="10"/>
      <c r="B35" s="4"/>
      <c r="C35" s="10"/>
      <c r="D35" s="10"/>
      <c r="E35" s="17"/>
      <c r="F35" s="15"/>
      <c r="G35" s="16"/>
    </row>
    <row r="36" spans="1:7" x14ac:dyDescent="0.25">
      <c r="A36" s="10"/>
      <c r="B36" s="4"/>
      <c r="C36" s="10"/>
      <c r="D36" s="10"/>
      <c r="E36" s="17" t="s">
        <v>133</v>
      </c>
      <c r="F36" s="15"/>
      <c r="G36" s="16"/>
    </row>
    <row r="37" spans="1:7" x14ac:dyDescent="0.25">
      <c r="A37" s="10"/>
      <c r="B37" s="6" t="s">
        <v>96</v>
      </c>
      <c r="C37" s="10"/>
      <c r="D37" s="10"/>
      <c r="E37" s="17" t="s">
        <v>132</v>
      </c>
      <c r="F37" s="15"/>
      <c r="G37" s="16"/>
    </row>
    <row r="38" spans="1:7" ht="25.5" x14ac:dyDescent="0.25">
      <c r="A38" s="10">
        <v>100400</v>
      </c>
      <c r="B38" s="4" t="s">
        <v>40</v>
      </c>
      <c r="C38" s="10" t="s">
        <v>26</v>
      </c>
      <c r="D38" s="10">
        <v>150</v>
      </c>
      <c r="E38" s="17" t="s">
        <v>132</v>
      </c>
      <c r="F38" s="15">
        <v>0</v>
      </c>
      <c r="G38" s="16">
        <f t="shared" si="0"/>
        <v>0</v>
      </c>
    </row>
    <row r="39" spans="1:7" ht="27" customHeight="1" x14ac:dyDescent="0.25">
      <c r="A39" s="10">
        <v>100401</v>
      </c>
      <c r="B39" s="4" t="s">
        <v>41</v>
      </c>
      <c r="C39" s="10" t="s">
        <v>26</v>
      </c>
      <c r="D39" s="10">
        <v>100</v>
      </c>
      <c r="E39" s="17" t="s">
        <v>132</v>
      </c>
      <c r="F39" s="15">
        <v>0</v>
      </c>
      <c r="G39" s="16">
        <f t="shared" si="0"/>
        <v>0</v>
      </c>
    </row>
    <row r="40" spans="1:7" ht="25.5" x14ac:dyDescent="0.25">
      <c r="A40" s="10">
        <v>100402</v>
      </c>
      <c r="B40" s="4" t="s">
        <v>42</v>
      </c>
      <c r="C40" s="10" t="s">
        <v>26</v>
      </c>
      <c r="D40" s="10">
        <v>75</v>
      </c>
      <c r="E40" s="17" t="s">
        <v>132</v>
      </c>
      <c r="F40" s="15">
        <v>0</v>
      </c>
      <c r="G40" s="16">
        <f t="shared" si="0"/>
        <v>0</v>
      </c>
    </row>
    <row r="41" spans="1:7" ht="25.5" x14ac:dyDescent="0.25">
      <c r="A41" s="10">
        <v>100403</v>
      </c>
      <c r="B41" s="4" t="s">
        <v>118</v>
      </c>
      <c r="C41" s="10" t="s">
        <v>26</v>
      </c>
      <c r="D41" s="10">
        <v>50</v>
      </c>
      <c r="E41" s="17" t="s">
        <v>132</v>
      </c>
      <c r="F41" s="15">
        <v>0</v>
      </c>
      <c r="G41" s="16">
        <f t="shared" ref="G41" si="5">SUM(D41*F41)</f>
        <v>0</v>
      </c>
    </row>
    <row r="42" spans="1:7" ht="25.5" x14ac:dyDescent="0.25">
      <c r="A42" s="10">
        <v>100404</v>
      </c>
      <c r="B42" s="4" t="s">
        <v>102</v>
      </c>
      <c r="C42" s="10" t="s">
        <v>26</v>
      </c>
      <c r="D42" s="10">
        <v>25</v>
      </c>
      <c r="E42" s="17" t="s">
        <v>132</v>
      </c>
      <c r="F42" s="15">
        <v>0</v>
      </c>
      <c r="G42" s="16">
        <f t="shared" ref="G42" si="6">SUM(D42*F42)</f>
        <v>0</v>
      </c>
    </row>
    <row r="43" spans="1:7" x14ac:dyDescent="0.25">
      <c r="A43" s="10">
        <v>100405</v>
      </c>
      <c r="B43" s="4" t="s">
        <v>43</v>
      </c>
      <c r="C43" s="10" t="s">
        <v>32</v>
      </c>
      <c r="D43" s="10">
        <v>50</v>
      </c>
      <c r="E43" s="17" t="s">
        <v>132</v>
      </c>
      <c r="F43" s="15">
        <v>0</v>
      </c>
      <c r="G43" s="16">
        <f t="shared" si="0"/>
        <v>0</v>
      </c>
    </row>
    <row r="44" spans="1:7" x14ac:dyDescent="0.25">
      <c r="A44" s="10">
        <v>100406</v>
      </c>
      <c r="B44" s="4" t="s">
        <v>44</v>
      </c>
      <c r="C44" s="10" t="s">
        <v>32</v>
      </c>
      <c r="D44" s="10">
        <v>25</v>
      </c>
      <c r="E44" s="17" t="s">
        <v>132</v>
      </c>
      <c r="F44" s="15">
        <v>0</v>
      </c>
      <c r="G44" s="16">
        <f t="shared" ref="G44:G45" si="7">SUM(D44*F44)</f>
        <v>0</v>
      </c>
    </row>
    <row r="45" spans="1:7" x14ac:dyDescent="0.25">
      <c r="A45" s="10">
        <v>100407</v>
      </c>
      <c r="B45" s="4" t="s">
        <v>45</v>
      </c>
      <c r="C45" s="10" t="s">
        <v>32</v>
      </c>
      <c r="D45" s="10">
        <v>15</v>
      </c>
      <c r="E45" s="17" t="s">
        <v>132</v>
      </c>
      <c r="F45" s="15">
        <v>0</v>
      </c>
      <c r="G45" s="16">
        <f t="shared" si="7"/>
        <v>0</v>
      </c>
    </row>
    <row r="46" spans="1:7" x14ac:dyDescent="0.25">
      <c r="A46" s="10">
        <v>100408</v>
      </c>
      <c r="B46" s="4" t="s">
        <v>119</v>
      </c>
      <c r="C46" s="10" t="s">
        <v>32</v>
      </c>
      <c r="D46" s="10">
        <v>10</v>
      </c>
      <c r="E46" s="17" t="s">
        <v>132</v>
      </c>
      <c r="F46" s="15">
        <v>0</v>
      </c>
      <c r="G46" s="16">
        <f t="shared" ref="G46" si="8">SUM(D46*F46)</f>
        <v>0</v>
      </c>
    </row>
    <row r="47" spans="1:7" x14ac:dyDescent="0.25">
      <c r="A47" s="10">
        <v>100409</v>
      </c>
      <c r="B47" s="4" t="s">
        <v>103</v>
      </c>
      <c r="C47" s="10" t="s">
        <v>32</v>
      </c>
      <c r="D47" s="10">
        <v>10</v>
      </c>
      <c r="E47" s="17" t="s">
        <v>132</v>
      </c>
      <c r="F47" s="15">
        <v>0</v>
      </c>
      <c r="G47" s="16">
        <f t="shared" ref="G47" si="9">SUM(D47*F47)</f>
        <v>0</v>
      </c>
    </row>
    <row r="48" spans="1:7" x14ac:dyDescent="0.25">
      <c r="A48" s="10">
        <v>100410</v>
      </c>
      <c r="B48" s="4" t="s">
        <v>69</v>
      </c>
      <c r="C48" s="10" t="s">
        <v>32</v>
      </c>
      <c r="D48" s="10">
        <v>10</v>
      </c>
      <c r="E48" s="17" t="s">
        <v>132</v>
      </c>
      <c r="F48" s="15">
        <v>0</v>
      </c>
      <c r="G48" s="16">
        <f t="shared" ref="G48" si="10">SUM(D48*F48)</f>
        <v>0</v>
      </c>
    </row>
    <row r="49" spans="1:7" x14ac:dyDescent="0.25">
      <c r="A49" s="10">
        <v>100411</v>
      </c>
      <c r="B49" s="4" t="s">
        <v>70</v>
      </c>
      <c r="C49" s="10" t="s">
        <v>32</v>
      </c>
      <c r="D49" s="10">
        <v>10</v>
      </c>
      <c r="E49" s="17" t="s">
        <v>132</v>
      </c>
      <c r="F49" s="15">
        <v>0</v>
      </c>
      <c r="G49" s="16">
        <f t="shared" ref="G49" si="11">SUM(D49*F49)</f>
        <v>0</v>
      </c>
    </row>
    <row r="50" spans="1:7" x14ac:dyDescent="0.25">
      <c r="A50" s="10">
        <v>100412</v>
      </c>
      <c r="B50" s="4" t="s">
        <v>104</v>
      </c>
      <c r="C50" s="10" t="s">
        <v>32</v>
      </c>
      <c r="D50" s="10">
        <v>5</v>
      </c>
      <c r="E50" s="17" t="s">
        <v>132</v>
      </c>
      <c r="F50" s="15">
        <v>0</v>
      </c>
      <c r="G50" s="16">
        <f t="shared" ref="G50:G52" si="12">SUM(D50*F50)</f>
        <v>0</v>
      </c>
    </row>
    <row r="51" spans="1:7" x14ac:dyDescent="0.25">
      <c r="A51" s="10">
        <v>100413</v>
      </c>
      <c r="B51" s="4" t="s">
        <v>120</v>
      </c>
      <c r="C51" s="10" t="s">
        <v>32</v>
      </c>
      <c r="D51" s="10">
        <v>5</v>
      </c>
      <c r="E51" s="17" t="s">
        <v>132</v>
      </c>
      <c r="F51" s="15">
        <v>0</v>
      </c>
      <c r="G51" s="16">
        <f t="shared" ref="G51" si="13">SUM(D51*F51)</f>
        <v>0</v>
      </c>
    </row>
    <row r="52" spans="1:7" x14ac:dyDescent="0.25">
      <c r="A52" s="10">
        <v>100414</v>
      </c>
      <c r="B52" s="4" t="s">
        <v>105</v>
      </c>
      <c r="C52" s="10" t="s">
        <v>32</v>
      </c>
      <c r="D52" s="10">
        <v>5</v>
      </c>
      <c r="E52" s="17" t="s">
        <v>132</v>
      </c>
      <c r="F52" s="15">
        <v>0</v>
      </c>
      <c r="G52" s="16">
        <f t="shared" si="12"/>
        <v>0</v>
      </c>
    </row>
    <row r="53" spans="1:7" ht="25.5" x14ac:dyDescent="0.25">
      <c r="A53" s="10">
        <v>100415</v>
      </c>
      <c r="B53" s="4" t="s">
        <v>46</v>
      </c>
      <c r="C53" s="10" t="s">
        <v>32</v>
      </c>
      <c r="D53" s="10">
        <v>15</v>
      </c>
      <c r="E53" s="17" t="s">
        <v>132</v>
      </c>
      <c r="F53" s="15">
        <v>0</v>
      </c>
      <c r="G53" s="16">
        <f t="shared" ref="G53" si="14">SUM(D53*F53)</f>
        <v>0</v>
      </c>
    </row>
    <row r="54" spans="1:7" ht="25.5" x14ac:dyDescent="0.25">
      <c r="A54" s="10">
        <v>100416</v>
      </c>
      <c r="B54" s="4" t="s">
        <v>47</v>
      </c>
      <c r="C54" s="10" t="s">
        <v>32</v>
      </c>
      <c r="D54" s="10">
        <v>10</v>
      </c>
      <c r="E54" s="17" t="s">
        <v>132</v>
      </c>
      <c r="F54" s="15">
        <v>0</v>
      </c>
      <c r="G54" s="16">
        <f t="shared" ref="G54" si="15">SUM(D54*F54)</f>
        <v>0</v>
      </c>
    </row>
    <row r="55" spans="1:7" ht="25.5" x14ac:dyDescent="0.25">
      <c r="A55" s="10">
        <v>100417</v>
      </c>
      <c r="B55" s="4" t="s">
        <v>106</v>
      </c>
      <c r="C55" s="10" t="s">
        <v>32</v>
      </c>
      <c r="D55" s="10">
        <v>15</v>
      </c>
      <c r="E55" s="17" t="s">
        <v>132</v>
      </c>
      <c r="F55" s="15">
        <v>0</v>
      </c>
      <c r="G55" s="16">
        <f t="shared" ref="G55:G57" si="16">SUM(D55*F55)</f>
        <v>0</v>
      </c>
    </row>
    <row r="56" spans="1:7" ht="25.5" x14ac:dyDescent="0.25">
      <c r="A56" s="10">
        <v>100418</v>
      </c>
      <c r="B56" s="4" t="s">
        <v>121</v>
      </c>
      <c r="C56" s="10" t="s">
        <v>32</v>
      </c>
      <c r="D56" s="10">
        <v>5</v>
      </c>
      <c r="E56" s="17" t="s">
        <v>132</v>
      </c>
      <c r="F56" s="15">
        <v>0</v>
      </c>
      <c r="G56" s="16">
        <f t="shared" ref="G56" si="17">SUM(D56*F56)</f>
        <v>0</v>
      </c>
    </row>
    <row r="57" spans="1:7" ht="25.5" x14ac:dyDescent="0.25">
      <c r="A57" s="10">
        <v>100419</v>
      </c>
      <c r="B57" s="4" t="s">
        <v>107</v>
      </c>
      <c r="C57" s="10" t="s">
        <v>32</v>
      </c>
      <c r="D57" s="10">
        <v>5</v>
      </c>
      <c r="E57" s="17" t="s">
        <v>132</v>
      </c>
      <c r="F57" s="15">
        <v>0</v>
      </c>
      <c r="G57" s="16">
        <f t="shared" si="16"/>
        <v>0</v>
      </c>
    </row>
    <row r="58" spans="1:7" x14ac:dyDescent="0.25">
      <c r="A58" s="10">
        <v>100420</v>
      </c>
      <c r="B58" s="4" t="s">
        <v>48</v>
      </c>
      <c r="C58" s="10" t="s">
        <v>32</v>
      </c>
      <c r="D58" s="10">
        <v>50</v>
      </c>
      <c r="E58" s="17" t="s">
        <v>132</v>
      </c>
      <c r="F58" s="15">
        <v>0</v>
      </c>
      <c r="G58" s="16">
        <f t="shared" ref="G58" si="18">SUM(D58*F58)</f>
        <v>0</v>
      </c>
    </row>
    <row r="59" spans="1:7" x14ac:dyDescent="0.25">
      <c r="A59" s="10">
        <v>100421</v>
      </c>
      <c r="B59" s="4" t="s">
        <v>49</v>
      </c>
      <c r="C59" s="10" t="s">
        <v>32</v>
      </c>
      <c r="D59" s="10">
        <v>30</v>
      </c>
      <c r="E59" s="17" t="s">
        <v>132</v>
      </c>
      <c r="F59" s="15">
        <v>0</v>
      </c>
      <c r="G59" s="16">
        <f t="shared" ref="G59" si="19">SUM(D59*F59)</f>
        <v>0</v>
      </c>
    </row>
    <row r="60" spans="1:7" x14ac:dyDescent="0.25">
      <c r="A60" s="10">
        <v>100422</v>
      </c>
      <c r="B60" s="4" t="s">
        <v>108</v>
      </c>
      <c r="C60" s="10" t="s">
        <v>32</v>
      </c>
      <c r="D60" s="10">
        <v>15</v>
      </c>
      <c r="E60" s="17" t="s">
        <v>132</v>
      </c>
      <c r="F60" s="15">
        <v>0</v>
      </c>
      <c r="G60" s="16">
        <f t="shared" ref="G60:G62" si="20">SUM(D60*F60)</f>
        <v>0</v>
      </c>
    </row>
    <row r="61" spans="1:7" x14ac:dyDescent="0.25">
      <c r="A61" s="10">
        <v>100423</v>
      </c>
      <c r="B61" s="4" t="s">
        <v>122</v>
      </c>
      <c r="C61" s="10" t="s">
        <v>32</v>
      </c>
      <c r="D61" s="10">
        <v>10</v>
      </c>
      <c r="E61" s="17" t="s">
        <v>132</v>
      </c>
      <c r="F61" s="15">
        <v>0</v>
      </c>
      <c r="G61" s="16">
        <f t="shared" ref="G61" si="21">SUM(D61*F61)</f>
        <v>0</v>
      </c>
    </row>
    <row r="62" spans="1:7" x14ac:dyDescent="0.25">
      <c r="A62" s="10">
        <v>100424</v>
      </c>
      <c r="B62" s="4" t="s">
        <v>109</v>
      </c>
      <c r="C62" s="10" t="s">
        <v>32</v>
      </c>
      <c r="D62" s="10">
        <v>10</v>
      </c>
      <c r="E62" s="17" t="s">
        <v>132</v>
      </c>
      <c r="F62" s="15">
        <v>0</v>
      </c>
      <c r="G62" s="16">
        <f t="shared" si="20"/>
        <v>0</v>
      </c>
    </row>
    <row r="63" spans="1:7" x14ac:dyDescent="0.25">
      <c r="A63" s="10">
        <v>100425</v>
      </c>
      <c r="B63" s="4" t="s">
        <v>50</v>
      </c>
      <c r="C63" s="10" t="s">
        <v>32</v>
      </c>
      <c r="D63" s="10">
        <v>50</v>
      </c>
      <c r="E63" s="17" t="s">
        <v>132</v>
      </c>
      <c r="F63" s="15">
        <v>0</v>
      </c>
      <c r="G63" s="16">
        <f t="shared" ref="G63" si="22">SUM(D63*F63)</f>
        <v>0</v>
      </c>
    </row>
    <row r="64" spans="1:7" x14ac:dyDescent="0.25">
      <c r="A64" s="10">
        <v>100426</v>
      </c>
      <c r="B64" s="4" t="s">
        <v>51</v>
      </c>
      <c r="C64" s="10" t="s">
        <v>32</v>
      </c>
      <c r="D64" s="10">
        <v>30</v>
      </c>
      <c r="E64" s="17" t="s">
        <v>132</v>
      </c>
      <c r="F64" s="15">
        <v>0</v>
      </c>
      <c r="G64" s="16">
        <f t="shared" ref="G64:G68" si="23">SUM(D64*F64)</f>
        <v>0</v>
      </c>
    </row>
    <row r="65" spans="1:7" x14ac:dyDescent="0.25">
      <c r="A65" s="10">
        <v>100427</v>
      </c>
      <c r="B65" s="4" t="s">
        <v>110</v>
      </c>
      <c r="C65" s="10" t="s">
        <v>32</v>
      </c>
      <c r="D65" s="10">
        <v>15</v>
      </c>
      <c r="E65" s="17" t="s">
        <v>132</v>
      </c>
      <c r="F65" s="15">
        <v>0</v>
      </c>
      <c r="G65" s="16">
        <f t="shared" ref="G65:G67" si="24">SUM(D65*F65)</f>
        <v>0</v>
      </c>
    </row>
    <row r="66" spans="1:7" x14ac:dyDescent="0.25">
      <c r="A66" s="10">
        <v>100428</v>
      </c>
      <c r="B66" s="4" t="s">
        <v>123</v>
      </c>
      <c r="C66" s="10" t="s">
        <v>32</v>
      </c>
      <c r="D66" s="10">
        <v>10</v>
      </c>
      <c r="E66" s="17" t="s">
        <v>132</v>
      </c>
      <c r="F66" s="15">
        <v>0</v>
      </c>
      <c r="G66" s="16">
        <f t="shared" ref="G66" si="25">SUM(D66*F66)</f>
        <v>0</v>
      </c>
    </row>
    <row r="67" spans="1:7" x14ac:dyDescent="0.25">
      <c r="A67" s="10">
        <v>100429</v>
      </c>
      <c r="B67" s="4" t="s">
        <v>111</v>
      </c>
      <c r="C67" s="10" t="s">
        <v>32</v>
      </c>
      <c r="D67" s="10">
        <v>10</v>
      </c>
      <c r="E67" s="17" t="s">
        <v>132</v>
      </c>
      <c r="F67" s="15">
        <v>0</v>
      </c>
      <c r="G67" s="16">
        <f t="shared" si="24"/>
        <v>0</v>
      </c>
    </row>
    <row r="68" spans="1:7" x14ac:dyDescent="0.25">
      <c r="A68" s="10">
        <v>100430</v>
      </c>
      <c r="B68" s="4" t="s">
        <v>52</v>
      </c>
      <c r="C68" s="10" t="s">
        <v>32</v>
      </c>
      <c r="D68" s="10">
        <v>50</v>
      </c>
      <c r="E68" s="17" t="s">
        <v>132</v>
      </c>
      <c r="F68" s="15">
        <v>0</v>
      </c>
      <c r="G68" s="16">
        <f t="shared" si="23"/>
        <v>0</v>
      </c>
    </row>
    <row r="69" spans="1:7" x14ac:dyDescent="0.25">
      <c r="A69" s="10">
        <v>100431</v>
      </c>
      <c r="B69" s="4" t="s">
        <v>53</v>
      </c>
      <c r="C69" s="10" t="s">
        <v>32</v>
      </c>
      <c r="D69" s="10">
        <v>30</v>
      </c>
      <c r="E69" s="17" t="s">
        <v>132</v>
      </c>
      <c r="F69" s="15">
        <v>0</v>
      </c>
      <c r="G69" s="16">
        <f t="shared" ref="G69:G73" si="26">SUM(D69*F69)</f>
        <v>0</v>
      </c>
    </row>
    <row r="70" spans="1:7" x14ac:dyDescent="0.25">
      <c r="A70" s="10">
        <v>100432</v>
      </c>
      <c r="B70" s="4" t="s">
        <v>112</v>
      </c>
      <c r="C70" s="10" t="s">
        <v>32</v>
      </c>
      <c r="D70" s="10">
        <v>15</v>
      </c>
      <c r="E70" s="17" t="s">
        <v>132</v>
      </c>
      <c r="F70" s="15">
        <v>0</v>
      </c>
      <c r="G70" s="16">
        <f t="shared" ref="G70:G72" si="27">SUM(D70*F70)</f>
        <v>0</v>
      </c>
    </row>
    <row r="71" spans="1:7" x14ac:dyDescent="0.25">
      <c r="A71" s="10">
        <v>100433</v>
      </c>
      <c r="B71" s="4" t="s">
        <v>124</v>
      </c>
      <c r="C71" s="10" t="s">
        <v>32</v>
      </c>
      <c r="D71" s="10">
        <v>10</v>
      </c>
      <c r="E71" s="17" t="s">
        <v>132</v>
      </c>
      <c r="F71" s="15">
        <v>0</v>
      </c>
      <c r="G71" s="16">
        <f t="shared" ref="G71" si="28">SUM(D71*F71)</f>
        <v>0</v>
      </c>
    </row>
    <row r="72" spans="1:7" x14ac:dyDescent="0.25">
      <c r="A72" s="10">
        <v>100434</v>
      </c>
      <c r="B72" s="4" t="s">
        <v>113</v>
      </c>
      <c r="C72" s="10" t="s">
        <v>32</v>
      </c>
      <c r="D72" s="10">
        <v>10</v>
      </c>
      <c r="E72" s="17" t="s">
        <v>132</v>
      </c>
      <c r="F72" s="15">
        <v>0</v>
      </c>
      <c r="G72" s="16">
        <f t="shared" si="27"/>
        <v>0</v>
      </c>
    </row>
    <row r="73" spans="1:7" x14ac:dyDescent="0.25">
      <c r="A73" s="10">
        <v>100435</v>
      </c>
      <c r="B73" s="4" t="s">
        <v>54</v>
      </c>
      <c r="C73" s="10" t="s">
        <v>32</v>
      </c>
      <c r="D73" s="10">
        <v>50</v>
      </c>
      <c r="E73" s="17" t="s">
        <v>132</v>
      </c>
      <c r="F73" s="15">
        <v>0</v>
      </c>
      <c r="G73" s="16">
        <f t="shared" si="26"/>
        <v>0</v>
      </c>
    </row>
    <row r="74" spans="1:7" x14ac:dyDescent="0.25">
      <c r="A74" s="10">
        <v>100436</v>
      </c>
      <c r="B74" s="4" t="s">
        <v>55</v>
      </c>
      <c r="C74" s="10" t="s">
        <v>32</v>
      </c>
      <c r="D74" s="10">
        <v>30</v>
      </c>
      <c r="E74" s="17" t="s">
        <v>132</v>
      </c>
      <c r="F74" s="15">
        <v>0</v>
      </c>
      <c r="G74" s="16">
        <f t="shared" ref="G74" si="29">SUM(D74*F74)</f>
        <v>0</v>
      </c>
    </row>
    <row r="75" spans="1:7" x14ac:dyDescent="0.25">
      <c r="A75" s="10">
        <v>100437</v>
      </c>
      <c r="B75" s="4" t="s">
        <v>114</v>
      </c>
      <c r="C75" s="10" t="s">
        <v>32</v>
      </c>
      <c r="D75" s="10">
        <v>15</v>
      </c>
      <c r="E75" s="17" t="s">
        <v>132</v>
      </c>
      <c r="F75" s="15">
        <v>0</v>
      </c>
      <c r="G75" s="16">
        <f t="shared" ref="G75:G77" si="30">SUM(D75*F75)</f>
        <v>0</v>
      </c>
    </row>
    <row r="76" spans="1:7" x14ac:dyDescent="0.25">
      <c r="A76" s="10">
        <v>100438</v>
      </c>
      <c r="B76" s="4" t="s">
        <v>125</v>
      </c>
      <c r="C76" s="10" t="s">
        <v>32</v>
      </c>
      <c r="D76" s="10">
        <v>10</v>
      </c>
      <c r="E76" s="17" t="s">
        <v>132</v>
      </c>
      <c r="F76" s="15">
        <v>0</v>
      </c>
      <c r="G76" s="16">
        <f t="shared" ref="G76" si="31">SUM(D76*F76)</f>
        <v>0</v>
      </c>
    </row>
    <row r="77" spans="1:7" x14ac:dyDescent="0.25">
      <c r="A77" s="10">
        <v>100439</v>
      </c>
      <c r="B77" s="4" t="s">
        <v>115</v>
      </c>
      <c r="C77" s="10" t="s">
        <v>32</v>
      </c>
      <c r="D77" s="10">
        <v>10</v>
      </c>
      <c r="E77" s="17" t="s">
        <v>132</v>
      </c>
      <c r="F77" s="15">
        <v>0</v>
      </c>
      <c r="G77" s="16">
        <f t="shared" si="30"/>
        <v>0</v>
      </c>
    </row>
    <row r="78" spans="1:7" x14ac:dyDescent="0.25">
      <c r="A78" s="10">
        <v>100440</v>
      </c>
      <c r="B78" s="4" t="s">
        <v>56</v>
      </c>
      <c r="C78" s="10" t="s">
        <v>32</v>
      </c>
      <c r="D78" s="10">
        <v>30</v>
      </c>
      <c r="E78" s="17" t="s">
        <v>132</v>
      </c>
      <c r="F78" s="15">
        <v>0</v>
      </c>
      <c r="G78" s="16">
        <f t="shared" ref="G78" si="32">SUM(D78*F78)</f>
        <v>0</v>
      </c>
    </row>
    <row r="79" spans="1:7" x14ac:dyDescent="0.25">
      <c r="A79" s="10">
        <v>100441</v>
      </c>
      <c r="B79" s="4" t="s">
        <v>57</v>
      </c>
      <c r="C79" s="10" t="s">
        <v>32</v>
      </c>
      <c r="D79" s="10">
        <v>15</v>
      </c>
      <c r="E79" s="17" t="s">
        <v>132</v>
      </c>
      <c r="F79" s="15">
        <v>0</v>
      </c>
      <c r="G79" s="16">
        <f t="shared" ref="G79" si="33">SUM(D79*F79)</f>
        <v>0</v>
      </c>
    </row>
    <row r="80" spans="1:7" x14ac:dyDescent="0.25">
      <c r="A80" s="10">
        <v>100442</v>
      </c>
      <c r="B80" s="4" t="s">
        <v>116</v>
      </c>
      <c r="C80" s="10" t="s">
        <v>32</v>
      </c>
      <c r="D80" s="10">
        <v>10</v>
      </c>
      <c r="E80" s="17" t="s">
        <v>132</v>
      </c>
      <c r="F80" s="15">
        <v>0</v>
      </c>
      <c r="G80" s="16">
        <f t="shared" ref="G80:G82" si="34">SUM(D80*F80)</f>
        <v>0</v>
      </c>
    </row>
    <row r="81" spans="1:7" x14ac:dyDescent="0.25">
      <c r="A81" s="10">
        <v>100443</v>
      </c>
      <c r="B81" s="4" t="s">
        <v>126</v>
      </c>
      <c r="C81" s="10" t="s">
        <v>32</v>
      </c>
      <c r="D81" s="10">
        <v>5</v>
      </c>
      <c r="E81" s="17" t="s">
        <v>132</v>
      </c>
      <c r="F81" s="15">
        <v>0</v>
      </c>
      <c r="G81" s="16">
        <f t="shared" ref="G81" si="35">SUM(D81*F81)</f>
        <v>0</v>
      </c>
    </row>
    <row r="82" spans="1:7" x14ac:dyDescent="0.25">
      <c r="A82" s="10">
        <v>100444</v>
      </c>
      <c r="B82" s="4" t="s">
        <v>117</v>
      </c>
      <c r="C82" s="10" t="s">
        <v>32</v>
      </c>
      <c r="D82" s="10">
        <v>5</v>
      </c>
      <c r="E82" s="17" t="s">
        <v>132</v>
      </c>
      <c r="F82" s="15">
        <v>0</v>
      </c>
      <c r="G82" s="16">
        <f t="shared" si="34"/>
        <v>0</v>
      </c>
    </row>
    <row r="83" spans="1:7" x14ac:dyDescent="0.25">
      <c r="A83" s="10">
        <v>100445</v>
      </c>
      <c r="B83" s="4" t="s">
        <v>58</v>
      </c>
      <c r="C83" s="10" t="s">
        <v>32</v>
      </c>
      <c r="D83" s="10">
        <v>20</v>
      </c>
      <c r="E83" s="17" t="s">
        <v>132</v>
      </c>
      <c r="F83" s="15">
        <v>0</v>
      </c>
      <c r="G83" s="16">
        <f t="shared" ref="G83" si="36">SUM(D83*F83)</f>
        <v>0</v>
      </c>
    </row>
    <row r="84" spans="1:7" x14ac:dyDescent="0.25">
      <c r="A84" s="10">
        <v>100446</v>
      </c>
      <c r="B84" s="4" t="s">
        <v>127</v>
      </c>
      <c r="C84" s="10" t="s">
        <v>32</v>
      </c>
      <c r="D84" s="10">
        <v>10</v>
      </c>
      <c r="E84" s="17" t="s">
        <v>132</v>
      </c>
      <c r="F84" s="15">
        <v>0</v>
      </c>
      <c r="G84" s="16">
        <f t="shared" ref="G84" si="37">SUM(D84*F84)</f>
        <v>0</v>
      </c>
    </row>
    <row r="85" spans="1:7" ht="25.5" x14ac:dyDescent="0.25">
      <c r="A85" s="10">
        <v>100447</v>
      </c>
      <c r="B85" s="4" t="s">
        <v>59</v>
      </c>
      <c r="C85" s="10" t="s">
        <v>32</v>
      </c>
      <c r="D85" s="10">
        <v>15</v>
      </c>
      <c r="E85" s="17" t="s">
        <v>132</v>
      </c>
      <c r="F85" s="15">
        <v>0</v>
      </c>
      <c r="G85" s="16">
        <f t="shared" ref="G85:G87" si="38">SUM(D85*F85)</f>
        <v>0</v>
      </c>
    </row>
    <row r="86" spans="1:7" ht="25.5" x14ac:dyDescent="0.25">
      <c r="A86" s="10">
        <v>100448</v>
      </c>
      <c r="B86" s="4" t="s">
        <v>128</v>
      </c>
      <c r="C86" s="10" t="s">
        <v>32</v>
      </c>
      <c r="D86" s="10">
        <v>5</v>
      </c>
      <c r="E86" s="17" t="s">
        <v>132</v>
      </c>
      <c r="F86" s="15">
        <v>0</v>
      </c>
      <c r="G86" s="16">
        <f t="shared" ref="G86" si="39">SUM(D86*F86)</f>
        <v>0</v>
      </c>
    </row>
    <row r="87" spans="1:7" ht="25.5" x14ac:dyDescent="0.25">
      <c r="A87" s="10">
        <v>100449</v>
      </c>
      <c r="B87" s="4" t="s">
        <v>60</v>
      </c>
      <c r="C87" s="10" t="s">
        <v>32</v>
      </c>
      <c r="D87" s="10">
        <v>25</v>
      </c>
      <c r="E87" s="17" t="s">
        <v>132</v>
      </c>
      <c r="F87" s="15">
        <v>0</v>
      </c>
      <c r="G87" s="16">
        <f t="shared" si="38"/>
        <v>0</v>
      </c>
    </row>
    <row r="88" spans="1:7" ht="25.5" x14ac:dyDescent="0.25">
      <c r="A88" s="10">
        <v>100450</v>
      </c>
      <c r="B88" s="4" t="s">
        <v>129</v>
      </c>
      <c r="C88" s="10" t="s">
        <v>32</v>
      </c>
      <c r="D88" s="10">
        <v>20</v>
      </c>
      <c r="E88" s="17" t="s">
        <v>132</v>
      </c>
      <c r="F88" s="15">
        <v>0</v>
      </c>
      <c r="G88" s="16">
        <f t="shared" ref="G88" si="40">SUM(D88*F88)</f>
        <v>0</v>
      </c>
    </row>
    <row r="89" spans="1:7" ht="25.5" x14ac:dyDescent="0.25">
      <c r="A89" s="10">
        <v>100451</v>
      </c>
      <c r="B89" s="4" t="s">
        <v>130</v>
      </c>
      <c r="C89" s="10" t="s">
        <v>32</v>
      </c>
      <c r="D89" s="10">
        <v>10</v>
      </c>
      <c r="E89" s="17" t="s">
        <v>132</v>
      </c>
      <c r="F89" s="15">
        <v>0</v>
      </c>
      <c r="G89" s="16">
        <f t="shared" ref="G89" si="41">SUM(D89*F89)</f>
        <v>0</v>
      </c>
    </row>
    <row r="90" spans="1:7" ht="25.5" x14ac:dyDescent="0.25">
      <c r="A90" s="10">
        <v>100452</v>
      </c>
      <c r="B90" s="4" t="s">
        <v>131</v>
      </c>
      <c r="C90" s="10" t="s">
        <v>32</v>
      </c>
      <c r="D90" s="10">
        <v>10</v>
      </c>
      <c r="E90" s="17" t="s">
        <v>132</v>
      </c>
      <c r="F90" s="15">
        <v>0</v>
      </c>
      <c r="G90" s="16">
        <f t="shared" ref="G90" si="42">SUM(D90*F90)</f>
        <v>0</v>
      </c>
    </row>
    <row r="91" spans="1:7" ht="25.5" x14ac:dyDescent="0.25">
      <c r="A91" s="10">
        <v>100453</v>
      </c>
      <c r="B91" s="4" t="s">
        <v>61</v>
      </c>
      <c r="C91" s="10" t="s">
        <v>32</v>
      </c>
      <c r="D91" s="10">
        <v>15</v>
      </c>
      <c r="E91" s="17" t="s">
        <v>132</v>
      </c>
      <c r="F91" s="15">
        <v>0</v>
      </c>
      <c r="G91" s="16">
        <f t="shared" ref="G91" si="43">SUM(D91*F91)</f>
        <v>0</v>
      </c>
    </row>
    <row r="92" spans="1:7" ht="25.5" x14ac:dyDescent="0.25">
      <c r="A92" s="10">
        <v>100454</v>
      </c>
      <c r="B92" s="4" t="s">
        <v>62</v>
      </c>
      <c r="C92" s="10" t="s">
        <v>32</v>
      </c>
      <c r="D92" s="10">
        <v>10</v>
      </c>
      <c r="E92" s="17" t="s">
        <v>132</v>
      </c>
      <c r="F92" s="15">
        <v>0</v>
      </c>
      <c r="G92" s="16">
        <f t="shared" ref="G92:G93" si="44">SUM(D92*F92)</f>
        <v>0</v>
      </c>
    </row>
    <row r="93" spans="1:7" x14ac:dyDescent="0.25">
      <c r="A93" s="10">
        <v>100455</v>
      </c>
      <c r="B93" s="4" t="s">
        <v>63</v>
      </c>
      <c r="C93" s="10" t="s">
        <v>32</v>
      </c>
      <c r="D93" s="10">
        <v>15</v>
      </c>
      <c r="E93" s="17" t="s">
        <v>132</v>
      </c>
      <c r="F93" s="15">
        <v>0</v>
      </c>
      <c r="G93" s="16">
        <f t="shared" si="44"/>
        <v>0</v>
      </c>
    </row>
    <row r="94" spans="1:7" x14ac:dyDescent="0.25">
      <c r="A94" s="10">
        <v>100456</v>
      </c>
      <c r="B94" s="4" t="s">
        <v>64</v>
      </c>
      <c r="C94" s="10" t="s">
        <v>32</v>
      </c>
      <c r="D94" s="10">
        <v>15</v>
      </c>
      <c r="E94" s="17" t="s">
        <v>132</v>
      </c>
      <c r="F94" s="15">
        <v>0</v>
      </c>
      <c r="G94" s="16">
        <f t="shared" ref="G94" si="45">SUM(D94*F94)</f>
        <v>0</v>
      </c>
    </row>
    <row r="95" spans="1:7" x14ac:dyDescent="0.25">
      <c r="A95" s="10">
        <v>100460</v>
      </c>
      <c r="B95" s="4" t="s">
        <v>65</v>
      </c>
      <c r="C95" s="10" t="s">
        <v>35</v>
      </c>
      <c r="D95" s="10">
        <v>30</v>
      </c>
      <c r="E95" s="17" t="s">
        <v>132</v>
      </c>
      <c r="F95" s="15">
        <v>0</v>
      </c>
      <c r="G95" s="16">
        <f t="shared" ref="G95" si="46">SUM(D95*F95)</f>
        <v>0</v>
      </c>
    </row>
    <row r="96" spans="1:7" x14ac:dyDescent="0.25">
      <c r="A96" s="10">
        <v>100461</v>
      </c>
      <c r="B96" s="4" t="s">
        <v>66</v>
      </c>
      <c r="C96" s="10" t="s">
        <v>67</v>
      </c>
      <c r="D96" s="10">
        <v>30</v>
      </c>
      <c r="E96" s="17" t="s">
        <v>132</v>
      </c>
      <c r="F96" s="15">
        <v>0</v>
      </c>
      <c r="G96" s="16">
        <f t="shared" ref="G96:G97" si="47">SUM(D96*F96)</f>
        <v>0</v>
      </c>
    </row>
    <row r="97" spans="1:7" ht="25.5" x14ac:dyDescent="0.25">
      <c r="A97" s="10">
        <v>100470</v>
      </c>
      <c r="B97" s="4" t="s">
        <v>71</v>
      </c>
      <c r="C97" s="10" t="s">
        <v>32</v>
      </c>
      <c r="D97" s="10">
        <v>200</v>
      </c>
      <c r="E97" s="17" t="s">
        <v>132</v>
      </c>
      <c r="F97" s="15">
        <v>0</v>
      </c>
      <c r="G97" s="16">
        <f t="shared" si="47"/>
        <v>0</v>
      </c>
    </row>
    <row r="98" spans="1:7" ht="25.5" x14ac:dyDescent="0.25">
      <c r="A98" s="10">
        <v>100471</v>
      </c>
      <c r="B98" s="4" t="s">
        <v>72</v>
      </c>
      <c r="C98" s="10" t="s">
        <v>32</v>
      </c>
      <c r="D98" s="10">
        <v>200</v>
      </c>
      <c r="E98" s="17" t="s">
        <v>132</v>
      </c>
      <c r="F98" s="15">
        <v>0</v>
      </c>
      <c r="G98" s="16">
        <f t="shared" ref="G98:G100" si="48">SUM(D98*F98)</f>
        <v>0</v>
      </c>
    </row>
    <row r="99" spans="1:7" ht="25.5" x14ac:dyDescent="0.25">
      <c r="A99" s="10">
        <v>100472</v>
      </c>
      <c r="B99" s="4" t="s">
        <v>73</v>
      </c>
      <c r="C99" s="10" t="s">
        <v>32</v>
      </c>
      <c r="D99" s="10">
        <v>200</v>
      </c>
      <c r="E99" s="17" t="s">
        <v>132</v>
      </c>
      <c r="F99" s="15">
        <v>0</v>
      </c>
      <c r="G99" s="16">
        <f t="shared" si="48"/>
        <v>0</v>
      </c>
    </row>
    <row r="100" spans="1:7" x14ac:dyDescent="0.25">
      <c r="A100" s="10">
        <v>100473</v>
      </c>
      <c r="B100" s="4" t="s">
        <v>68</v>
      </c>
      <c r="C100" s="10" t="s">
        <v>32</v>
      </c>
      <c r="D100" s="10">
        <v>200</v>
      </c>
      <c r="E100" s="17" t="s">
        <v>132</v>
      </c>
      <c r="F100" s="15">
        <v>0</v>
      </c>
      <c r="G100" s="16">
        <f t="shared" si="48"/>
        <v>0</v>
      </c>
    </row>
    <row r="101" spans="1:7" x14ac:dyDescent="0.25">
      <c r="A101" s="10">
        <v>100474</v>
      </c>
      <c r="B101" s="4" t="s">
        <v>74</v>
      </c>
      <c r="C101" s="10" t="s">
        <v>32</v>
      </c>
      <c r="D101" s="10">
        <v>200</v>
      </c>
      <c r="E101" s="17" t="s">
        <v>132</v>
      </c>
      <c r="F101" s="15">
        <v>0</v>
      </c>
      <c r="G101" s="16">
        <f t="shared" ref="G101" si="49">SUM(D101*F101)</f>
        <v>0</v>
      </c>
    </row>
    <row r="102" spans="1:7" x14ac:dyDescent="0.25">
      <c r="A102" s="10">
        <v>100475</v>
      </c>
      <c r="B102" s="4" t="s">
        <v>75</v>
      </c>
      <c r="C102" s="10" t="s">
        <v>32</v>
      </c>
      <c r="D102" s="10">
        <v>200</v>
      </c>
      <c r="E102" s="17" t="s">
        <v>132</v>
      </c>
      <c r="F102" s="15">
        <v>0</v>
      </c>
      <c r="G102" s="16">
        <f t="shared" ref="G102" si="50">SUM(D102*F102)</f>
        <v>0</v>
      </c>
    </row>
    <row r="103" spans="1:7" x14ac:dyDescent="0.25">
      <c r="A103" s="10">
        <v>100476</v>
      </c>
      <c r="B103" s="4" t="s">
        <v>76</v>
      </c>
      <c r="C103" s="10" t="s">
        <v>32</v>
      </c>
      <c r="D103" s="10">
        <v>50</v>
      </c>
      <c r="E103" s="17" t="s">
        <v>132</v>
      </c>
      <c r="F103" s="15">
        <v>0</v>
      </c>
      <c r="G103" s="16">
        <f t="shared" ref="G103" si="51">SUM(D103*F103)</f>
        <v>0</v>
      </c>
    </row>
    <row r="104" spans="1:7" ht="25.5" x14ac:dyDescent="0.25">
      <c r="A104" s="10">
        <v>100477</v>
      </c>
      <c r="B104" s="4" t="s">
        <v>77</v>
      </c>
      <c r="C104" s="10" t="s">
        <v>32</v>
      </c>
      <c r="D104" s="10">
        <v>30</v>
      </c>
      <c r="E104" s="17" t="s">
        <v>132</v>
      </c>
      <c r="F104" s="15">
        <v>0</v>
      </c>
      <c r="G104" s="16">
        <f t="shared" ref="G104:G105" si="52">SUM(D104*F104)</f>
        <v>0</v>
      </c>
    </row>
    <row r="105" spans="1:7" x14ac:dyDescent="0.25">
      <c r="A105" s="10">
        <v>100478</v>
      </c>
      <c r="B105" s="4" t="s">
        <v>78</v>
      </c>
      <c r="C105" s="10" t="s">
        <v>32</v>
      </c>
      <c r="D105" s="10">
        <v>50</v>
      </c>
      <c r="E105" s="17" t="s">
        <v>132</v>
      </c>
      <c r="F105" s="15">
        <v>0</v>
      </c>
      <c r="G105" s="16">
        <f t="shared" si="52"/>
        <v>0</v>
      </c>
    </row>
    <row r="106" spans="1:7" ht="25.5" x14ac:dyDescent="0.25">
      <c r="A106" s="10">
        <v>100479</v>
      </c>
      <c r="B106" s="4" t="s">
        <v>79</v>
      </c>
      <c r="C106" s="10" t="s">
        <v>32</v>
      </c>
      <c r="D106" s="10">
        <v>30</v>
      </c>
      <c r="E106" s="17" t="s">
        <v>132</v>
      </c>
      <c r="F106" s="15">
        <v>0</v>
      </c>
      <c r="G106" s="16">
        <f t="shared" ref="G106" si="53">SUM(D106*F106)</f>
        <v>0</v>
      </c>
    </row>
    <row r="107" spans="1:7" x14ac:dyDescent="0.25">
      <c r="A107" s="10">
        <v>100480</v>
      </c>
      <c r="B107" s="4" t="s">
        <v>80</v>
      </c>
      <c r="C107" s="10" t="s">
        <v>32</v>
      </c>
      <c r="D107" s="10">
        <v>50</v>
      </c>
      <c r="E107" s="17" t="s">
        <v>132</v>
      </c>
      <c r="F107" s="15">
        <v>0</v>
      </c>
      <c r="G107" s="16">
        <f t="shared" ref="G107" si="54">SUM(D107*F107)</f>
        <v>0</v>
      </c>
    </row>
    <row r="108" spans="1:7" x14ac:dyDescent="0.25">
      <c r="A108" s="10">
        <v>100481</v>
      </c>
      <c r="B108" s="4" t="s">
        <v>81</v>
      </c>
      <c r="C108" s="10" t="s">
        <v>32</v>
      </c>
      <c r="D108" s="10">
        <v>50</v>
      </c>
      <c r="E108" s="17" t="s">
        <v>132</v>
      </c>
      <c r="F108" s="15">
        <v>0</v>
      </c>
      <c r="G108" s="16">
        <f t="shared" ref="G108" si="55">SUM(D108*F108)</f>
        <v>0</v>
      </c>
    </row>
    <row r="109" spans="1:7" x14ac:dyDescent="0.25">
      <c r="A109" s="10">
        <v>100482</v>
      </c>
      <c r="B109" s="4" t="s">
        <v>82</v>
      </c>
      <c r="C109" s="10" t="s">
        <v>37</v>
      </c>
      <c r="D109" s="10">
        <v>15</v>
      </c>
      <c r="E109" s="17" t="s">
        <v>132</v>
      </c>
      <c r="F109" s="15">
        <v>0</v>
      </c>
      <c r="G109" s="16">
        <f t="shared" ref="G109:G110" si="56">SUM(D109*F109)</f>
        <v>0</v>
      </c>
    </row>
    <row r="110" spans="1:7" ht="38.25" x14ac:dyDescent="0.25">
      <c r="A110" s="10">
        <v>100483</v>
      </c>
      <c r="B110" s="4" t="s">
        <v>83</v>
      </c>
      <c r="C110" s="10" t="s">
        <v>32</v>
      </c>
      <c r="D110" s="10">
        <v>10</v>
      </c>
      <c r="E110" s="17" t="s">
        <v>132</v>
      </c>
      <c r="F110" s="15">
        <v>0</v>
      </c>
      <c r="G110" s="16">
        <f t="shared" si="56"/>
        <v>0</v>
      </c>
    </row>
    <row r="111" spans="1:7" ht="38.25" x14ac:dyDescent="0.25">
      <c r="A111" s="10">
        <v>100484</v>
      </c>
      <c r="B111" s="4" t="s">
        <v>84</v>
      </c>
      <c r="C111" s="10" t="s">
        <v>32</v>
      </c>
      <c r="D111" s="10">
        <v>10</v>
      </c>
      <c r="E111" s="17" t="s">
        <v>132</v>
      </c>
      <c r="F111" s="15">
        <v>0</v>
      </c>
      <c r="G111" s="16">
        <f t="shared" ref="G111" si="57">SUM(D111*F111)</f>
        <v>0</v>
      </c>
    </row>
    <row r="112" spans="1:7" ht="38.25" x14ac:dyDescent="0.25">
      <c r="A112" s="10">
        <v>100485</v>
      </c>
      <c r="B112" s="4" t="s">
        <v>85</v>
      </c>
      <c r="C112" s="10" t="s">
        <v>32</v>
      </c>
      <c r="D112" s="10">
        <v>10</v>
      </c>
      <c r="E112" s="17" t="s">
        <v>132</v>
      </c>
      <c r="F112" s="15">
        <v>0</v>
      </c>
      <c r="G112" s="16">
        <f t="shared" ref="G112" si="58">SUM(D112*F112)</f>
        <v>0</v>
      </c>
    </row>
    <row r="113" spans="1:7" ht="25.5" x14ac:dyDescent="0.25">
      <c r="A113" s="10">
        <v>100486</v>
      </c>
      <c r="B113" s="4" t="s">
        <v>86</v>
      </c>
      <c r="C113" s="10" t="s">
        <v>32</v>
      </c>
      <c r="D113" s="10">
        <v>5</v>
      </c>
      <c r="E113" s="17" t="s">
        <v>132</v>
      </c>
      <c r="F113" s="15">
        <v>0</v>
      </c>
      <c r="G113" s="16">
        <f t="shared" ref="G113" si="59">SUM(D113*F113)</f>
        <v>0</v>
      </c>
    </row>
    <row r="114" spans="1:7" x14ac:dyDescent="0.25">
      <c r="A114" s="10">
        <v>100487</v>
      </c>
      <c r="B114" s="4" t="s">
        <v>87</v>
      </c>
      <c r="C114" s="10" t="s">
        <v>32</v>
      </c>
      <c r="D114" s="10">
        <v>10</v>
      </c>
      <c r="E114" s="17" t="s">
        <v>132</v>
      </c>
      <c r="F114" s="15">
        <v>0</v>
      </c>
      <c r="G114" s="16">
        <f t="shared" ref="G114" si="60">SUM(D114*F114)</f>
        <v>0</v>
      </c>
    </row>
    <row r="115" spans="1:7" x14ac:dyDescent="0.25">
      <c r="A115" s="10">
        <v>100488</v>
      </c>
      <c r="B115" s="4" t="s">
        <v>88</v>
      </c>
      <c r="C115" s="10" t="s">
        <v>32</v>
      </c>
      <c r="D115" s="10">
        <v>50</v>
      </c>
      <c r="E115" s="17" t="s">
        <v>132</v>
      </c>
      <c r="F115" s="15">
        <v>0</v>
      </c>
      <c r="G115" s="16">
        <f t="shared" ref="G115" si="61">SUM(D115*F115)</f>
        <v>0</v>
      </c>
    </row>
    <row r="116" spans="1:7" x14ac:dyDescent="0.25">
      <c r="A116" s="10"/>
      <c r="B116" s="4"/>
      <c r="C116" s="10"/>
      <c r="D116" s="10"/>
      <c r="E116" s="17" t="s">
        <v>133</v>
      </c>
      <c r="F116" s="15"/>
      <c r="G116" s="16"/>
    </row>
    <row r="117" spans="1:7" x14ac:dyDescent="0.25">
      <c r="A117" s="10"/>
      <c r="B117" s="6" t="s">
        <v>97</v>
      </c>
      <c r="C117" s="10"/>
      <c r="D117" s="10"/>
      <c r="E117" s="17" t="s">
        <v>132</v>
      </c>
      <c r="F117" s="15"/>
      <c r="G117" s="16"/>
    </row>
    <row r="118" spans="1:7" x14ac:dyDescent="0.25">
      <c r="A118" s="10">
        <v>100500</v>
      </c>
      <c r="B118" s="4" t="s">
        <v>91</v>
      </c>
      <c r="C118" s="10" t="s">
        <v>23</v>
      </c>
      <c r="D118" s="10">
        <v>5</v>
      </c>
      <c r="E118" s="17" t="s">
        <v>132</v>
      </c>
      <c r="F118" s="15">
        <v>0</v>
      </c>
      <c r="G118" s="16">
        <f t="shared" ref="G118" si="62">SUM(D118*F118)</f>
        <v>0</v>
      </c>
    </row>
    <row r="119" spans="1:7" x14ac:dyDescent="0.25">
      <c r="A119" s="10">
        <v>100501</v>
      </c>
      <c r="B119" s="4" t="s">
        <v>92</v>
      </c>
      <c r="C119" s="10" t="s">
        <v>23</v>
      </c>
      <c r="D119" s="10">
        <v>5</v>
      </c>
      <c r="E119" s="17" t="s">
        <v>132</v>
      </c>
      <c r="F119" s="15">
        <v>0</v>
      </c>
      <c r="G119" s="16">
        <f t="shared" ref="G119" si="63">SUM(D119*F119)</f>
        <v>0</v>
      </c>
    </row>
    <row r="120" spans="1:7" ht="25.5" x14ac:dyDescent="0.25">
      <c r="A120" s="10">
        <v>100502</v>
      </c>
      <c r="B120" s="4" t="s">
        <v>90</v>
      </c>
      <c r="C120" s="10" t="s">
        <v>32</v>
      </c>
      <c r="D120" s="10">
        <v>15</v>
      </c>
      <c r="E120" s="17" t="s">
        <v>132</v>
      </c>
      <c r="F120" s="15">
        <v>0</v>
      </c>
      <c r="G120" s="16">
        <f t="shared" ref="G120" si="64">SUM(D120*F120)</f>
        <v>0</v>
      </c>
    </row>
    <row r="121" spans="1:7" ht="25.5" x14ac:dyDescent="0.25">
      <c r="A121" s="10">
        <v>100503</v>
      </c>
      <c r="B121" s="4" t="s">
        <v>93</v>
      </c>
      <c r="C121" s="10" t="s">
        <v>23</v>
      </c>
      <c r="D121" s="10">
        <v>5</v>
      </c>
      <c r="E121" s="17" t="s">
        <v>132</v>
      </c>
      <c r="F121" s="15">
        <v>0</v>
      </c>
      <c r="G121" s="16">
        <f t="shared" ref="G121" si="65">SUM(D121*F121)</f>
        <v>0</v>
      </c>
    </row>
    <row r="122" spans="1:7" x14ac:dyDescent="0.25">
      <c r="A122" s="10">
        <v>100600</v>
      </c>
      <c r="B122" s="4" t="s">
        <v>34</v>
      </c>
      <c r="C122" s="10" t="s">
        <v>35</v>
      </c>
      <c r="D122" s="10">
        <v>15</v>
      </c>
      <c r="E122" s="17" t="s">
        <v>132</v>
      </c>
      <c r="F122" s="15">
        <v>0</v>
      </c>
      <c r="G122" s="16">
        <f t="shared" ref="G122:G128" si="66">SUM(D122*F122)</f>
        <v>0</v>
      </c>
    </row>
    <row r="123" spans="1:7" x14ac:dyDescent="0.25">
      <c r="A123" s="10">
        <v>100601</v>
      </c>
      <c r="B123" s="4" t="s">
        <v>36</v>
      </c>
      <c r="C123" s="10" t="s">
        <v>37</v>
      </c>
      <c r="D123" s="10">
        <v>10</v>
      </c>
      <c r="E123" s="17" t="s">
        <v>132</v>
      </c>
      <c r="F123" s="15">
        <v>0</v>
      </c>
      <c r="G123" s="16">
        <f t="shared" si="66"/>
        <v>0</v>
      </c>
    </row>
    <row r="124" spans="1:7" x14ac:dyDescent="0.25">
      <c r="A124" s="10">
        <v>100602</v>
      </c>
      <c r="B124" s="4" t="s">
        <v>38</v>
      </c>
      <c r="C124" s="10" t="s">
        <v>37</v>
      </c>
      <c r="D124" s="10">
        <v>10</v>
      </c>
      <c r="E124" s="17" t="s">
        <v>132</v>
      </c>
      <c r="F124" s="15">
        <v>0</v>
      </c>
      <c r="G124" s="16">
        <f t="shared" si="66"/>
        <v>0</v>
      </c>
    </row>
    <row r="125" spans="1:7" x14ac:dyDescent="0.25">
      <c r="A125" s="10">
        <v>100603</v>
      </c>
      <c r="B125" s="4" t="s">
        <v>136</v>
      </c>
      <c r="C125" s="10" t="s">
        <v>37</v>
      </c>
      <c r="D125" s="10">
        <v>5</v>
      </c>
      <c r="E125" s="17" t="s">
        <v>132</v>
      </c>
      <c r="F125" s="15">
        <v>0</v>
      </c>
      <c r="G125" s="16">
        <f t="shared" si="66"/>
        <v>0</v>
      </c>
    </row>
    <row r="126" spans="1:7" x14ac:dyDescent="0.25">
      <c r="A126" s="10">
        <v>100700</v>
      </c>
      <c r="B126" s="4" t="s">
        <v>33</v>
      </c>
      <c r="C126" s="10" t="s">
        <v>23</v>
      </c>
      <c r="D126" s="10">
        <v>100</v>
      </c>
      <c r="E126" s="17" t="s">
        <v>132</v>
      </c>
      <c r="F126" s="15">
        <v>0</v>
      </c>
      <c r="G126" s="16">
        <f t="shared" si="66"/>
        <v>0</v>
      </c>
    </row>
    <row r="127" spans="1:7" x14ac:dyDescent="0.25">
      <c r="A127" s="10">
        <v>100701</v>
      </c>
      <c r="B127" s="4" t="s">
        <v>22</v>
      </c>
      <c r="C127" s="10" t="s">
        <v>23</v>
      </c>
      <c r="D127" s="10">
        <v>20</v>
      </c>
      <c r="E127" s="17" t="s">
        <v>132</v>
      </c>
      <c r="F127" s="15">
        <v>0</v>
      </c>
      <c r="G127" s="16">
        <f t="shared" si="66"/>
        <v>0</v>
      </c>
    </row>
    <row r="128" spans="1:7" x14ac:dyDescent="0.25">
      <c r="A128" s="10">
        <v>100702</v>
      </c>
      <c r="B128" s="4" t="s">
        <v>135</v>
      </c>
      <c r="C128" s="10" t="s">
        <v>23</v>
      </c>
      <c r="D128" s="10">
        <v>5</v>
      </c>
      <c r="E128" s="17" t="s">
        <v>132</v>
      </c>
      <c r="F128" s="15">
        <v>0</v>
      </c>
      <c r="G128" s="16">
        <f t="shared" si="66"/>
        <v>0</v>
      </c>
    </row>
    <row r="129" spans="1:7" x14ac:dyDescent="0.25">
      <c r="A129" s="10"/>
      <c r="B129" s="10"/>
      <c r="C129" s="10"/>
      <c r="D129" s="10"/>
      <c r="E129" s="10"/>
      <c r="F129" s="10"/>
      <c r="G129" s="10"/>
    </row>
    <row r="130" spans="1:7" x14ac:dyDescent="0.25">
      <c r="A130" s="10"/>
      <c r="B130" s="10"/>
      <c r="C130" s="10"/>
      <c r="D130" s="10"/>
      <c r="E130" s="10"/>
      <c r="F130" s="10"/>
      <c r="G130" s="10"/>
    </row>
    <row r="131" spans="1:7" x14ac:dyDescent="0.25">
      <c r="A131" s="10"/>
      <c r="B131" s="9" t="s">
        <v>98</v>
      </c>
      <c r="C131" s="10"/>
      <c r="D131" s="10"/>
      <c r="E131" s="10"/>
      <c r="F131" s="10"/>
      <c r="G131" s="15">
        <f>SUM(G10:G129)</f>
        <v>0</v>
      </c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 t="s">
        <v>99</v>
      </c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 t="s">
        <v>100</v>
      </c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 t="s">
        <v>101</v>
      </c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</sheetData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DCE39DEC0CD4B8625FB8CB0F030AE" ma:contentTypeVersion="10" ma:contentTypeDescription="Een nieuw document maken." ma:contentTypeScope="" ma:versionID="8fce9d614e59dab06947d7b9e69c631c">
  <xsd:schema xmlns:xsd="http://www.w3.org/2001/XMLSchema" xmlns:xs="http://www.w3.org/2001/XMLSchema" xmlns:p="http://schemas.microsoft.com/office/2006/metadata/properties" xmlns:ns2="87b6a207-6307-4aaf-89d1-8a94d0af610f" targetNamespace="http://schemas.microsoft.com/office/2006/metadata/properties" ma:root="true" ma:fieldsID="4a11d228c59882d217965053cc6e6810" ns2:_="">
    <xsd:import namespace="87b6a207-6307-4aaf-89d1-8a94d0af61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6a207-6307-4aaf-89d1-8a94d0af61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89F4C-6DA9-426E-ADFE-0CD70375E8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7B2861-A8F8-46C2-A061-66FD614815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CF6DEA-95D5-4AF1-B6FD-6F3DA2EC9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6a207-6307-4aaf-89d1-8a94d0af6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Leijnse</dc:creator>
  <cp:lastModifiedBy>Ard Maas</cp:lastModifiedBy>
  <cp:lastPrinted>2021-08-20T14:33:42Z</cp:lastPrinted>
  <dcterms:created xsi:type="dcterms:W3CDTF">2020-11-25T11:00:04Z</dcterms:created>
  <dcterms:modified xsi:type="dcterms:W3CDTF">2021-08-20T14:33:51Z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0x0101007FFDCE39DEC0CD4B8625FB8CB0F030AE</vt:lpwstr>
  </property>
</Properties>
</file>