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nqiot.sharepoint.com/sites/Linqiot/Gedeelde  documenten/Klanten/Gemeente Houten/Projecten/2021-GHOU-03 Aanbesteding gemalen/PvE en leidraad/"/>
    </mc:Choice>
  </mc:AlternateContent>
  <xr:revisionPtr revIDLastSave="2365" documentId="8_{4AE5A321-002B-4481-97B3-DFB1198C770F}" xr6:coauthVersionLast="47" xr6:coauthVersionMax="47" xr10:uidLastSave="{E23B7244-FD7A-4B83-BC45-3C9729DAB3DF}"/>
  <bookViews>
    <workbookView xWindow="28680" yWindow="-120" windowWidth="29040" windowHeight="15840" xr2:uid="{264C6120-6821-470D-B48B-916E4962668E}"/>
  </bookViews>
  <sheets>
    <sheet name="Inschrijfstaat" sheetId="5" r:id="rId1"/>
  </sheets>
  <definedNames>
    <definedName name="_xlnm.Print_Area" localSheetId="0">Inschrijfstaat!$A$1:$H$32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5" l="1"/>
  <c r="H45" i="5" s="1"/>
  <c r="H42" i="5"/>
  <c r="H43" i="5"/>
  <c r="H44" i="5"/>
  <c r="H40" i="5"/>
  <c r="H39" i="5"/>
  <c r="H36" i="5" l="1"/>
  <c r="H47" i="5" l="1"/>
</calcChain>
</file>

<file path=xl/sharedStrings.xml><?xml version="1.0" encoding="utf-8"?>
<sst xmlns="http://schemas.openxmlformats.org/spreadsheetml/2006/main" count="206" uniqueCount="114">
  <si>
    <t>Naam inschrijver</t>
  </si>
  <si>
    <t>Locatie ID</t>
  </si>
  <si>
    <t>Plaats</t>
  </si>
  <si>
    <t>Soort</t>
  </si>
  <si>
    <t>Objecttype</t>
  </si>
  <si>
    <t>Kosten</t>
  </si>
  <si>
    <t>Gele cellen dienen door inschrijver ingevuld te worden</t>
  </si>
  <si>
    <t>Adres</t>
  </si>
  <si>
    <t>Naam</t>
  </si>
  <si>
    <t>Rioolgemaal</t>
  </si>
  <si>
    <t>Totaal</t>
  </si>
  <si>
    <t>Subtotaal</t>
  </si>
  <si>
    <t>De Biester</t>
  </si>
  <si>
    <t xml:space="preserve">G09  </t>
  </si>
  <si>
    <t xml:space="preserve">Wickenburgselaan </t>
  </si>
  <si>
    <t xml:space="preserve">G05 </t>
  </si>
  <si>
    <t xml:space="preserve"> De Poort</t>
  </si>
  <si>
    <t xml:space="preserve">T01 </t>
  </si>
  <si>
    <t>t Goysedorp/ Wickenburghseweg1</t>
  </si>
  <si>
    <t xml:space="preserve">G06  </t>
  </si>
  <si>
    <t>Het Rondeel</t>
  </si>
  <si>
    <t xml:space="preserve">G14  </t>
  </si>
  <si>
    <t>Schalkwijk oost/Provincialeweg</t>
  </si>
  <si>
    <t xml:space="preserve">G08  </t>
  </si>
  <si>
    <t>Staart Rondweg</t>
  </si>
  <si>
    <t xml:space="preserve">T21  </t>
  </si>
  <si>
    <t>Schonauwen</t>
  </si>
  <si>
    <t xml:space="preserve">T19  </t>
  </si>
  <si>
    <t>Hofstad</t>
  </si>
  <si>
    <t xml:space="preserve">T18  </t>
  </si>
  <si>
    <t>Beusichemseweg</t>
  </si>
  <si>
    <t xml:space="preserve">T17  </t>
  </si>
  <si>
    <t>De Molen</t>
  </si>
  <si>
    <t xml:space="preserve">T16  </t>
  </si>
  <si>
    <t>Vlierweg</t>
  </si>
  <si>
    <t xml:space="preserve">T15  </t>
  </si>
  <si>
    <t>Overdam</t>
  </si>
  <si>
    <t xml:space="preserve">T14  </t>
  </si>
  <si>
    <t>Binnenweg</t>
  </si>
  <si>
    <t xml:space="preserve">T13  </t>
  </si>
  <si>
    <t>De Koppeling</t>
  </si>
  <si>
    <t xml:space="preserve">T12  </t>
  </si>
  <si>
    <t>De Gaarde</t>
  </si>
  <si>
    <t xml:space="preserve">T04  </t>
  </si>
  <si>
    <t>De Borch</t>
  </si>
  <si>
    <t xml:space="preserve">T03  </t>
  </si>
  <si>
    <t>De Veste</t>
  </si>
  <si>
    <t xml:space="preserve">T02  </t>
  </si>
  <si>
    <t>Tussengemaal Pothuizerweg</t>
  </si>
  <si>
    <t xml:space="preserve">G26 </t>
  </si>
  <si>
    <t>Tussengemaal Achterdijk</t>
  </si>
  <si>
    <t xml:space="preserve">G25 </t>
  </si>
  <si>
    <t xml:space="preserve">G18  </t>
  </si>
  <si>
    <t>Tiellandt</t>
  </si>
  <si>
    <t xml:space="preserve">G17  </t>
  </si>
  <si>
    <t>Rondo</t>
  </si>
  <si>
    <t xml:space="preserve">G15 </t>
  </si>
  <si>
    <t>t Goysedorp/ Wickenburghseweg2</t>
  </si>
  <si>
    <t xml:space="preserve">G07  </t>
  </si>
  <si>
    <t>Biesterlaan naast 79</t>
  </si>
  <si>
    <t>Wickenburghselaan 47</t>
  </si>
  <si>
    <t>Wickenburghseweg 85</t>
  </si>
  <si>
    <t>Wickenburghseweg 57</t>
  </si>
  <si>
    <t>Provincialeweg 1</t>
  </si>
  <si>
    <t>Bergveste 2</t>
  </si>
  <si>
    <t>Poort van Wulven 2</t>
  </si>
  <si>
    <t>Daalderslag schuin t.o.29</t>
  </si>
  <si>
    <t>Veenmeer 55</t>
  </si>
  <si>
    <t>Achterdijk 11</t>
  </si>
  <si>
    <t>Overeind 92</t>
  </si>
  <si>
    <t>Bij Bernhardweg 39</t>
  </si>
  <si>
    <t>Kroonslag naast 20</t>
  </si>
  <si>
    <t xml:space="preserve">achter Admiraalsborch 10 </t>
  </si>
  <si>
    <t>achter Perzikgaarde 30</t>
  </si>
  <si>
    <t xml:space="preserve">Het Spoor 8 </t>
  </si>
  <si>
    <t>Molenland 42</t>
  </si>
  <si>
    <t>Duinmeer 2</t>
  </si>
  <si>
    <t>Standaardmolen bij 8</t>
  </si>
  <si>
    <t>Kokermolen 2</t>
  </si>
  <si>
    <t>t.o. Witmos 2</t>
  </si>
  <si>
    <t>Blauwgras 17</t>
  </si>
  <si>
    <t>Lazuursteen 11</t>
  </si>
  <si>
    <t>Kruising De Staart/Rondweg</t>
  </si>
  <si>
    <t>Schalkwijk</t>
  </si>
  <si>
    <t>t Goy</t>
  </si>
  <si>
    <t>Houten</t>
  </si>
  <si>
    <t>Tussengemaal</t>
  </si>
  <si>
    <t>Tunnelgemaal</t>
  </si>
  <si>
    <t>2-pompsgemaal</t>
  </si>
  <si>
    <t>1-pompsgemaal</t>
  </si>
  <si>
    <t>2-pompsgemaal + mixer</t>
  </si>
  <si>
    <t>Prijs per stuk</t>
  </si>
  <si>
    <t>Levering en werkzaamheden</t>
  </si>
  <si>
    <t>Bijlage 5: Inschrijfstaat</t>
  </si>
  <si>
    <t>2-pompsgemaal + debietmeting</t>
  </si>
  <si>
    <t>2-pompsgemaal + neerslagmeting</t>
  </si>
  <si>
    <t>Levering druksensor 4-20 mA (inclusief installatie)</t>
  </si>
  <si>
    <t>Levering vlotter (inclusief installatie)</t>
  </si>
  <si>
    <t>Dagtarief monteur</t>
  </si>
  <si>
    <t>Uurtarief monteur</t>
  </si>
  <si>
    <t>Tarief voor een monteur per uur</t>
  </si>
  <si>
    <t>Uurtarief werkvoorbereider</t>
  </si>
  <si>
    <t>Levering en installatie van een Vegawell 52 druksensor</t>
  </si>
  <si>
    <t>Tarief voor een werkvoorbereider per uur</t>
  </si>
  <si>
    <t>Tarief voor montagewerkzaamheden per uur</t>
  </si>
  <si>
    <t>Levering en installatie van een kogelvlotter t.b.v. noodbedrijf</t>
  </si>
  <si>
    <t>Omschrijving</t>
  </si>
  <si>
    <t>Aantal</t>
  </si>
  <si>
    <t>Tarief voor een monteur per werkdag, inclusief reiskosten</t>
  </si>
  <si>
    <t>Uurtarief montage af fabriek</t>
  </si>
  <si>
    <t>Verklaring</t>
  </si>
  <si>
    <t>Kolom verklaring:
v = verrekenbare hoeveelheid
o = fictieve hoeveelheid</t>
  </si>
  <si>
    <t>v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</si>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</sst>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General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9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theme="0"/>
      <name val="Calibri"/>
      <family val="2"/>
      <scheme val="min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7B203"/>
        <bgColor indexed="64"/>
      </patternFill>
    </fill>
    <fill>
      <patternFill patternType="solid">
        <fgColor rgb="FF073D87"/>
        <bgColor indexed="64"/>
      </patternFill>
    </fill>
    <fill>
      <patternFill patternType="solid">
        <fgColor rgb="FF0671A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64">
    <xf numFmtId="0" fontId="0" fillId="0" borderId="0" xfId="0"/>
    <xf numFmtId="0" fontId="6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6" fillId="0" borderId="10" xfId="0" quotePrefix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ont="1" applyBorder="1" applyAlignment="1">
      <alignment horizontal="center" vertical="top" wrapText="1"/>
    </xf>
    <xf numFmtId="49" fontId="9" fillId="3" borderId="8" xfId="1" applyNumberFormat="1" applyFont="1" applyFill="1" applyBorder="1" applyAlignment="1" applyProtection="1">
      <alignment horizontal="center" vertical="top" wrapText="1"/>
      <protection locked="0"/>
    </xf>
    <xf numFmtId="49" fontId="9" fillId="3" borderId="14" xfId="1" applyNumberFormat="1" applyFont="1" applyFill="1" applyBorder="1" applyAlignment="1" applyProtection="1">
      <alignment horizontal="center" vertical="top" wrapText="1"/>
      <protection locked="0"/>
    </xf>
    <xf numFmtId="49" fontId="10" fillId="3" borderId="9" xfId="1" applyNumberFormat="1" applyFont="1" applyFill="1" applyBorder="1" applyAlignment="1" applyProtection="1">
      <alignment horizontal="center" vertical="top" wrapText="1"/>
      <protection locked="0"/>
    </xf>
    <xf numFmtId="49" fontId="12" fillId="0" borderId="12" xfId="0" applyNumberFormat="1" applyFont="1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vertical="top" wrapText="1"/>
    </xf>
    <xf numFmtId="49" fontId="7" fillId="0" borderId="5" xfId="0" applyNumberFormat="1" applyFont="1" applyFill="1" applyBorder="1" applyAlignment="1">
      <alignment horizontal="left" vertical="top" wrapText="1"/>
    </xf>
    <xf numFmtId="44" fontId="2" fillId="0" borderId="2" xfId="0" applyNumberFormat="1" applyFont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49" fontId="10" fillId="4" borderId="5" xfId="0" applyNumberFormat="1" applyFont="1" applyFill="1" applyBorder="1" applyAlignment="1">
      <alignment horizontal="left" vertical="top" wrapText="1"/>
    </xf>
    <xf numFmtId="44" fontId="11" fillId="4" borderId="2" xfId="0" applyNumberFormat="1" applyFont="1" applyFill="1" applyBorder="1" applyAlignment="1">
      <alignment vertical="top" wrapText="1"/>
    </xf>
    <xf numFmtId="49" fontId="10" fillId="3" borderId="2" xfId="1" applyNumberFormat="1" applyFont="1" applyFill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44" fontId="2" fillId="0" borderId="7" xfId="0" applyNumberFormat="1" applyFont="1" applyFill="1" applyBorder="1" applyAlignment="1">
      <alignment vertical="top" wrapText="1"/>
    </xf>
    <xf numFmtId="44" fontId="2" fillId="2" borderId="10" xfId="0" applyNumberFormat="1" applyFont="1" applyFill="1" applyBorder="1" applyAlignment="1" applyProtection="1">
      <alignment vertical="top" wrapText="1"/>
      <protection locked="0"/>
    </xf>
    <xf numFmtId="44" fontId="2" fillId="2" borderId="6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center" vertical="top" wrapText="1"/>
    </xf>
    <xf numFmtId="0" fontId="6" fillId="0" borderId="15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3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49" fontId="9" fillId="3" borderId="19" xfId="1" applyNumberFormat="1" applyFont="1" applyFill="1" applyBorder="1" applyAlignment="1" applyProtection="1">
      <alignment horizontal="center" vertical="top" wrapText="1"/>
      <protection locked="0"/>
    </xf>
    <xf numFmtId="49" fontId="12" fillId="0" borderId="15" xfId="0" applyNumberFormat="1" applyFont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10" fillId="4" borderId="3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44" fontId="2" fillId="2" borderId="20" xfId="0" applyNumberFormat="1" applyFont="1" applyFill="1" applyBorder="1" applyAlignment="1" applyProtection="1">
      <alignment vertical="top" wrapText="1"/>
      <protection locked="0"/>
    </xf>
    <xf numFmtId="49" fontId="9" fillId="3" borderId="21" xfId="1" applyNumberFormat="1" applyFont="1" applyFill="1" applyBorder="1" applyAlignment="1" applyProtection="1">
      <alignment horizontal="center" vertical="top" wrapText="1"/>
      <protection locked="0"/>
    </xf>
    <xf numFmtId="49" fontId="9" fillId="3" borderId="22" xfId="1" applyNumberFormat="1" applyFont="1" applyFill="1" applyBorder="1" applyAlignment="1" applyProtection="1">
      <alignment horizontal="center" vertical="top" wrapText="1"/>
      <protection locked="0"/>
    </xf>
    <xf numFmtId="49" fontId="9" fillId="3" borderId="19" xfId="1" applyNumberFormat="1" applyFont="1" applyFill="1" applyBorder="1" applyAlignment="1" applyProtection="1">
      <alignment horizontal="center" vertical="top" wrapText="1"/>
      <protection locked="0"/>
    </xf>
    <xf numFmtId="0" fontId="0" fillId="0" borderId="23" xfId="0" applyBorder="1" applyAlignment="1">
      <alignment vertical="top" wrapText="1"/>
    </xf>
    <xf numFmtId="49" fontId="9" fillId="3" borderId="24" xfId="1" applyNumberFormat="1" applyFont="1" applyFill="1" applyBorder="1" applyAlignment="1" applyProtection="1">
      <alignment horizontal="center" vertical="top" wrapText="1"/>
      <protection locked="0"/>
    </xf>
    <xf numFmtId="49" fontId="9" fillId="3" borderId="25" xfId="1" applyNumberFormat="1" applyFont="1" applyFill="1" applyBorder="1" applyAlignment="1" applyProtection="1">
      <alignment horizontal="center" vertical="top" wrapText="1"/>
      <protection locked="0"/>
    </xf>
    <xf numFmtId="0" fontId="6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0" fillId="0" borderId="29" xfId="0" applyFill="1" applyBorder="1" applyAlignment="1">
      <alignment vertical="top" wrapText="1"/>
    </xf>
    <xf numFmtId="44" fontId="2" fillId="2" borderId="18" xfId="0" applyNumberFormat="1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44" fontId="2" fillId="0" borderId="9" xfId="0" applyNumberFormat="1" applyFont="1" applyBorder="1" applyAlignment="1">
      <alignment vertical="top" wrapText="1"/>
    </xf>
    <xf numFmtId="0" fontId="0" fillId="0" borderId="10" xfId="0" applyBorder="1" applyAlignment="1">
      <alignment horizontal="center" vertical="top" wrapText="1"/>
    </xf>
  </cellXfs>
  <cellStyles count="2">
    <cellStyle name="Excel Built-in Normal" xfId="1" xr:uid="{AB789AA4-705E-4903-BC84-0D2C0038501C}"/>
    <cellStyle name="Standaard" xfId="0" builtinId="0"/>
  </cellStyles>
  <dxfs count="0"/>
  <tableStyles count="0" defaultTableStyle="TableStyleMedium2" defaultPivotStyle="PivotStyleLight16"/>
  <colors>
    <mruColors>
      <color rgb="FF0671A6"/>
      <color rgb="FF073D87"/>
      <color rgb="FFD7B2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1188987</xdr:colOff>
      <xdr:row>1</xdr:row>
      <xdr:rowOff>22659</xdr:rowOff>
    </xdr:to>
    <xdr:sp macro="" textlink="">
      <xdr:nvSpPr>
        <xdr:cNvPr id="4" name="Rechthoek: bovenhoeken, één afgeronde en één afgeschuinde hoek 3">
          <a:extLst>
            <a:ext uri="{FF2B5EF4-FFF2-40B4-BE49-F238E27FC236}">
              <a16:creationId xmlns:a16="http://schemas.microsoft.com/office/drawing/2014/main" id="{462FE0A9-C9EE-43BA-803E-36D6F9117163}"/>
            </a:ext>
          </a:extLst>
        </xdr:cNvPr>
        <xdr:cNvSpPr/>
      </xdr:nvSpPr>
      <xdr:spPr>
        <a:xfrm>
          <a:off x="0" y="0"/>
          <a:ext cx="7686040" cy="864870"/>
        </a:xfrm>
        <a:prstGeom prst="snipRoundRect">
          <a:avLst>
            <a:gd name="adj1" fmla="val 0"/>
            <a:gd name="adj2" fmla="val 0"/>
          </a:avLst>
        </a:prstGeom>
        <a:solidFill>
          <a:srgbClr val="D7B203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 editAs="oneCell">
    <xdr:from>
      <xdr:col>2</xdr:col>
      <xdr:colOff>381000</xdr:colOff>
      <xdr:row>0</xdr:row>
      <xdr:rowOff>0</xdr:rowOff>
    </xdr:from>
    <xdr:to>
      <xdr:col>2</xdr:col>
      <xdr:colOff>2286001</xdr:colOff>
      <xdr:row>1</xdr:row>
      <xdr:rowOff>50133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C42F38-CE61-4250-8413-AF0719DFC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0"/>
          <a:ext cx="1905001" cy="1905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1520-DDDE-4C77-BC46-063BC63CF912}">
  <sheetPr>
    <pageSetUpPr fitToPage="1"/>
  </sheetPr>
  <dimension ref="A1:H47"/>
  <sheetViews>
    <sheetView tabSelected="1" topLeftCell="B16" zoomScale="95" zoomScaleNormal="95" workbookViewId="0">
      <selection activeCell="K12" sqref="K12"/>
    </sheetView>
  </sheetViews>
  <sheetFormatPr defaultRowHeight="15" x14ac:dyDescent="0.25"/>
  <cols>
    <col min="1" max="1" width="11.140625" style="4" customWidth="1"/>
    <col min="2" max="2" width="46" style="4" customWidth="1"/>
    <col min="3" max="3" width="36.5703125" style="4" customWidth="1"/>
    <col min="4" max="4" width="15.5703125" style="4" customWidth="1"/>
    <col min="5" max="5" width="12.7109375" style="4" bestFit="1" customWidth="1"/>
    <col min="6" max="6" width="28.42578125" style="4" customWidth="1"/>
    <col min="7" max="7" width="10.85546875" style="4" customWidth="1"/>
    <col min="8" max="8" width="20" style="5" customWidth="1"/>
    <col min="9" max="9" width="15.7109375" customWidth="1"/>
    <col min="10" max="11" width="15" customWidth="1"/>
    <col min="12" max="12" width="11.140625" bestFit="1" customWidth="1"/>
  </cols>
  <sheetData>
    <row r="1" spans="1:8" ht="146.25" customHeight="1" x14ac:dyDescent="0.25"/>
    <row r="2" spans="1:8" ht="21" x14ac:dyDescent="0.25">
      <c r="A2" s="38" t="s">
        <v>93</v>
      </c>
      <c r="B2" s="38"/>
      <c r="C2" s="38"/>
      <c r="D2" s="38"/>
      <c r="E2" s="38"/>
      <c r="F2" s="38"/>
      <c r="G2" s="38"/>
      <c r="H2" s="38"/>
    </row>
    <row r="3" spans="1:8" ht="24" customHeight="1" x14ac:dyDescent="0.25"/>
    <row r="4" spans="1:8" ht="15.75" thickBot="1" x14ac:dyDescent="0.3"/>
    <row r="5" spans="1:8" ht="17.25" customHeight="1" thickBot="1" x14ac:dyDescent="0.3">
      <c r="A5" s="39" t="s">
        <v>0</v>
      </c>
      <c r="B5" s="40"/>
      <c r="C5" s="35"/>
      <c r="D5" s="36"/>
      <c r="E5" s="36"/>
      <c r="F5" s="37"/>
      <c r="G5" s="45"/>
    </row>
    <row r="6" spans="1:8" ht="17.25" customHeight="1" x14ac:dyDescent="0.25">
      <c r="A6" s="34" t="s">
        <v>6</v>
      </c>
      <c r="B6" s="34"/>
      <c r="C6" s="34"/>
      <c r="D6" s="34"/>
      <c r="E6" s="34"/>
      <c r="F6" s="6"/>
      <c r="G6" s="6"/>
    </row>
    <row r="7" spans="1:8" ht="17.25" customHeight="1" x14ac:dyDescent="0.25">
      <c r="A7" s="29"/>
      <c r="B7" s="29"/>
      <c r="C7" s="29"/>
      <c r="D7" s="29"/>
      <c r="E7" s="29"/>
      <c r="F7" s="6"/>
      <c r="G7" s="6"/>
    </row>
    <row r="8" spans="1:8" ht="38.25" x14ac:dyDescent="0.25">
      <c r="A8" s="29"/>
      <c r="B8" s="46" t="s">
        <v>111</v>
      </c>
      <c r="C8" s="29"/>
      <c r="D8" s="29"/>
      <c r="E8" s="29"/>
      <c r="F8" s="6"/>
      <c r="G8" s="6"/>
    </row>
    <row r="9" spans="1:8" ht="17.25" customHeight="1" x14ac:dyDescent="0.25">
      <c r="A9" s="7"/>
      <c r="B9" s="7"/>
      <c r="C9" s="7"/>
      <c r="D9" s="7"/>
      <c r="E9" s="7"/>
      <c r="F9" s="6"/>
      <c r="G9" s="6"/>
    </row>
    <row r="10" spans="1:8" ht="15.75" thickBot="1" x14ac:dyDescent="0.3">
      <c r="A10" s="5"/>
      <c r="B10" s="5"/>
      <c r="C10" s="5"/>
      <c r="D10" s="5"/>
    </row>
    <row r="11" spans="1:8" ht="15.75" thickBot="1" x14ac:dyDescent="0.3">
      <c r="A11" s="8" t="s">
        <v>1</v>
      </c>
      <c r="B11" s="9" t="s">
        <v>8</v>
      </c>
      <c r="C11" s="9" t="s">
        <v>7</v>
      </c>
      <c r="D11" s="9" t="s">
        <v>2</v>
      </c>
      <c r="E11" s="9" t="s">
        <v>3</v>
      </c>
      <c r="F11" s="9" t="s">
        <v>4</v>
      </c>
      <c r="G11" s="41" t="s">
        <v>110</v>
      </c>
      <c r="H11" s="10" t="s">
        <v>5</v>
      </c>
    </row>
    <row r="12" spans="1:8" x14ac:dyDescent="0.25">
      <c r="A12" s="11" t="s">
        <v>13</v>
      </c>
      <c r="B12" s="2" t="s">
        <v>12</v>
      </c>
      <c r="C12" s="2" t="s">
        <v>59</v>
      </c>
      <c r="D12" s="2" t="s">
        <v>83</v>
      </c>
      <c r="E12" s="12" t="s">
        <v>9</v>
      </c>
      <c r="F12" s="12" t="s">
        <v>88</v>
      </c>
      <c r="G12" s="42" t="s">
        <v>112</v>
      </c>
      <c r="H12" s="28">
        <v>0</v>
      </c>
    </row>
    <row r="13" spans="1:8" x14ac:dyDescent="0.25">
      <c r="A13" s="13" t="s">
        <v>15</v>
      </c>
      <c r="B13" s="2" t="s">
        <v>14</v>
      </c>
      <c r="C13" s="2" t="s">
        <v>60</v>
      </c>
      <c r="D13" s="2" t="s">
        <v>83</v>
      </c>
      <c r="E13" s="12" t="s">
        <v>9</v>
      </c>
      <c r="F13" s="12" t="s">
        <v>89</v>
      </c>
      <c r="G13" s="42" t="s">
        <v>112</v>
      </c>
      <c r="H13" s="28">
        <v>0</v>
      </c>
    </row>
    <row r="14" spans="1:8" x14ac:dyDescent="0.25">
      <c r="A14" s="13" t="s">
        <v>19</v>
      </c>
      <c r="B14" s="3" t="s">
        <v>18</v>
      </c>
      <c r="C14" s="1" t="s">
        <v>61</v>
      </c>
      <c r="D14" s="3" t="s">
        <v>84</v>
      </c>
      <c r="E14" s="12" t="s">
        <v>9</v>
      </c>
      <c r="F14" s="12" t="s">
        <v>95</v>
      </c>
      <c r="G14" s="42" t="s">
        <v>112</v>
      </c>
      <c r="H14" s="28">
        <v>0</v>
      </c>
    </row>
    <row r="15" spans="1:8" x14ac:dyDescent="0.25">
      <c r="A15" s="13" t="s">
        <v>58</v>
      </c>
      <c r="B15" s="3" t="s">
        <v>57</v>
      </c>
      <c r="C15" s="1" t="s">
        <v>62</v>
      </c>
      <c r="D15" s="3" t="s">
        <v>84</v>
      </c>
      <c r="E15" s="12" t="s">
        <v>9</v>
      </c>
      <c r="F15" s="12" t="s">
        <v>88</v>
      </c>
      <c r="G15" s="42" t="s">
        <v>112</v>
      </c>
      <c r="H15" s="28">
        <v>0</v>
      </c>
    </row>
    <row r="16" spans="1:8" x14ac:dyDescent="0.25">
      <c r="A16" s="13" t="s">
        <v>23</v>
      </c>
      <c r="B16" s="1" t="s">
        <v>22</v>
      </c>
      <c r="C16" s="1" t="s">
        <v>63</v>
      </c>
      <c r="D16" s="1" t="s">
        <v>83</v>
      </c>
      <c r="E16" s="12" t="s">
        <v>9</v>
      </c>
      <c r="F16" s="12" t="s">
        <v>94</v>
      </c>
      <c r="G16" s="42" t="s">
        <v>112</v>
      </c>
      <c r="H16" s="28">
        <v>0</v>
      </c>
    </row>
    <row r="17" spans="1:8" x14ac:dyDescent="0.25">
      <c r="A17" s="13" t="s">
        <v>21</v>
      </c>
      <c r="B17" s="1" t="s">
        <v>20</v>
      </c>
      <c r="C17" s="1" t="s">
        <v>64</v>
      </c>
      <c r="D17" s="1" t="s">
        <v>85</v>
      </c>
      <c r="E17" s="12" t="s">
        <v>9</v>
      </c>
      <c r="F17" s="12" t="s">
        <v>88</v>
      </c>
      <c r="G17" s="42" t="s">
        <v>112</v>
      </c>
      <c r="H17" s="28">
        <v>0</v>
      </c>
    </row>
    <row r="18" spans="1:8" x14ac:dyDescent="0.25">
      <c r="A18" s="13" t="s">
        <v>56</v>
      </c>
      <c r="B18" s="1" t="s">
        <v>55</v>
      </c>
      <c r="C18" s="1" t="s">
        <v>65</v>
      </c>
      <c r="D18" s="1" t="s">
        <v>85</v>
      </c>
      <c r="E18" s="12" t="s">
        <v>9</v>
      </c>
      <c r="F18" s="12" t="s">
        <v>88</v>
      </c>
      <c r="G18" s="42" t="s">
        <v>112</v>
      </c>
      <c r="H18" s="28">
        <v>0</v>
      </c>
    </row>
    <row r="19" spans="1:8" x14ac:dyDescent="0.25">
      <c r="A19" s="13" t="s">
        <v>54</v>
      </c>
      <c r="B19" s="1" t="s">
        <v>53</v>
      </c>
      <c r="C19" s="1" t="s">
        <v>66</v>
      </c>
      <c r="D19" s="1" t="s">
        <v>85</v>
      </c>
      <c r="E19" s="12" t="s">
        <v>9</v>
      </c>
      <c r="F19" s="12" t="s">
        <v>88</v>
      </c>
      <c r="G19" s="42" t="s">
        <v>112</v>
      </c>
      <c r="H19" s="28">
        <v>0</v>
      </c>
    </row>
    <row r="20" spans="1:8" x14ac:dyDescent="0.25">
      <c r="A20" s="13" t="s">
        <v>52</v>
      </c>
      <c r="B20" s="1" t="s">
        <v>36</v>
      </c>
      <c r="C20" s="1" t="s">
        <v>67</v>
      </c>
      <c r="D20" s="1" t="s">
        <v>85</v>
      </c>
      <c r="E20" s="12" t="s">
        <v>9</v>
      </c>
      <c r="F20" s="12" t="s">
        <v>88</v>
      </c>
      <c r="G20" s="42" t="s">
        <v>112</v>
      </c>
      <c r="H20" s="28">
        <v>0</v>
      </c>
    </row>
    <row r="21" spans="1:8" x14ac:dyDescent="0.25">
      <c r="A21" s="13" t="s">
        <v>51</v>
      </c>
      <c r="B21" s="1" t="s">
        <v>50</v>
      </c>
      <c r="C21" s="1" t="s">
        <v>68</v>
      </c>
      <c r="D21" s="1" t="s">
        <v>83</v>
      </c>
      <c r="E21" s="14" t="s">
        <v>86</v>
      </c>
      <c r="F21" s="12" t="s">
        <v>88</v>
      </c>
      <c r="G21" s="42" t="s">
        <v>112</v>
      </c>
      <c r="H21" s="28">
        <v>0</v>
      </c>
    </row>
    <row r="22" spans="1:8" x14ac:dyDescent="0.25">
      <c r="A22" s="13" t="s">
        <v>49</v>
      </c>
      <c r="B22" s="1" t="s">
        <v>48</v>
      </c>
      <c r="C22" s="1" t="s">
        <v>69</v>
      </c>
      <c r="D22" s="1" t="s">
        <v>83</v>
      </c>
      <c r="E22" s="14" t="s">
        <v>86</v>
      </c>
      <c r="F22" s="12" t="s">
        <v>90</v>
      </c>
      <c r="G22" s="42" t="s">
        <v>112</v>
      </c>
      <c r="H22" s="28">
        <v>0</v>
      </c>
    </row>
    <row r="23" spans="1:8" x14ac:dyDescent="0.25">
      <c r="A23" s="13" t="s">
        <v>17</v>
      </c>
      <c r="B23" s="1" t="s">
        <v>16</v>
      </c>
      <c r="C23" s="1" t="s">
        <v>70</v>
      </c>
      <c r="D23" s="1" t="s">
        <v>85</v>
      </c>
      <c r="E23" s="14" t="s">
        <v>87</v>
      </c>
      <c r="F23" s="12" t="s">
        <v>88</v>
      </c>
      <c r="G23" s="42" t="s">
        <v>112</v>
      </c>
      <c r="H23" s="28">
        <v>0</v>
      </c>
    </row>
    <row r="24" spans="1:8" x14ac:dyDescent="0.25">
      <c r="A24" s="13" t="s">
        <v>47</v>
      </c>
      <c r="B24" s="1" t="s">
        <v>46</v>
      </c>
      <c r="C24" s="1" t="s">
        <v>71</v>
      </c>
      <c r="D24" s="1" t="s">
        <v>85</v>
      </c>
      <c r="E24" s="14" t="s">
        <v>87</v>
      </c>
      <c r="F24" s="12" t="s">
        <v>88</v>
      </c>
      <c r="G24" s="42" t="s">
        <v>112</v>
      </c>
      <c r="H24" s="28">
        <v>0</v>
      </c>
    </row>
    <row r="25" spans="1:8" x14ac:dyDescent="0.25">
      <c r="A25" s="15" t="s">
        <v>45</v>
      </c>
      <c r="B25" s="1" t="s">
        <v>44</v>
      </c>
      <c r="C25" s="1" t="s">
        <v>72</v>
      </c>
      <c r="D25" s="1" t="s">
        <v>85</v>
      </c>
      <c r="E25" s="14" t="s">
        <v>87</v>
      </c>
      <c r="F25" s="12" t="s">
        <v>88</v>
      </c>
      <c r="G25" s="42" t="s">
        <v>112</v>
      </c>
      <c r="H25" s="28">
        <v>0</v>
      </c>
    </row>
    <row r="26" spans="1:8" x14ac:dyDescent="0.25">
      <c r="A26" s="15" t="s">
        <v>43</v>
      </c>
      <c r="B26" s="1" t="s">
        <v>42</v>
      </c>
      <c r="C26" s="1" t="s">
        <v>73</v>
      </c>
      <c r="D26" s="1" t="s">
        <v>85</v>
      </c>
      <c r="E26" s="14" t="s">
        <v>87</v>
      </c>
      <c r="F26" s="12" t="s">
        <v>88</v>
      </c>
      <c r="G26" s="42" t="s">
        <v>112</v>
      </c>
      <c r="H26" s="28">
        <v>0</v>
      </c>
    </row>
    <row r="27" spans="1:8" x14ac:dyDescent="0.25">
      <c r="A27" s="15" t="s">
        <v>41</v>
      </c>
      <c r="B27" s="1" t="s">
        <v>40</v>
      </c>
      <c r="C27" s="1" t="s">
        <v>74</v>
      </c>
      <c r="D27" s="1" t="s">
        <v>85</v>
      </c>
      <c r="E27" s="14" t="s">
        <v>87</v>
      </c>
      <c r="F27" s="12" t="s">
        <v>88</v>
      </c>
      <c r="G27" s="42" t="s">
        <v>112</v>
      </c>
      <c r="H27" s="28">
        <v>0</v>
      </c>
    </row>
    <row r="28" spans="1:8" x14ac:dyDescent="0.25">
      <c r="A28" s="15" t="s">
        <v>39</v>
      </c>
      <c r="B28" s="1" t="s">
        <v>38</v>
      </c>
      <c r="C28" s="1" t="s">
        <v>75</v>
      </c>
      <c r="D28" s="1" t="s">
        <v>85</v>
      </c>
      <c r="E28" s="14" t="s">
        <v>87</v>
      </c>
      <c r="F28" s="12" t="s">
        <v>88</v>
      </c>
      <c r="G28" s="42" t="s">
        <v>112</v>
      </c>
      <c r="H28" s="28">
        <v>0</v>
      </c>
    </row>
    <row r="29" spans="1:8" x14ac:dyDescent="0.25">
      <c r="A29" s="15" t="s">
        <v>37</v>
      </c>
      <c r="B29" s="1" t="s">
        <v>36</v>
      </c>
      <c r="C29" s="1" t="s">
        <v>76</v>
      </c>
      <c r="D29" s="1" t="s">
        <v>85</v>
      </c>
      <c r="E29" s="14" t="s">
        <v>87</v>
      </c>
      <c r="F29" s="12" t="s">
        <v>88</v>
      </c>
      <c r="G29" s="42" t="s">
        <v>112</v>
      </c>
      <c r="H29" s="28">
        <v>0</v>
      </c>
    </row>
    <row r="30" spans="1:8" x14ac:dyDescent="0.25">
      <c r="A30" s="15" t="s">
        <v>35</v>
      </c>
      <c r="B30" s="1" t="s">
        <v>34</v>
      </c>
      <c r="C30" s="1" t="s">
        <v>77</v>
      </c>
      <c r="D30" s="1" t="s">
        <v>85</v>
      </c>
      <c r="E30" s="14" t="s">
        <v>87</v>
      </c>
      <c r="F30" s="12" t="s">
        <v>88</v>
      </c>
      <c r="G30" s="42" t="s">
        <v>112</v>
      </c>
      <c r="H30" s="28">
        <v>0</v>
      </c>
    </row>
    <row r="31" spans="1:8" x14ac:dyDescent="0.25">
      <c r="A31" s="16" t="s">
        <v>33</v>
      </c>
      <c r="B31" s="1" t="s">
        <v>32</v>
      </c>
      <c r="C31" s="1" t="s">
        <v>78</v>
      </c>
      <c r="D31" s="1" t="s">
        <v>85</v>
      </c>
      <c r="E31" s="14" t="s">
        <v>87</v>
      </c>
      <c r="F31" s="12" t="s">
        <v>88</v>
      </c>
      <c r="G31" s="42" t="s">
        <v>112</v>
      </c>
      <c r="H31" s="28">
        <v>0</v>
      </c>
    </row>
    <row r="32" spans="1:8" x14ac:dyDescent="0.25">
      <c r="A32" s="13" t="s">
        <v>31</v>
      </c>
      <c r="B32" s="1" t="s">
        <v>30</v>
      </c>
      <c r="C32" s="1" t="s">
        <v>79</v>
      </c>
      <c r="D32" s="1" t="s">
        <v>85</v>
      </c>
      <c r="E32" s="14" t="s">
        <v>87</v>
      </c>
      <c r="F32" s="12" t="s">
        <v>88</v>
      </c>
      <c r="G32" s="42" t="s">
        <v>112</v>
      </c>
      <c r="H32" s="28">
        <v>0</v>
      </c>
    </row>
    <row r="33" spans="1:8" x14ac:dyDescent="0.25">
      <c r="A33" s="15" t="s">
        <v>29</v>
      </c>
      <c r="B33" s="1" t="s">
        <v>28</v>
      </c>
      <c r="C33" s="1" t="s">
        <v>80</v>
      </c>
      <c r="D33" s="1" t="s">
        <v>85</v>
      </c>
      <c r="E33" s="14" t="s">
        <v>87</v>
      </c>
      <c r="F33" s="12" t="s">
        <v>88</v>
      </c>
      <c r="G33" s="42" t="s">
        <v>112</v>
      </c>
      <c r="H33" s="28">
        <v>0</v>
      </c>
    </row>
    <row r="34" spans="1:8" x14ac:dyDescent="0.25">
      <c r="A34" s="15" t="s">
        <v>27</v>
      </c>
      <c r="B34" s="1" t="s">
        <v>26</v>
      </c>
      <c r="C34" s="1" t="s">
        <v>81</v>
      </c>
      <c r="D34" s="1" t="s">
        <v>85</v>
      </c>
      <c r="E34" s="14" t="s">
        <v>87</v>
      </c>
      <c r="F34" s="12" t="s">
        <v>88</v>
      </c>
      <c r="G34" s="42" t="s">
        <v>112</v>
      </c>
      <c r="H34" s="28">
        <v>0</v>
      </c>
    </row>
    <row r="35" spans="1:8" ht="15.75" thickBot="1" x14ac:dyDescent="0.3">
      <c r="A35" s="15" t="s">
        <v>25</v>
      </c>
      <c r="B35" s="1" t="s">
        <v>24</v>
      </c>
      <c r="C35" s="1" t="s">
        <v>82</v>
      </c>
      <c r="D35" s="1" t="s">
        <v>85</v>
      </c>
      <c r="E35" s="14" t="s">
        <v>87</v>
      </c>
      <c r="F35" s="12" t="s">
        <v>88</v>
      </c>
      <c r="G35" s="42" t="s">
        <v>112</v>
      </c>
      <c r="H35" s="28">
        <v>0</v>
      </c>
    </row>
    <row r="36" spans="1:8" ht="15.75" thickBot="1" x14ac:dyDescent="0.3">
      <c r="A36" s="17"/>
      <c r="B36" s="17"/>
      <c r="C36" s="17"/>
      <c r="D36" s="17"/>
      <c r="E36" s="17"/>
      <c r="F36" s="18" t="s">
        <v>11</v>
      </c>
      <c r="G36" s="43"/>
      <c r="H36" s="19">
        <f>SUM(H12:H35)</f>
        <v>0</v>
      </c>
    </row>
    <row r="37" spans="1:8" ht="15.75" thickBot="1" x14ac:dyDescent="0.3"/>
    <row r="38" spans="1:8" ht="15.75" thickBot="1" x14ac:dyDescent="0.3">
      <c r="A38" s="48"/>
      <c r="B38" s="49" t="s">
        <v>92</v>
      </c>
      <c r="C38" s="50" t="s">
        <v>106</v>
      </c>
      <c r="D38" s="51"/>
      <c r="E38" s="52" t="s">
        <v>91</v>
      </c>
      <c r="F38" s="52" t="s">
        <v>107</v>
      </c>
      <c r="G38" s="53"/>
      <c r="H38" s="23" t="s">
        <v>5</v>
      </c>
    </row>
    <row r="39" spans="1:8" x14ac:dyDescent="0.25">
      <c r="A39" s="54"/>
      <c r="B39" s="24" t="s">
        <v>96</v>
      </c>
      <c r="C39" s="33" t="s">
        <v>102</v>
      </c>
      <c r="D39" s="32"/>
      <c r="E39" s="47">
        <v>0</v>
      </c>
      <c r="F39" s="25">
        <v>5</v>
      </c>
      <c r="G39" s="63" t="s">
        <v>113</v>
      </c>
      <c r="H39" s="26">
        <f>E39*F39</f>
        <v>0</v>
      </c>
    </row>
    <row r="40" spans="1:8" x14ac:dyDescent="0.25">
      <c r="A40" s="55"/>
      <c r="B40" s="1" t="s">
        <v>97</v>
      </c>
      <c r="C40" s="30" t="s">
        <v>105</v>
      </c>
      <c r="D40" s="31"/>
      <c r="E40" s="27">
        <v>0</v>
      </c>
      <c r="F40" s="25">
        <v>5</v>
      </c>
      <c r="G40" s="63" t="s">
        <v>113</v>
      </c>
      <c r="H40" s="26">
        <f>E40*F40</f>
        <v>0</v>
      </c>
    </row>
    <row r="41" spans="1:8" x14ac:dyDescent="0.25">
      <c r="A41" s="55"/>
      <c r="B41" s="1" t="s">
        <v>98</v>
      </c>
      <c r="C41" s="30" t="s">
        <v>108</v>
      </c>
      <c r="D41" s="31"/>
      <c r="E41" s="27">
        <v>0</v>
      </c>
      <c r="F41" s="25">
        <v>2</v>
      </c>
      <c r="G41" s="63" t="s">
        <v>113</v>
      </c>
      <c r="H41" s="26">
        <f t="shared" ref="H41:H44" si="0">E41*F41</f>
        <v>0</v>
      </c>
    </row>
    <row r="42" spans="1:8" x14ac:dyDescent="0.25">
      <c r="A42" s="55"/>
      <c r="B42" s="1" t="s">
        <v>99</v>
      </c>
      <c r="C42" s="30" t="s">
        <v>100</v>
      </c>
      <c r="D42" s="31"/>
      <c r="E42" s="27">
        <v>0</v>
      </c>
      <c r="F42" s="25">
        <v>8</v>
      </c>
      <c r="G42" s="63" t="s">
        <v>113</v>
      </c>
      <c r="H42" s="26">
        <f t="shared" si="0"/>
        <v>0</v>
      </c>
    </row>
    <row r="43" spans="1:8" x14ac:dyDescent="0.25">
      <c r="A43" s="55"/>
      <c r="B43" s="1" t="s">
        <v>101</v>
      </c>
      <c r="C43" s="30" t="s">
        <v>103</v>
      </c>
      <c r="D43" s="31"/>
      <c r="E43" s="27">
        <v>0</v>
      </c>
      <c r="F43" s="25">
        <v>8</v>
      </c>
      <c r="G43" s="63" t="s">
        <v>113</v>
      </c>
      <c r="H43" s="26">
        <f t="shared" si="0"/>
        <v>0</v>
      </c>
    </row>
    <row r="44" spans="1:8" ht="15.75" thickBot="1" x14ac:dyDescent="0.3">
      <c r="A44" s="55"/>
      <c r="B44" s="24" t="s">
        <v>109</v>
      </c>
      <c r="C44" s="57" t="s">
        <v>104</v>
      </c>
      <c r="D44" s="58"/>
      <c r="E44" s="59">
        <v>0</v>
      </c>
      <c r="F44" s="60">
        <v>8</v>
      </c>
      <c r="G44" s="63" t="s">
        <v>113</v>
      </c>
      <c r="H44" s="26">
        <f t="shared" si="0"/>
        <v>0</v>
      </c>
    </row>
    <row r="45" spans="1:8" ht="15.75" thickBot="1" x14ac:dyDescent="0.3">
      <c r="A45" s="56"/>
      <c r="B45" s="61"/>
      <c r="C45" s="17"/>
      <c r="D45" s="17"/>
      <c r="E45" s="17"/>
      <c r="F45" s="18" t="s">
        <v>11</v>
      </c>
      <c r="G45" s="18"/>
      <c r="H45" s="62">
        <f>SUM(H39:H44)</f>
        <v>0</v>
      </c>
    </row>
    <row r="46" spans="1:8" ht="15.75" thickBot="1" x14ac:dyDescent="0.3"/>
    <row r="47" spans="1:8" ht="15.75" thickBot="1" x14ac:dyDescent="0.3">
      <c r="A47" s="20"/>
      <c r="B47" s="20"/>
      <c r="C47" s="20"/>
      <c r="D47" s="20"/>
      <c r="E47" s="20"/>
      <c r="F47" s="21" t="s">
        <v>10</v>
      </c>
      <c r="G47" s="44"/>
      <c r="H47" s="22">
        <f>SUM(H36,H45)</f>
        <v>0</v>
      </c>
    </row>
  </sheetData>
  <sheetProtection algorithmName="SHA-512" hashValue="kamf4k9Vjp+vvVb5I8yjdd8n3W2JziFt26mZyntt4UPEklL7gzJaO7CoaAmONww8wlZzWAfn6XOEIL2YTcxJpw==" saltValue="hSxc0gngJLNeFVevtvpMRA==" spinCount="100000" sheet="1" objects="1" scenarios="1"/>
  <protectedRanges>
    <protectedRange algorithmName="SHA-512" hashValue="dWTJNWqe0rh5+x3U2a7jp60mmO40XS4wi3MRpTLOdWeJT66d4CHt+qHXdFwlyZRFOtbyQXux7+lxZy38kmWNIQ==" saltValue="j2IPjrX/1w4WQGF5jUgp0g==" spinCount="100000" sqref="E39:E44" name="Prijsperstuk"/>
    <protectedRange algorithmName="SHA-512" hashValue="MF4rVQi5ZHB/IqRfVxKJjnEF//8orpUS0TZxrMk6ula1cSNtJQ+al0gMKjHFnNxlqm9okfZud+FiQxfuA04l5g==" saltValue="KLkwlkNaXlyB5cJ10Rzn6A==" spinCount="100000" sqref="H39:H44" name="Kosten2"/>
    <protectedRange algorithmName="SHA-512" hashValue="5GWg+BwJyrNbuRd32FbKiKFTf2GGmFb95T7bVa1zFhYOAQkb1l2kSR9uzHdPk2ZNJmUPiPsI4+7KA/XE40tNmA==" saltValue="xJej4fvW2YTcUyZnBaGnRg==" spinCount="100000" sqref="C5" name="Titel"/>
    <protectedRange algorithmName="SHA-512" hashValue="CMQDg4IR5QloGvptPnLkYNXSQdYvujOb7FFhgQtLA/P2xbTVslSS/7k7We/IjqiQ+ECMCw8y67qsCdjM4RaUlQ==" saltValue="wwQ0YLwFZEoYgMJh4aFvEQ==" spinCount="100000" sqref="H12:H35" name="Kosten"/>
  </protectedRanges>
  <mergeCells count="11">
    <mergeCell ref="C38:D38"/>
    <mergeCell ref="C39:D39"/>
    <mergeCell ref="A6:E6"/>
    <mergeCell ref="C5:F5"/>
    <mergeCell ref="A2:H2"/>
    <mergeCell ref="A5:B5"/>
    <mergeCell ref="C40:D40"/>
    <mergeCell ref="C41:D41"/>
    <mergeCell ref="C42:D42"/>
    <mergeCell ref="C43:D43"/>
    <mergeCell ref="C44:D44"/>
  </mergeCells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AA1B28E183F4D9CDE6AC224B4B3FF" ma:contentTypeVersion="13" ma:contentTypeDescription="Een nieuw document maken." ma:contentTypeScope="" ma:versionID="fb1e194e3e0701a1e7a0614dc11c0acd">
  <xsd:schema xmlns:xsd="http://www.w3.org/2001/XMLSchema" xmlns:xs="http://www.w3.org/2001/XMLSchema" xmlns:p="http://schemas.microsoft.com/office/2006/metadata/properties" xmlns:ns2="13c3d94a-980d-4fba-a812-9ba96888e6e6" xmlns:ns3="08fbbfaa-d9f9-4905-aa6b-6864badca0c1" targetNamespace="http://schemas.microsoft.com/office/2006/metadata/properties" ma:root="true" ma:fieldsID="3e0541a9dcf46f7399bf17629641c2be" ns2:_="" ns3:_="">
    <xsd:import namespace="13c3d94a-980d-4fba-a812-9ba96888e6e6"/>
    <xsd:import namespace="08fbbfaa-d9f9-4905-aa6b-6864badca0c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d94a-980d-4fba-a812-9ba96888e6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bbfaa-d9f9-4905-aa6b-6864badca0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2F4C1E6E-4150-4576-9896-D989BF804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c3d94a-980d-4fba-a812-9ba96888e6e6"/>
    <ds:schemaRef ds:uri="08fbbfaa-d9f9-4905-aa6b-6864badca0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F2A568-EE47-47AA-AC93-FF933BC8C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6D3493-0B61-43E9-A48F-7CA8D42DCBC2}">
  <ds:schemaRefs>
    <ds:schemaRef ds:uri="http://purl.org/dc/elements/1.1/"/>
    <ds:schemaRef ds:uri="http://schemas.microsoft.com/office/2006/metadata/properties"/>
    <ds:schemaRef ds:uri="13c3d94a-980d-4fba-a812-9ba96888e6e6"/>
    <ds:schemaRef ds:uri="http://schemas.microsoft.com/office/2006/documentManagement/types"/>
    <ds:schemaRef ds:uri="http://purl.org/dc/terms/"/>
    <ds:schemaRef ds:uri="http://purl.org/dc/dcmitype/"/>
    <ds:schemaRef ds:uri="08fbbfaa-d9f9-4905-aa6b-6864badca0c1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C083DC8-0AB6-4193-9202-AA114205947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</vt:lpstr>
      <vt:lpstr>Inschrijfstaat!Afdrukbereik</vt:lpstr>
    </vt:vector>
  </TitlesOfParts>
  <Manager/>
  <Company>LinQiot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3- Inschrijfstaat</dc:title>
  <dc:creator>Arjan Leneman</dc:creator>
  <cp:lastModifiedBy>Peter Haverkamp</cp:lastModifiedBy>
  <cp:lastPrinted>2019-04-24T13:19:12Z</cp:lastPrinted>
  <dcterms:created xsi:type="dcterms:W3CDTF">2018-05-29T07:02:42Z</dcterms:created>
  <dcterms:modified xsi:type="dcterms:W3CDTF">2021-11-09T13:03:41Z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0x010100AC6AA1B28E183F4D9CDE6AC224B4B3FF</vt:lpwstr>
  </property>
</Properties>
</file>