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m\swb\werkgroep-inkoop\Aanbestedingen\40. Aanschaf en onderhoud traktoren en aanbouwdelen\01. Voorbereidingsfase\09. EMVI formulier\"/>
    </mc:Choice>
  </mc:AlternateContent>
  <bookViews>
    <workbookView xWindow="0" yWindow="0" windowWidth="28800" windowHeight="14220"/>
  </bookViews>
  <sheets>
    <sheet name="Blad1" sheetId="2" r:id="rId1"/>
  </sheets>
  <definedNames>
    <definedName name="_xlnm.Print_Area" localSheetId="0">Blad1!$A$1:$I$123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2" l="1"/>
  <c r="H48" i="2" l="1"/>
  <c r="H49" i="2" s="1"/>
  <c r="H102" i="2"/>
  <c r="H103" i="2" l="1"/>
  <c r="H104" i="2" s="1"/>
</calcChain>
</file>

<file path=xl/sharedStrings.xml><?xml version="1.0" encoding="utf-8"?>
<sst xmlns="http://schemas.openxmlformats.org/spreadsheetml/2006/main" count="100" uniqueCount="91">
  <si>
    <t>Platte wagen</t>
  </si>
  <si>
    <t>Frontmaaier (klepel)</t>
  </si>
  <si>
    <t>Renovaire Aerator sportvelden</t>
  </si>
  <si>
    <t>Grondvlakmachine (Sport)</t>
  </si>
  <si>
    <t>Wiedegg Borstel + pinnen machine kunstgras (Sport)</t>
  </si>
  <si>
    <t>Hydraulische haspeloproller (Sport)</t>
  </si>
  <si>
    <t xml:space="preserve">Wals voor sportvelden (Sport) </t>
  </si>
  <si>
    <t>Veldspuit voor vloeibare bemesting (Sport)</t>
  </si>
  <si>
    <t>Verti-drain (Sport)</t>
  </si>
  <si>
    <t>Doorzaaimachine (Sport)</t>
  </si>
  <si>
    <t>Verticuteermachine (Sport)</t>
  </si>
  <si>
    <t>Fieldtopmaker (sport)</t>
  </si>
  <si>
    <t>Klepelmaaier (Civiel)</t>
  </si>
  <si>
    <t>Maai-zuigcombinatie (Civiel)</t>
  </si>
  <si>
    <t>Kieper achter trekker (Civiel)</t>
  </si>
  <si>
    <t>Klepelmaaier aan arm (Civiel)</t>
  </si>
  <si>
    <t>Bermvijzel (Civiel)</t>
  </si>
  <si>
    <t>Woeltand cultivator (Civiel)</t>
  </si>
  <si>
    <t>Schijvenploeg (Civiel)</t>
  </si>
  <si>
    <t>Diepploeg (Civiel)</t>
  </si>
  <si>
    <t>Zoutstrooier 500 kg (Civiel)</t>
  </si>
  <si>
    <t>Maisbak (Civiel)</t>
  </si>
  <si>
    <t>Padenfrees (Sport)</t>
  </si>
  <si>
    <t>Beluchter aanbouw (Sport)</t>
  </si>
  <si>
    <t>Kunstgrasborstel aanbouw (Sport)</t>
  </si>
  <si>
    <t>Sneeuwschuif aanbouw (Civiel)</t>
  </si>
  <si>
    <t>Prikrol achter tractor (sport)</t>
  </si>
  <si>
    <t>Topdresser/bezandingswagen (Sport)</t>
  </si>
  <si>
    <t>Verti-groom (Sport)</t>
  </si>
  <si>
    <t>Bladblazer in voor aanbouw(Sport)</t>
  </si>
  <si>
    <t>Houtversnipperaar achter tractor (80 pk) aftakas</t>
  </si>
  <si>
    <t xml:space="preserve">Onkruidborstel voor werktuigdrager </t>
  </si>
  <si>
    <t>Boomnevelspuit (Civiel)</t>
  </si>
  <si>
    <t>Opstakelmaaier voor werktuigdrager (G&amp;N)</t>
  </si>
  <si>
    <t>Getrokken waterketel (G&amp;N)</t>
  </si>
  <si>
    <t>Bladblazer achterzijde tractor (Civiel)</t>
  </si>
  <si>
    <t xml:space="preserve">Rolbezem achter tractor </t>
  </si>
  <si>
    <t>Opstakelmaaier voor tractor</t>
  </si>
  <si>
    <t xml:space="preserve">Kunstmeststrooier </t>
  </si>
  <si>
    <t>Drainagereiniger aftakas (Civiel)</t>
  </si>
  <si>
    <t>Maai-laadcombinatie (Civiel)</t>
  </si>
  <si>
    <t>Bomenlier (Civiel)</t>
  </si>
  <si>
    <t>Houtversipper combinatie voor tarctor 100/200 pk</t>
  </si>
  <si>
    <t>Naam bedrijf:</t>
  </si>
  <si>
    <t>Naam:</t>
  </si>
  <si>
    <t>Datum:</t>
  </si>
  <si>
    <t xml:space="preserve">Handtekening: </t>
  </si>
  <si>
    <t>aantal stuks materieel aangeboden als beschikaar bij Inschrijver</t>
  </si>
  <si>
    <t>Beschikbaar?</t>
  </si>
  <si>
    <t>berekend puntenaantal</t>
  </si>
  <si>
    <t>afgerond en toegekend punten aantal</t>
  </si>
  <si>
    <t>Beschikbaar materieel</t>
  </si>
  <si>
    <r>
      <t xml:space="preserve">* Alleen </t>
    </r>
    <r>
      <rPr>
        <i/>
        <u/>
        <sz val="11"/>
        <color theme="1"/>
        <rFont val="Verdana"/>
        <family val="2"/>
      </rPr>
      <t>ja</t>
    </r>
    <r>
      <rPr>
        <i/>
        <sz val="11"/>
        <color theme="1"/>
        <rFont val="Verdana"/>
        <family val="2"/>
      </rPr>
      <t xml:space="preserve"> invullen als u hier daadwerkelijk (directe) zeggenschap over heeft. In alle andere gevallen </t>
    </r>
    <r>
      <rPr>
        <i/>
        <u/>
        <sz val="11"/>
        <color theme="1"/>
        <rFont val="Verdana"/>
        <family val="2"/>
      </rPr>
      <t>nee</t>
    </r>
    <r>
      <rPr>
        <i/>
        <sz val="11"/>
        <color theme="1"/>
        <rFont val="Verdana"/>
        <family val="2"/>
      </rPr>
      <t xml:space="preserve"> invullen.</t>
    </r>
  </si>
  <si>
    <t>invullen: ja of nee*</t>
  </si>
  <si>
    <t>EMVI formulier</t>
  </si>
  <si>
    <t>t.b.v. de inschrijving van:</t>
  </si>
  <si>
    <t>&lt;invullen officiële naam onderneming&gt;</t>
  </si>
  <si>
    <t>Schrijft in op de percelen:</t>
  </si>
  <si>
    <t>Perceel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</si>
  <si>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koop en verhuur van nieuwe en gebruikte tractoren</t>
    </r>
  </si>
  <si>
    <t>2.     koop en verhuur van nieuwe en gebruikte op- en aanbouwdelen, getrokken werktuigen en karren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</si>
  <si>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Onderhoud, veiligheidskeuringen en reparaties van tractoren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</si>
  <si>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Onderhoud, veiligheidskeuringen en reparaties van op- en aanbouwdelen, getrokken werktuigen en karren</t>
    </r>
  </si>
  <si>
    <t xml:space="preserve">&lt;invullen welke algemene verhuurvoorwaarden worden gehanteerd&gt; </t>
  </si>
  <si>
    <t>Tractor ca. 25 pk met voorlader (Sportvelden)</t>
  </si>
  <si>
    <t>Tractor ca. 60 pk</t>
  </si>
  <si>
    <t>Tractor ca. 70 pk</t>
  </si>
  <si>
    <t xml:space="preserve">Tractor ca. 80 pk met voorlader </t>
  </si>
  <si>
    <t>Tractor ca. 90 pk</t>
  </si>
  <si>
    <t>Tractor ca. 100 pk</t>
  </si>
  <si>
    <t>Tractor ca. 150 pk</t>
  </si>
  <si>
    <t>Tractor wegenschaaf verlengd</t>
  </si>
  <si>
    <t>Werktuigdrager zelfrijdend elektrisch vanaf ca. 30 pk/48 V</t>
  </si>
  <si>
    <t>Werktuigendrager zelfrijdend diesel ca. 50 pk</t>
  </si>
  <si>
    <t>Tweewielige tractor (Sport)</t>
  </si>
  <si>
    <t>Knikmops klein ca. 1.000 kg</t>
  </si>
  <si>
    <t>Knikmops groot ca. 2.000 kg</t>
  </si>
  <si>
    <t>Landbouwquad elektrisch ca. 30 pk/48 V met dakje en bakje</t>
  </si>
  <si>
    <t>Landbouwquad met ca 900 cc verbrandingsmotor met dakje en bakje</t>
  </si>
  <si>
    <r>
      <t xml:space="preserve">Schrijft u in op </t>
    </r>
    <r>
      <rPr>
        <b/>
        <u/>
        <sz val="18"/>
        <color rgb="FF4F81BD"/>
        <rFont val="Arial"/>
        <family val="2"/>
      </rPr>
      <t>perceel 1</t>
    </r>
    <r>
      <rPr>
        <b/>
        <sz val="18"/>
        <color rgb="FF4F81BD"/>
        <rFont val="Arial"/>
        <family val="2"/>
      </rPr>
      <t xml:space="preserve"> Koop en verhuur nieuwe en gebruikte tractoren?</t>
    </r>
  </si>
  <si>
    <r>
      <t xml:space="preserve">Schrijft u in op </t>
    </r>
    <r>
      <rPr>
        <b/>
        <u/>
        <sz val="18"/>
        <color rgb="FF4F81BD"/>
        <rFont val="Arial"/>
        <family val="2"/>
      </rPr>
      <t>perceel 2</t>
    </r>
    <r>
      <rPr>
        <b/>
        <sz val="18"/>
        <color rgb="FF4F81BD"/>
        <rFont val="Arial"/>
        <family val="2"/>
      </rPr>
      <t xml:space="preserve"> koop en verhuur van nieuwe en gebruikte op- en aanbouwdelen, getrokken werktuigen en karren?</t>
    </r>
  </si>
  <si>
    <t>Onderstaande tabel invullen voor het sub gunningscriterium "ontzorgen op materieelbehoefte".</t>
  </si>
  <si>
    <r>
      <t xml:space="preserve">Toelichting: Er zijn maximaal 30 punten te verdienen wanneer alle 43 aanbouwdelen worden aangeboden. Ieder aanbouwdeel vertegenwoordigd dus 1/43ste van 30 punten. Vul in de gele cellen het woord </t>
    </r>
    <r>
      <rPr>
        <i/>
        <u/>
        <sz val="10"/>
        <color theme="0" tint="-0.499984740745262"/>
        <rFont val="Verdana"/>
        <family val="2"/>
      </rPr>
      <t>ja</t>
    </r>
    <r>
      <rPr>
        <i/>
        <sz val="10"/>
        <color theme="0" tint="-0.499984740745262"/>
        <rFont val="Verdana"/>
        <family val="2"/>
      </rPr>
      <t xml:space="preserve"> of </t>
    </r>
    <r>
      <rPr>
        <i/>
        <u/>
        <sz val="10"/>
        <color theme="0" tint="-0.499984740745262"/>
        <rFont val="Verdana"/>
        <family val="2"/>
      </rPr>
      <t>nee</t>
    </r>
    <r>
      <rPr>
        <i/>
        <sz val="10"/>
        <color theme="0" tint="-0.499984740745262"/>
        <rFont val="Verdana"/>
        <family val="2"/>
      </rPr>
      <t xml:space="preserve"> in. </t>
    </r>
  </si>
  <si>
    <r>
      <t xml:space="preserve">Toelichting: Er zijn maximaal 30 punten te verdienen wanneer alle 15 voertuigen worden aangeboden. Ieder voertuig dus 15/30ste (= 2) van 30 punten. Vul in de gele cellen het woord </t>
    </r>
    <r>
      <rPr>
        <i/>
        <u/>
        <sz val="10"/>
        <color theme="0" tint="-0.499984740745262"/>
        <rFont val="Verdana"/>
        <family val="2"/>
      </rPr>
      <t>ja</t>
    </r>
    <r>
      <rPr>
        <i/>
        <sz val="10"/>
        <color theme="0" tint="-0.499984740745262"/>
        <rFont val="Verdana"/>
        <family val="2"/>
      </rPr>
      <t xml:space="preserve"> of </t>
    </r>
    <r>
      <rPr>
        <i/>
        <u/>
        <sz val="10"/>
        <color theme="0" tint="-0.499984740745262"/>
        <rFont val="Verdana"/>
        <family val="2"/>
      </rPr>
      <t>nee</t>
    </r>
    <r>
      <rPr>
        <i/>
        <sz val="10"/>
        <color theme="0" tint="-0.499984740745262"/>
        <rFont val="Verdana"/>
        <family val="2"/>
      </rPr>
      <t xml:space="preserve"> in. </t>
    </r>
  </si>
  <si>
    <r>
      <t xml:space="preserve">invullen </t>
    </r>
    <r>
      <rPr>
        <u/>
        <sz val="10"/>
        <color theme="1"/>
        <rFont val="Verdana"/>
        <family val="2"/>
      </rPr>
      <t>ja</t>
    </r>
    <r>
      <rPr>
        <sz val="10"/>
        <color theme="1"/>
        <rFont val="Verdana"/>
        <family val="2"/>
      </rPr>
      <t xml:space="preserve"> of </t>
    </r>
    <r>
      <rPr>
        <u/>
        <sz val="10"/>
        <color theme="1"/>
        <rFont val="Verdana"/>
        <family val="2"/>
      </rPr>
      <t>nee</t>
    </r>
  </si>
  <si>
    <t>Toelichting op gebruik van dit formulier:
Vul eerste digitaal alle gele velden in voor alle percelen waarop u inschrijft. Ondertekening daarna kan door middel van het plaatsen van een digitale handtekening of door het uitprinten, ondertekenen en inscannen het document. U upload het ingevulde en ondertekende document in TenderNed.</t>
  </si>
  <si>
    <r>
      <t xml:space="preserve">Wanneer u inschrijft op de </t>
    </r>
    <r>
      <rPr>
        <b/>
        <u/>
        <sz val="18"/>
        <color rgb="FF4F81BD"/>
        <rFont val="Arial"/>
        <family val="2"/>
      </rPr>
      <t>percelen 1 en/of 2</t>
    </r>
    <r>
      <rPr>
        <b/>
        <sz val="18"/>
        <color rgb="FF4F81BD"/>
        <rFont val="Arial"/>
        <family val="2"/>
      </rPr>
      <t xml:space="preserve"> dient u hier aan te geven welke algemene verhuurvoorwaarden van toepassing zijn op het verhuurde.</t>
    </r>
  </si>
  <si>
    <t>Mijn onderneming schrijft in op perceel 1 en/of 2 en de algemene verhuurvoorwaarden welke gehanteerd worden bij verhuur zijn:</t>
  </si>
  <si>
    <r>
      <t>Mijn onderneming schrijft niet</t>
    </r>
    <r>
      <rPr>
        <sz val="11"/>
        <color rgb="FF000000"/>
        <rFont val="Calibri"/>
        <family val="2"/>
      </rPr>
      <t xml:space="preserve"> in op perceel 1 en/of 2.</t>
    </r>
  </si>
  <si>
    <t>Toelichting: de algemene huurvoorwaarden moeten ten minste ingaan op aansprakelijkheid, verzekering, onderhoud gedurende huurperiode, aflevering en retournering van het gehuurde. Doorgaans voldoen de algemene verhuurvoorwaarden van  brancheorganisaties (bijvoorbeeld BMWT of FEDECOM) hieraan.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</si>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</sst>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€&quot;\ * #,##0_ ;_ &quot;€&quot;\ * \-#,##0_ ;_ &quot;€&quot;\ * &quot;-&quot;_ ;_ @_ "/>
    <numFmt numFmtId="164" formatCode="0.000"/>
  </numFmts>
  <fonts count="23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sz val="20"/>
      <color theme="1"/>
      <name val="Verdana"/>
      <family val="2"/>
    </font>
    <font>
      <i/>
      <u/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rgb="FF4F81BD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2"/>
      <name val="Verdana"/>
      <family val="2"/>
    </font>
    <font>
      <b/>
      <sz val="24"/>
      <color rgb="FF4F81BD"/>
      <name val="Arial"/>
      <family val="2"/>
    </font>
    <font>
      <sz val="24"/>
      <color theme="1"/>
      <name val="Verdana"/>
      <family val="2"/>
    </font>
    <font>
      <b/>
      <sz val="18"/>
      <color rgb="FF4F81BD"/>
      <name val="Arial"/>
      <family val="2"/>
    </font>
    <font>
      <sz val="18"/>
      <color theme="1"/>
      <name val="Verdana"/>
      <family val="2"/>
    </font>
    <font>
      <b/>
      <u/>
      <sz val="18"/>
      <color rgb="FF4F81BD"/>
      <name val="Arial"/>
      <family val="2"/>
    </font>
    <font>
      <i/>
      <sz val="10"/>
      <color theme="0" tint="-0.499984740745262"/>
      <name val="Verdana"/>
      <family val="2"/>
    </font>
    <font>
      <i/>
      <u/>
      <sz val="10"/>
      <color theme="0" tint="-0.499984740745262"/>
      <name val="Verdana"/>
      <family val="2"/>
    </font>
    <font>
      <b/>
      <sz val="12"/>
      <color theme="1"/>
      <name val="Verdana"/>
      <family val="2"/>
    </font>
    <font>
      <u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4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2" fontId="13" fillId="3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2" fontId="1" fillId="3" borderId="6" xfId="0" applyNumberFormat="1" applyFont="1" applyFill="1" applyBorder="1" applyAlignment="1">
      <alignment horizontal="center" vertical="center"/>
    </xf>
    <xf numFmtId="42" fontId="1" fillId="3" borderId="8" xfId="0" applyNumberFormat="1" applyFont="1" applyFill="1" applyBorder="1" applyAlignment="1">
      <alignment horizontal="center" vertical="center"/>
    </xf>
    <xf numFmtId="42" fontId="1" fillId="3" borderId="22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0" xfId="0" applyFont="1" applyFill="1"/>
    <xf numFmtId="0" fontId="0" fillId="6" borderId="0" xfId="0" applyFill="1"/>
    <xf numFmtId="0" fontId="3" fillId="6" borderId="0" xfId="0" applyFont="1" applyFill="1"/>
    <xf numFmtId="42" fontId="1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4" fillId="0" borderId="0" xfId="0" applyFont="1" applyFill="1" applyBorder="1" applyAlignment="1">
      <alignment horizontal="left" vertical="top" wrapText="1"/>
    </xf>
    <xf numFmtId="0" fontId="0" fillId="0" borderId="0" xfId="0" applyAlignment="1"/>
    <xf numFmtId="0" fontId="10" fillId="0" borderId="9" xfId="0" applyFont="1" applyBorder="1" applyAlignment="1">
      <alignment horizontal="left" vertical="center" wrapText="1"/>
    </xf>
    <xf numFmtId="0" fontId="0" fillId="0" borderId="9" xfId="0" applyBorder="1" applyAlignment="1"/>
    <xf numFmtId="0" fontId="0" fillId="0" borderId="10" xfId="0" applyBorder="1" applyAlignment="1"/>
    <xf numFmtId="0" fontId="10" fillId="0" borderId="14" xfId="0" applyFont="1" applyFill="1" applyBorder="1" applyAlignment="1">
      <alignment horizontal="left" vertical="center" wrapText="1"/>
    </xf>
    <xf numFmtId="0" fontId="0" fillId="0" borderId="15" xfId="0" applyFill="1" applyBorder="1" applyAlignment="1"/>
    <xf numFmtId="0" fontId="0" fillId="0" borderId="16" xfId="0" applyFill="1" applyBorder="1" applyAlignment="1"/>
    <xf numFmtId="0" fontId="14" fillId="0" borderId="0" xfId="0" applyFont="1" applyAlignment="1">
      <alignment vertical="top"/>
    </xf>
    <xf numFmtId="0" fontId="15" fillId="0" borderId="0" xfId="0" applyFont="1" applyAlignme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/>
    <xf numFmtId="0" fontId="0" fillId="0" borderId="5" xfId="0" applyBorder="1" applyAlignme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vertical="center"/>
    </xf>
    <xf numFmtId="0" fontId="0" fillId="5" borderId="19" xfId="0" applyFill="1" applyBorder="1" applyAlignment="1"/>
    <xf numFmtId="0" fontId="0" fillId="5" borderId="20" xfId="0" applyFill="1" applyBorder="1" applyAlignment="1"/>
    <xf numFmtId="0" fontId="0" fillId="6" borderId="21" xfId="0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0" fillId="0" borderId="7" xfId="0" applyBorder="1" applyAlignment="1"/>
    <xf numFmtId="0" fontId="2" fillId="4" borderId="0" xfId="0" applyFont="1" applyFill="1" applyAlignment="1">
      <alignment vertical="center"/>
    </xf>
    <xf numFmtId="0" fontId="0" fillId="0" borderId="3" xfId="0" applyBorder="1" applyAlignment="1">
      <alignment vertical="center"/>
    </xf>
  </cellXfs>
  <cellStyles count="1">
    <cellStyle name="Standaard" xfId="0" builtinId="0"/>
  </cellStyles>
  <dxfs count="17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5</xdr:row>
      <xdr:rowOff>0</xdr:rowOff>
    </xdr:from>
    <xdr:to>
      <xdr:col>8</xdr:col>
      <xdr:colOff>669290</xdr:colOff>
      <xdr:row>6</xdr:row>
      <xdr:rowOff>9525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61925"/>
          <a:ext cx="114554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abSelected="1" view="pageBreakPreview" topLeftCell="A70" zoomScaleNormal="100" zoomScaleSheetLayoutView="100" workbookViewId="0">
      <selection activeCell="G121" sqref="G121"/>
    </sheetView>
  </sheetViews>
  <sheetFormatPr defaultRowHeight="12.75" x14ac:dyDescent="0.2"/>
  <cols>
    <col min="1" max="1" width="2.875" customWidth="1"/>
    <col min="2" max="2" width="9.25" customWidth="1"/>
    <col min="3" max="3" width="52.875" customWidth="1"/>
    <col min="8" max="8" width="17.75" customWidth="1"/>
  </cols>
  <sheetData>
    <row r="1" spans="1:9" x14ac:dyDescent="0.2">
      <c r="B1" s="55" t="s">
        <v>85</v>
      </c>
      <c r="C1" s="56"/>
      <c r="D1" s="56"/>
      <c r="E1" s="56"/>
      <c r="F1" s="56"/>
      <c r="G1" s="56"/>
      <c r="H1" s="56"/>
    </row>
    <row r="2" spans="1:9" x14ac:dyDescent="0.2">
      <c r="B2" s="56"/>
      <c r="C2" s="56"/>
      <c r="D2" s="56"/>
      <c r="E2" s="56"/>
      <c r="F2" s="56"/>
      <c r="G2" s="56"/>
      <c r="H2" s="56"/>
    </row>
    <row r="3" spans="1:9" x14ac:dyDescent="0.2">
      <c r="B3" s="56"/>
      <c r="C3" s="56"/>
      <c r="D3" s="56"/>
      <c r="E3" s="56"/>
      <c r="F3" s="56"/>
      <c r="G3" s="56"/>
      <c r="H3" s="56"/>
    </row>
    <row r="4" spans="1:9" x14ac:dyDescent="0.2">
      <c r="B4" s="56"/>
      <c r="C4" s="56"/>
      <c r="D4" s="56"/>
      <c r="E4" s="56"/>
      <c r="F4" s="56"/>
      <c r="G4" s="56"/>
      <c r="H4" s="56"/>
    </row>
    <row r="6" spans="1:9" ht="71.25" customHeight="1" x14ac:dyDescent="0.35">
      <c r="B6" s="46" t="s">
        <v>54</v>
      </c>
      <c r="C6" s="47"/>
    </row>
    <row r="7" spans="1:9" ht="6.95" customHeight="1" x14ac:dyDescent="0.2"/>
    <row r="8" spans="1:9" ht="15" x14ac:dyDescent="0.25">
      <c r="B8" s="12" t="s">
        <v>55</v>
      </c>
    </row>
    <row r="9" spans="1:9" ht="6.95" customHeight="1" thickBot="1" x14ac:dyDescent="0.25"/>
    <row r="10" spans="1:9" ht="15.75" thickBot="1" x14ac:dyDescent="0.25">
      <c r="A10" s="26"/>
      <c r="B10" s="61" t="s">
        <v>56</v>
      </c>
      <c r="C10" s="62"/>
      <c r="D10" s="62"/>
      <c r="E10" s="62"/>
      <c r="F10" s="63"/>
    </row>
    <row r="11" spans="1:9" ht="6.95" customHeight="1" x14ac:dyDescent="0.2"/>
    <row r="12" spans="1:9" ht="15.75" thickBot="1" x14ac:dyDescent="0.25">
      <c r="B12" s="13" t="s">
        <v>57</v>
      </c>
    </row>
    <row r="13" spans="1:9" ht="27.75" customHeight="1" thickBot="1" x14ac:dyDescent="0.25">
      <c r="B13" s="30" t="s">
        <v>84</v>
      </c>
      <c r="C13" s="64" t="s">
        <v>58</v>
      </c>
      <c r="D13" s="50"/>
      <c r="E13" s="50"/>
      <c r="F13" s="50"/>
      <c r="G13" s="50"/>
      <c r="H13" s="50"/>
      <c r="I13" s="51"/>
    </row>
    <row r="14" spans="1:9" ht="16.5" customHeight="1" x14ac:dyDescent="0.2">
      <c r="A14" s="26"/>
      <c r="B14" s="29"/>
      <c r="C14" s="52" t="s">
        <v>59</v>
      </c>
      <c r="D14" s="53"/>
      <c r="E14" s="53"/>
      <c r="F14" s="53"/>
      <c r="G14" s="53"/>
      <c r="H14" s="53"/>
      <c r="I14" s="54"/>
    </row>
    <row r="15" spans="1:9" ht="30.75" customHeight="1" x14ac:dyDescent="0.2">
      <c r="A15" s="26"/>
      <c r="B15" s="27"/>
      <c r="C15" s="65" t="s">
        <v>60</v>
      </c>
      <c r="D15" s="37"/>
      <c r="E15" s="37"/>
      <c r="F15" s="37"/>
      <c r="G15" s="37"/>
      <c r="H15" s="37"/>
      <c r="I15" s="66"/>
    </row>
    <row r="16" spans="1:9" ht="15.75" customHeight="1" x14ac:dyDescent="0.2">
      <c r="A16" s="26"/>
      <c r="B16" s="27"/>
      <c r="C16" s="65" t="s">
        <v>61</v>
      </c>
      <c r="D16" s="37"/>
      <c r="E16" s="37"/>
      <c r="F16" s="37"/>
      <c r="G16" s="37"/>
      <c r="H16" s="37"/>
      <c r="I16" s="66"/>
    </row>
    <row r="17" spans="1:9" ht="28.5" customHeight="1" thickBot="1" x14ac:dyDescent="0.25">
      <c r="A17" s="26"/>
      <c r="B17" s="28"/>
      <c r="C17" s="40" t="s">
        <v>62</v>
      </c>
      <c r="D17" s="41"/>
      <c r="E17" s="41"/>
      <c r="F17" s="41"/>
      <c r="G17" s="41"/>
      <c r="H17" s="41"/>
      <c r="I17" s="42"/>
    </row>
    <row r="18" spans="1:9" ht="6.95" customHeight="1" x14ac:dyDescent="0.2"/>
    <row r="19" spans="1:9" ht="50.25" customHeight="1" x14ac:dyDescent="0.2">
      <c r="B19" s="48" t="s">
        <v>86</v>
      </c>
      <c r="C19" s="49"/>
      <c r="D19" s="49"/>
      <c r="E19" s="49"/>
      <c r="F19" s="49"/>
      <c r="G19" s="49"/>
      <c r="H19" s="49"/>
      <c r="I19" t="s">
        <v>90</v>
      </c>
    </row>
    <row r="20" spans="1:9" ht="50.25" customHeight="1" x14ac:dyDescent="0.2">
      <c r="B20" s="55" t="s">
        <v>89</v>
      </c>
      <c r="C20" s="55"/>
      <c r="D20" s="55"/>
      <c r="E20" s="55"/>
      <c r="F20" s="55"/>
      <c r="G20" s="55"/>
      <c r="H20" s="55"/>
    </row>
    <row r="21" spans="1:9" ht="6.95" customHeight="1" thickBot="1" x14ac:dyDescent="0.25"/>
    <row r="22" spans="1:9" ht="26.25" thickBot="1" x14ac:dyDescent="0.25">
      <c r="B22" s="31" t="s">
        <v>84</v>
      </c>
      <c r="C22" s="50"/>
      <c r="D22" s="50"/>
      <c r="E22" s="50"/>
      <c r="F22" s="50"/>
      <c r="G22" s="50"/>
      <c r="H22" s="50"/>
      <c r="I22" s="51"/>
    </row>
    <row r="23" spans="1:9" ht="42.75" customHeight="1" thickBot="1" x14ac:dyDescent="0.25">
      <c r="A23" s="26"/>
      <c r="B23" s="28"/>
      <c r="C23" s="52" t="s">
        <v>87</v>
      </c>
      <c r="D23" s="53"/>
      <c r="E23" s="53"/>
      <c r="F23" s="53"/>
      <c r="G23" s="53"/>
      <c r="H23" s="53"/>
      <c r="I23" s="54"/>
    </row>
    <row r="24" spans="1:9" ht="21.75" customHeight="1" thickBot="1" x14ac:dyDescent="0.25">
      <c r="A24" s="26"/>
      <c r="B24" s="35"/>
      <c r="C24" s="43" t="s">
        <v>63</v>
      </c>
      <c r="D24" s="44"/>
      <c r="E24" s="44"/>
      <c r="F24" s="44"/>
      <c r="G24" s="44"/>
      <c r="H24" s="44"/>
      <c r="I24" s="45"/>
    </row>
    <row r="25" spans="1:9" ht="15.75" thickBot="1" x14ac:dyDescent="0.25">
      <c r="A25" s="26"/>
      <c r="B25" s="28"/>
      <c r="C25" s="40" t="s">
        <v>88</v>
      </c>
      <c r="D25" s="41"/>
      <c r="E25" s="41"/>
      <c r="F25" s="41"/>
      <c r="G25" s="41"/>
      <c r="H25" s="41"/>
      <c r="I25" s="42"/>
    </row>
    <row r="26" spans="1:9" ht="48" customHeight="1" x14ac:dyDescent="0.3">
      <c r="A26" s="7"/>
      <c r="B26" s="48" t="s">
        <v>79</v>
      </c>
      <c r="C26" s="49"/>
      <c r="D26" s="49"/>
      <c r="E26" s="49"/>
      <c r="F26" s="49"/>
      <c r="G26" s="49"/>
      <c r="H26" s="49"/>
      <c r="I26" s="49"/>
    </row>
    <row r="27" spans="1:9" ht="24.75" x14ac:dyDescent="0.3">
      <c r="A27" s="7"/>
      <c r="B27" s="57" t="s">
        <v>81</v>
      </c>
      <c r="C27" s="58"/>
      <c r="D27" s="59"/>
      <c r="E27" s="59"/>
      <c r="F27" s="59"/>
      <c r="G27" s="59"/>
      <c r="H27" s="14"/>
      <c r="I27" s="14"/>
    </row>
    <row r="28" spans="1:9" ht="32.25" customHeight="1" x14ac:dyDescent="0.3">
      <c r="A28" s="7"/>
      <c r="B28" s="55" t="s">
        <v>83</v>
      </c>
      <c r="C28" s="56"/>
      <c r="D28" s="56"/>
      <c r="E28" s="56"/>
      <c r="F28" s="56"/>
      <c r="G28" s="56"/>
      <c r="H28" s="14"/>
      <c r="I28" s="14"/>
    </row>
    <row r="29" spans="1:9" ht="6.75" customHeight="1" x14ac:dyDescent="0.2">
      <c r="C29" s="3"/>
    </row>
    <row r="30" spans="1:9" ht="18" x14ac:dyDescent="0.25">
      <c r="A30" s="39"/>
      <c r="B30" s="67" t="s">
        <v>51</v>
      </c>
      <c r="C30" s="59"/>
      <c r="D30" s="59"/>
      <c r="E30" s="59"/>
      <c r="F30" s="59"/>
      <c r="G30" s="59"/>
      <c r="H30" s="18" t="s">
        <v>48</v>
      </c>
      <c r="I30" s="19"/>
    </row>
    <row r="31" spans="1:9" x14ac:dyDescent="0.2">
      <c r="A31" s="39"/>
      <c r="B31" s="68"/>
      <c r="C31" s="68"/>
      <c r="D31" s="68"/>
      <c r="E31" s="68"/>
      <c r="F31" s="68"/>
      <c r="G31" s="68"/>
      <c r="H31" s="17" t="s">
        <v>53</v>
      </c>
      <c r="I31" s="19"/>
    </row>
    <row r="32" spans="1:9" ht="15" x14ac:dyDescent="0.2">
      <c r="B32" s="1">
        <v>1</v>
      </c>
      <c r="C32" s="36" t="s">
        <v>64</v>
      </c>
      <c r="D32" s="37"/>
      <c r="E32" s="37"/>
      <c r="F32" s="37"/>
      <c r="G32" s="37"/>
      <c r="H32" s="22"/>
    </row>
    <row r="33" spans="2:8" ht="15" x14ac:dyDescent="0.2">
      <c r="B33" s="1">
        <v>2</v>
      </c>
      <c r="C33" s="36" t="s">
        <v>65</v>
      </c>
      <c r="D33" s="37"/>
      <c r="E33" s="37"/>
      <c r="F33" s="37"/>
      <c r="G33" s="37"/>
      <c r="H33" s="22"/>
    </row>
    <row r="34" spans="2:8" ht="15" x14ac:dyDescent="0.2">
      <c r="B34" s="1">
        <v>3</v>
      </c>
      <c r="C34" s="36" t="s">
        <v>66</v>
      </c>
      <c r="D34" s="37"/>
      <c r="E34" s="37"/>
      <c r="F34" s="37"/>
      <c r="G34" s="37"/>
      <c r="H34" s="22"/>
    </row>
    <row r="35" spans="2:8" ht="15" x14ac:dyDescent="0.2">
      <c r="B35" s="1">
        <v>4</v>
      </c>
      <c r="C35" s="36" t="s">
        <v>67</v>
      </c>
      <c r="D35" s="37"/>
      <c r="E35" s="37"/>
      <c r="F35" s="37"/>
      <c r="G35" s="37"/>
      <c r="H35" s="22"/>
    </row>
    <row r="36" spans="2:8" ht="15" x14ac:dyDescent="0.2">
      <c r="B36" s="1">
        <v>5</v>
      </c>
      <c r="C36" s="36" t="s">
        <v>68</v>
      </c>
      <c r="D36" s="37"/>
      <c r="E36" s="37"/>
      <c r="F36" s="37"/>
      <c r="G36" s="37"/>
      <c r="H36" s="22"/>
    </row>
    <row r="37" spans="2:8" ht="15" x14ac:dyDescent="0.2">
      <c r="B37" s="1">
        <v>6</v>
      </c>
      <c r="C37" s="36" t="s">
        <v>69</v>
      </c>
      <c r="D37" s="37"/>
      <c r="E37" s="37"/>
      <c r="F37" s="37"/>
      <c r="G37" s="37"/>
      <c r="H37" s="22"/>
    </row>
    <row r="38" spans="2:8" ht="15" x14ac:dyDescent="0.2">
      <c r="B38" s="1">
        <v>7</v>
      </c>
      <c r="C38" s="36" t="s">
        <v>70</v>
      </c>
      <c r="D38" s="37"/>
      <c r="E38" s="37"/>
      <c r="F38" s="37"/>
      <c r="G38" s="37"/>
      <c r="H38" s="25"/>
    </row>
    <row r="39" spans="2:8" ht="15" x14ac:dyDescent="0.2">
      <c r="B39" s="1">
        <v>8</v>
      </c>
      <c r="C39" s="36" t="s">
        <v>71</v>
      </c>
      <c r="D39" s="37"/>
      <c r="E39" s="37"/>
      <c r="F39" s="37"/>
      <c r="G39" s="37"/>
      <c r="H39" s="22"/>
    </row>
    <row r="40" spans="2:8" ht="15" x14ac:dyDescent="0.2">
      <c r="B40" s="1">
        <v>9</v>
      </c>
      <c r="C40" s="36" t="s">
        <v>72</v>
      </c>
      <c r="D40" s="37"/>
      <c r="E40" s="37"/>
      <c r="F40" s="37"/>
      <c r="G40" s="37"/>
      <c r="H40" s="22"/>
    </row>
    <row r="41" spans="2:8" ht="15" x14ac:dyDescent="0.2">
      <c r="B41" s="1">
        <v>10</v>
      </c>
      <c r="C41" s="36" t="s">
        <v>73</v>
      </c>
      <c r="D41" s="37"/>
      <c r="E41" s="37"/>
      <c r="F41" s="37"/>
      <c r="G41" s="37"/>
      <c r="H41" s="22"/>
    </row>
    <row r="42" spans="2:8" ht="15" x14ac:dyDescent="0.2">
      <c r="B42" s="1">
        <v>11</v>
      </c>
      <c r="C42" s="36" t="s">
        <v>74</v>
      </c>
      <c r="D42" s="37"/>
      <c r="E42" s="37"/>
      <c r="F42" s="37"/>
      <c r="G42" s="37"/>
      <c r="H42" s="22"/>
    </row>
    <row r="43" spans="2:8" ht="15" x14ac:dyDescent="0.2">
      <c r="B43" s="1">
        <v>12</v>
      </c>
      <c r="C43" s="36" t="s">
        <v>75</v>
      </c>
      <c r="D43" s="37"/>
      <c r="E43" s="37"/>
      <c r="F43" s="37"/>
      <c r="G43" s="37"/>
      <c r="H43" s="22"/>
    </row>
    <row r="44" spans="2:8" ht="15" x14ac:dyDescent="0.2">
      <c r="B44" s="1">
        <v>13</v>
      </c>
      <c r="C44" s="36" t="s">
        <v>76</v>
      </c>
      <c r="D44" s="37"/>
      <c r="E44" s="37"/>
      <c r="F44" s="37"/>
      <c r="G44" s="37"/>
      <c r="H44" s="22"/>
    </row>
    <row r="45" spans="2:8" ht="15" x14ac:dyDescent="0.2">
      <c r="B45" s="1">
        <v>14</v>
      </c>
      <c r="C45" s="36" t="s">
        <v>77</v>
      </c>
      <c r="D45" s="37"/>
      <c r="E45" s="37"/>
      <c r="F45" s="37"/>
      <c r="G45" s="37"/>
      <c r="H45" s="22"/>
    </row>
    <row r="46" spans="2:8" ht="15" x14ac:dyDescent="0.2">
      <c r="B46" s="1">
        <v>15</v>
      </c>
      <c r="C46" s="36" t="s">
        <v>78</v>
      </c>
      <c r="D46" s="37"/>
      <c r="E46" s="37"/>
      <c r="F46" s="37"/>
      <c r="G46" s="37"/>
      <c r="H46" s="22"/>
    </row>
    <row r="47" spans="2:8" x14ac:dyDescent="0.2">
      <c r="G47" s="4" t="s">
        <v>47</v>
      </c>
      <c r="H47" s="9">
        <f>COUNTIF(H32:H46,"ja")</f>
        <v>0</v>
      </c>
    </row>
    <row r="48" spans="2:8" x14ac:dyDescent="0.2">
      <c r="G48" s="4" t="s">
        <v>49</v>
      </c>
      <c r="H48" s="10">
        <f>H47*2</f>
        <v>0</v>
      </c>
    </row>
    <row r="49" spans="1:9" ht="19.5" x14ac:dyDescent="0.25">
      <c r="G49" s="4" t="s">
        <v>50</v>
      </c>
      <c r="H49" s="20">
        <f>H48</f>
        <v>0</v>
      </c>
    </row>
    <row r="50" spans="1:9" ht="6.75" customHeight="1" x14ac:dyDescent="0.2">
      <c r="C50" s="16"/>
      <c r="D50" s="3"/>
    </row>
    <row r="51" spans="1:9" ht="15.75" customHeight="1" x14ac:dyDescent="0.2">
      <c r="B51" s="60" t="s">
        <v>52</v>
      </c>
      <c r="C51" s="39"/>
      <c r="D51" s="39"/>
      <c r="E51" s="39"/>
      <c r="F51" s="39"/>
      <c r="G51" s="39"/>
      <c r="H51" s="39"/>
    </row>
    <row r="52" spans="1:9" ht="14.25" x14ac:dyDescent="0.2">
      <c r="C52" s="8"/>
      <c r="D52" s="3"/>
    </row>
    <row r="53" spans="1:9" ht="50.25" customHeight="1" x14ac:dyDescent="0.3">
      <c r="A53" s="7"/>
      <c r="B53" s="48" t="s">
        <v>80</v>
      </c>
      <c r="C53" s="49"/>
      <c r="D53" s="49"/>
      <c r="E53" s="49"/>
      <c r="F53" s="49"/>
      <c r="G53" s="49"/>
      <c r="H53" s="49"/>
      <c r="I53" s="49"/>
    </row>
    <row r="54" spans="1:9" ht="24.75" x14ac:dyDescent="0.3">
      <c r="A54" s="7"/>
      <c r="B54" s="57" t="s">
        <v>81</v>
      </c>
      <c r="C54" s="58"/>
      <c r="D54" s="59"/>
      <c r="E54" s="59"/>
      <c r="F54" s="59"/>
      <c r="G54" s="59"/>
      <c r="H54" s="14"/>
      <c r="I54" s="14"/>
    </row>
    <row r="55" spans="1:9" ht="32.25" customHeight="1" x14ac:dyDescent="0.3">
      <c r="A55" s="7"/>
      <c r="B55" s="55" t="s">
        <v>82</v>
      </c>
      <c r="C55" s="56"/>
      <c r="D55" s="56"/>
      <c r="E55" s="56"/>
      <c r="F55" s="56"/>
      <c r="G55" s="56"/>
      <c r="H55" s="14"/>
      <c r="I55" s="14"/>
    </row>
    <row r="56" spans="1:9" ht="6.75" customHeight="1" x14ac:dyDescent="0.2">
      <c r="C56" s="3"/>
    </row>
    <row r="57" spans="1:9" ht="19.5" x14ac:dyDescent="0.25">
      <c r="B57" s="32" t="s">
        <v>51</v>
      </c>
      <c r="C57" s="33"/>
      <c r="D57" s="33"/>
      <c r="E57" s="33"/>
      <c r="F57" s="33"/>
      <c r="G57" s="33"/>
      <c r="H57" s="34" t="s">
        <v>48</v>
      </c>
    </row>
    <row r="58" spans="1:9" x14ac:dyDescent="0.2">
      <c r="B58" s="33"/>
      <c r="C58" s="33"/>
      <c r="D58" s="33"/>
      <c r="E58" s="33"/>
      <c r="F58" s="33"/>
      <c r="G58" s="33"/>
      <c r="H58" s="33" t="s">
        <v>53</v>
      </c>
    </row>
    <row r="59" spans="1:9" ht="15" x14ac:dyDescent="0.2">
      <c r="B59" s="1">
        <v>1</v>
      </c>
      <c r="C59" s="36" t="s">
        <v>2</v>
      </c>
      <c r="D59" s="37"/>
      <c r="E59" s="37"/>
      <c r="F59" s="37"/>
      <c r="G59" s="37"/>
      <c r="H59" s="24"/>
    </row>
    <row r="60" spans="1:9" ht="15" x14ac:dyDescent="0.2">
      <c r="B60" s="1">
        <v>2</v>
      </c>
      <c r="C60" s="36" t="s">
        <v>26</v>
      </c>
      <c r="D60" s="37"/>
      <c r="E60" s="37"/>
      <c r="F60" s="37"/>
      <c r="G60" s="37"/>
      <c r="H60" s="23"/>
    </row>
    <row r="61" spans="1:9" ht="15" x14ac:dyDescent="0.2">
      <c r="B61" s="1">
        <v>3</v>
      </c>
      <c r="C61" s="36" t="s">
        <v>36</v>
      </c>
      <c r="D61" s="37"/>
      <c r="E61" s="37"/>
      <c r="F61" s="37"/>
      <c r="G61" s="37"/>
      <c r="H61" s="23"/>
    </row>
    <row r="62" spans="1:9" ht="15" x14ac:dyDescent="0.2">
      <c r="B62" s="1">
        <v>4</v>
      </c>
      <c r="C62" s="36" t="s">
        <v>3</v>
      </c>
      <c r="D62" s="37"/>
      <c r="E62" s="37"/>
      <c r="F62" s="37"/>
      <c r="G62" s="37"/>
      <c r="H62" s="23"/>
    </row>
    <row r="63" spans="1:9" ht="15" x14ac:dyDescent="0.2">
      <c r="B63" s="1">
        <v>5</v>
      </c>
      <c r="C63" s="36" t="s">
        <v>29</v>
      </c>
      <c r="D63" s="37"/>
      <c r="E63" s="37"/>
      <c r="F63" s="37"/>
      <c r="G63" s="37"/>
      <c r="H63" s="23"/>
    </row>
    <row r="64" spans="1:9" ht="15" x14ac:dyDescent="0.2">
      <c r="B64" s="1">
        <v>6</v>
      </c>
      <c r="C64" s="36" t="s">
        <v>23</v>
      </c>
      <c r="D64" s="37"/>
      <c r="E64" s="37"/>
      <c r="F64" s="37"/>
      <c r="G64" s="37"/>
      <c r="H64" s="23"/>
    </row>
    <row r="65" spans="2:8" ht="15" x14ac:dyDescent="0.2">
      <c r="B65" s="1">
        <v>7</v>
      </c>
      <c r="C65" s="36" t="s">
        <v>24</v>
      </c>
      <c r="D65" s="37"/>
      <c r="E65" s="37"/>
      <c r="F65" s="37"/>
      <c r="G65" s="37"/>
      <c r="H65" s="23"/>
    </row>
    <row r="66" spans="2:8" ht="15" x14ac:dyDescent="0.2">
      <c r="B66" s="1">
        <v>8</v>
      </c>
      <c r="C66" s="36" t="s">
        <v>22</v>
      </c>
      <c r="D66" s="37"/>
      <c r="E66" s="37"/>
      <c r="F66" s="37"/>
      <c r="G66" s="37"/>
      <c r="H66" s="23"/>
    </row>
    <row r="67" spans="2:8" ht="15" x14ac:dyDescent="0.2">
      <c r="B67" s="1">
        <v>9</v>
      </c>
      <c r="C67" s="36" t="s">
        <v>4</v>
      </c>
      <c r="D67" s="37"/>
      <c r="E67" s="37"/>
      <c r="F67" s="37"/>
      <c r="G67" s="37"/>
      <c r="H67" s="23"/>
    </row>
    <row r="68" spans="2:8" ht="15" x14ac:dyDescent="0.2">
      <c r="B68" s="1">
        <v>10</v>
      </c>
      <c r="C68" s="36" t="s">
        <v>5</v>
      </c>
      <c r="D68" s="37"/>
      <c r="E68" s="37"/>
      <c r="F68" s="37"/>
      <c r="G68" s="37"/>
      <c r="H68" s="23"/>
    </row>
    <row r="69" spans="2:8" ht="15" x14ac:dyDescent="0.2">
      <c r="B69" s="1">
        <v>11</v>
      </c>
      <c r="C69" s="36" t="s">
        <v>30</v>
      </c>
      <c r="D69" s="37"/>
      <c r="E69" s="37"/>
      <c r="F69" s="37"/>
      <c r="G69" s="37"/>
      <c r="H69" s="23"/>
    </row>
    <row r="70" spans="2:8" ht="15" x14ac:dyDescent="0.2">
      <c r="B70" s="1">
        <v>12</v>
      </c>
      <c r="C70" s="36" t="s">
        <v>42</v>
      </c>
      <c r="D70" s="37"/>
      <c r="E70" s="37"/>
      <c r="F70" s="37"/>
      <c r="G70" s="37"/>
      <c r="H70" s="23"/>
    </row>
    <row r="71" spans="2:8" ht="15" x14ac:dyDescent="0.2">
      <c r="B71" s="1">
        <v>13</v>
      </c>
      <c r="C71" s="36" t="s">
        <v>6</v>
      </c>
      <c r="D71" s="37"/>
      <c r="E71" s="37"/>
      <c r="F71" s="37"/>
      <c r="G71" s="37"/>
      <c r="H71" s="23"/>
    </row>
    <row r="72" spans="2:8" ht="15" x14ac:dyDescent="0.2">
      <c r="B72" s="1">
        <v>14</v>
      </c>
      <c r="C72" s="36" t="s">
        <v>28</v>
      </c>
      <c r="D72" s="37"/>
      <c r="E72" s="37"/>
      <c r="F72" s="37"/>
      <c r="G72" s="37"/>
      <c r="H72" s="23"/>
    </row>
    <row r="73" spans="2:8" ht="15" x14ac:dyDescent="0.2">
      <c r="B73" s="1">
        <v>15</v>
      </c>
      <c r="C73" s="36" t="s">
        <v>27</v>
      </c>
      <c r="D73" s="37"/>
      <c r="E73" s="37"/>
      <c r="F73" s="37"/>
      <c r="G73" s="37"/>
      <c r="H73" s="23"/>
    </row>
    <row r="74" spans="2:8" ht="15" x14ac:dyDescent="0.2">
      <c r="B74" s="1">
        <v>16</v>
      </c>
      <c r="C74" s="36" t="s">
        <v>10</v>
      </c>
      <c r="D74" s="37"/>
      <c r="E74" s="37"/>
      <c r="F74" s="37"/>
      <c r="G74" s="37"/>
      <c r="H74" s="23"/>
    </row>
    <row r="75" spans="2:8" ht="15" x14ac:dyDescent="0.2">
      <c r="B75" s="1">
        <v>17</v>
      </c>
      <c r="C75" s="36" t="s">
        <v>7</v>
      </c>
      <c r="D75" s="37"/>
      <c r="E75" s="37"/>
      <c r="F75" s="37"/>
      <c r="G75" s="37"/>
      <c r="H75" s="23"/>
    </row>
    <row r="76" spans="2:8" ht="15" x14ac:dyDescent="0.2">
      <c r="B76" s="1">
        <v>18</v>
      </c>
      <c r="C76" s="36" t="s">
        <v>8</v>
      </c>
      <c r="D76" s="37"/>
      <c r="E76" s="37"/>
      <c r="F76" s="37"/>
      <c r="G76" s="37"/>
      <c r="H76" s="23"/>
    </row>
    <row r="77" spans="2:8" ht="15" x14ac:dyDescent="0.2">
      <c r="B77" s="1">
        <v>19</v>
      </c>
      <c r="C77" s="36" t="s">
        <v>9</v>
      </c>
      <c r="D77" s="37"/>
      <c r="E77" s="37"/>
      <c r="F77" s="37"/>
      <c r="G77" s="37"/>
      <c r="H77" s="23"/>
    </row>
    <row r="78" spans="2:8" ht="15" x14ac:dyDescent="0.2">
      <c r="B78" s="1">
        <v>20</v>
      </c>
      <c r="C78" s="36" t="s">
        <v>11</v>
      </c>
      <c r="D78" s="37"/>
      <c r="E78" s="37"/>
      <c r="F78" s="37"/>
      <c r="G78" s="37"/>
      <c r="H78" s="23"/>
    </row>
    <row r="79" spans="2:8" ht="15" x14ac:dyDescent="0.2">
      <c r="B79" s="1">
        <v>21</v>
      </c>
      <c r="C79" s="36" t="s">
        <v>31</v>
      </c>
      <c r="D79" s="37"/>
      <c r="E79" s="37"/>
      <c r="F79" s="37"/>
      <c r="G79" s="37"/>
      <c r="H79" s="23"/>
    </row>
    <row r="80" spans="2:8" ht="15" x14ac:dyDescent="0.2">
      <c r="B80" s="1">
        <v>22</v>
      </c>
      <c r="C80" s="36" t="s">
        <v>32</v>
      </c>
      <c r="D80" s="37"/>
      <c r="E80" s="37"/>
      <c r="F80" s="37"/>
      <c r="G80" s="37"/>
      <c r="H80" s="23"/>
    </row>
    <row r="81" spans="2:8" ht="15" x14ac:dyDescent="0.2">
      <c r="B81" s="1">
        <v>23</v>
      </c>
      <c r="C81" s="36" t="s">
        <v>12</v>
      </c>
      <c r="D81" s="37"/>
      <c r="E81" s="37"/>
      <c r="F81" s="37"/>
      <c r="G81" s="37"/>
      <c r="H81" s="23"/>
    </row>
    <row r="82" spans="2:8" ht="15" x14ac:dyDescent="0.2">
      <c r="B82" s="1">
        <v>24</v>
      </c>
      <c r="C82" s="36" t="s">
        <v>13</v>
      </c>
      <c r="D82" s="37"/>
      <c r="E82" s="37"/>
      <c r="F82" s="37"/>
      <c r="G82" s="37"/>
      <c r="H82" s="23"/>
    </row>
    <row r="83" spans="2:8" ht="15" x14ac:dyDescent="0.2">
      <c r="B83" s="1">
        <v>25</v>
      </c>
      <c r="C83" s="36" t="s">
        <v>14</v>
      </c>
      <c r="D83" s="37"/>
      <c r="E83" s="37"/>
      <c r="F83" s="37"/>
      <c r="G83" s="37"/>
      <c r="H83" s="23"/>
    </row>
    <row r="84" spans="2:8" ht="15" x14ac:dyDescent="0.2">
      <c r="B84" s="1">
        <v>26</v>
      </c>
      <c r="C84" s="36" t="s">
        <v>0</v>
      </c>
      <c r="D84" s="37"/>
      <c r="E84" s="37"/>
      <c r="F84" s="37"/>
      <c r="G84" s="37"/>
      <c r="H84" s="23"/>
    </row>
    <row r="85" spans="2:8" ht="15" x14ac:dyDescent="0.2">
      <c r="B85" s="1">
        <v>27</v>
      </c>
      <c r="C85" s="36" t="s">
        <v>33</v>
      </c>
      <c r="D85" s="37"/>
      <c r="E85" s="37"/>
      <c r="F85" s="37"/>
      <c r="G85" s="37"/>
      <c r="H85" s="23"/>
    </row>
    <row r="86" spans="2:8" ht="15" x14ac:dyDescent="0.2">
      <c r="B86" s="1">
        <v>28</v>
      </c>
      <c r="C86" s="36" t="s">
        <v>37</v>
      </c>
      <c r="D86" s="37"/>
      <c r="E86" s="37"/>
      <c r="F86" s="37"/>
      <c r="G86" s="37"/>
      <c r="H86" s="23"/>
    </row>
    <row r="87" spans="2:8" ht="15" x14ac:dyDescent="0.2">
      <c r="B87" s="1">
        <v>29</v>
      </c>
      <c r="C87" s="36" t="s">
        <v>34</v>
      </c>
      <c r="D87" s="37"/>
      <c r="E87" s="37"/>
      <c r="F87" s="37"/>
      <c r="G87" s="37"/>
      <c r="H87" s="23"/>
    </row>
    <row r="88" spans="2:8" ht="15" x14ac:dyDescent="0.2">
      <c r="B88" s="1">
        <v>30</v>
      </c>
      <c r="C88" s="36" t="s">
        <v>35</v>
      </c>
      <c r="D88" s="37"/>
      <c r="E88" s="37"/>
      <c r="F88" s="37"/>
      <c r="G88" s="37"/>
      <c r="H88" s="23"/>
    </row>
    <row r="89" spans="2:8" ht="15" x14ac:dyDescent="0.2">
      <c r="B89" s="1">
        <v>31</v>
      </c>
      <c r="C89" s="36" t="s">
        <v>15</v>
      </c>
      <c r="D89" s="37"/>
      <c r="E89" s="37"/>
      <c r="F89" s="37"/>
      <c r="G89" s="37"/>
      <c r="H89" s="23"/>
    </row>
    <row r="90" spans="2:8" ht="15" x14ac:dyDescent="0.2">
      <c r="B90" s="1">
        <v>32</v>
      </c>
      <c r="C90" s="36" t="s">
        <v>1</v>
      </c>
      <c r="D90" s="37"/>
      <c r="E90" s="37"/>
      <c r="F90" s="37"/>
      <c r="G90" s="37"/>
      <c r="H90" s="23"/>
    </row>
    <row r="91" spans="2:8" ht="15" x14ac:dyDescent="0.2">
      <c r="B91" s="1">
        <v>33</v>
      </c>
      <c r="C91" s="36" t="s">
        <v>16</v>
      </c>
      <c r="D91" s="37"/>
      <c r="E91" s="37"/>
      <c r="F91" s="37"/>
      <c r="G91" s="37"/>
      <c r="H91" s="23"/>
    </row>
    <row r="92" spans="2:8" ht="15" x14ac:dyDescent="0.2">
      <c r="B92" s="1">
        <v>34</v>
      </c>
      <c r="C92" s="36" t="s">
        <v>25</v>
      </c>
      <c r="D92" s="37"/>
      <c r="E92" s="37"/>
      <c r="F92" s="37"/>
      <c r="G92" s="37"/>
      <c r="H92" s="23"/>
    </row>
    <row r="93" spans="2:8" ht="15" x14ac:dyDescent="0.2">
      <c r="B93" s="1">
        <v>35</v>
      </c>
      <c r="C93" s="36" t="s">
        <v>17</v>
      </c>
      <c r="D93" s="37"/>
      <c r="E93" s="37"/>
      <c r="F93" s="37"/>
      <c r="G93" s="37"/>
      <c r="H93" s="23"/>
    </row>
    <row r="94" spans="2:8" ht="15" x14ac:dyDescent="0.2">
      <c r="B94" s="1">
        <v>36</v>
      </c>
      <c r="C94" s="36" t="s">
        <v>18</v>
      </c>
      <c r="D94" s="37"/>
      <c r="E94" s="37"/>
      <c r="F94" s="37"/>
      <c r="G94" s="37"/>
      <c r="H94" s="23"/>
    </row>
    <row r="95" spans="2:8" ht="15" x14ac:dyDescent="0.2">
      <c r="B95" s="1">
        <v>37</v>
      </c>
      <c r="C95" s="36" t="s">
        <v>19</v>
      </c>
      <c r="D95" s="37"/>
      <c r="E95" s="37"/>
      <c r="F95" s="37"/>
      <c r="G95" s="37"/>
      <c r="H95" s="23"/>
    </row>
    <row r="96" spans="2:8" ht="15" x14ac:dyDescent="0.2">
      <c r="B96" s="1">
        <v>38</v>
      </c>
      <c r="C96" s="36" t="s">
        <v>20</v>
      </c>
      <c r="D96" s="37"/>
      <c r="E96" s="37"/>
      <c r="F96" s="37"/>
      <c r="G96" s="37"/>
      <c r="H96" s="23"/>
    </row>
    <row r="97" spans="2:8" ht="15" x14ac:dyDescent="0.2">
      <c r="B97" s="1">
        <v>39</v>
      </c>
      <c r="C97" s="36" t="s">
        <v>21</v>
      </c>
      <c r="D97" s="37"/>
      <c r="E97" s="37"/>
      <c r="F97" s="37"/>
      <c r="G97" s="37"/>
      <c r="H97" s="23"/>
    </row>
    <row r="98" spans="2:8" ht="15" x14ac:dyDescent="0.2">
      <c r="B98" s="1">
        <v>40</v>
      </c>
      <c r="C98" s="36" t="s">
        <v>38</v>
      </c>
      <c r="D98" s="37"/>
      <c r="E98" s="37"/>
      <c r="F98" s="37"/>
      <c r="G98" s="37"/>
      <c r="H98" s="23"/>
    </row>
    <row r="99" spans="2:8" ht="15" x14ac:dyDescent="0.2">
      <c r="B99" s="1">
        <v>41</v>
      </c>
      <c r="C99" s="36" t="s">
        <v>39</v>
      </c>
      <c r="D99" s="37"/>
      <c r="E99" s="37"/>
      <c r="F99" s="37"/>
      <c r="G99" s="37"/>
      <c r="H99" s="23"/>
    </row>
    <row r="100" spans="2:8" ht="15" x14ac:dyDescent="0.2">
      <c r="B100" s="1">
        <v>42</v>
      </c>
      <c r="C100" s="36" t="s">
        <v>40</v>
      </c>
      <c r="D100" s="37"/>
      <c r="E100" s="37"/>
      <c r="F100" s="37"/>
      <c r="G100" s="37"/>
      <c r="H100" s="23"/>
    </row>
    <row r="101" spans="2:8" ht="15" x14ac:dyDescent="0.2">
      <c r="B101" s="1">
        <v>43</v>
      </c>
      <c r="C101" s="36" t="s">
        <v>41</v>
      </c>
      <c r="D101" s="37"/>
      <c r="E101" s="37"/>
      <c r="F101" s="37"/>
      <c r="G101" s="37"/>
      <c r="H101" s="23"/>
    </row>
    <row r="102" spans="2:8" x14ac:dyDescent="0.2">
      <c r="G102" s="4" t="s">
        <v>47</v>
      </c>
      <c r="H102" s="9">
        <f>COUNTIF(H59:H101,"ja")</f>
        <v>0</v>
      </c>
    </row>
    <row r="103" spans="2:8" x14ac:dyDescent="0.2">
      <c r="G103" s="4" t="s">
        <v>49</v>
      </c>
      <c r="H103" s="10">
        <f>H102*(30/43)</f>
        <v>0</v>
      </c>
    </row>
    <row r="104" spans="2:8" ht="19.5" x14ac:dyDescent="0.25">
      <c r="G104" s="4" t="s">
        <v>50</v>
      </c>
      <c r="H104" s="21">
        <f>H103</f>
        <v>0</v>
      </c>
    </row>
    <row r="105" spans="2:8" ht="5.25" customHeight="1" x14ac:dyDescent="0.2">
      <c r="C105" s="6"/>
      <c r="D105" s="5"/>
    </row>
    <row r="106" spans="2:8" ht="16.5" customHeight="1" x14ac:dyDescent="0.2">
      <c r="B106" s="38" t="s">
        <v>52</v>
      </c>
      <c r="C106" s="39"/>
      <c r="D106" s="39"/>
      <c r="E106" s="39"/>
      <c r="F106" s="39"/>
      <c r="G106" s="39"/>
      <c r="H106" s="39"/>
    </row>
    <row r="107" spans="2:8" ht="14.25" x14ac:dyDescent="0.2">
      <c r="B107" s="15"/>
      <c r="C107" s="11"/>
      <c r="D107" s="11"/>
      <c r="E107" s="11"/>
      <c r="F107" s="11"/>
      <c r="G107" s="11"/>
      <c r="H107" s="11"/>
    </row>
    <row r="109" spans="2:8" x14ac:dyDescent="0.2">
      <c r="C109" s="2" t="s">
        <v>43</v>
      </c>
    </row>
    <row r="110" spans="2:8" x14ac:dyDescent="0.2">
      <c r="C110" s="2"/>
    </row>
    <row r="111" spans="2:8" x14ac:dyDescent="0.2">
      <c r="C111" s="2"/>
    </row>
    <row r="113" spans="3:3" x14ac:dyDescent="0.2">
      <c r="C113" s="2" t="s">
        <v>44</v>
      </c>
    </row>
    <row r="114" spans="3:3" x14ac:dyDescent="0.2">
      <c r="C114" s="2"/>
    </row>
    <row r="115" spans="3:3" x14ac:dyDescent="0.2">
      <c r="C115" s="2"/>
    </row>
    <row r="117" spans="3:3" x14ac:dyDescent="0.2">
      <c r="C117" s="2" t="s">
        <v>45</v>
      </c>
    </row>
    <row r="118" spans="3:3" x14ac:dyDescent="0.2">
      <c r="C118" s="2"/>
    </row>
    <row r="119" spans="3:3" x14ac:dyDescent="0.2">
      <c r="C119" s="2"/>
    </row>
    <row r="121" spans="3:3" x14ac:dyDescent="0.2">
      <c r="C121" s="2" t="s">
        <v>46</v>
      </c>
    </row>
    <row r="122" spans="3:3" x14ac:dyDescent="0.2">
      <c r="C122" s="2"/>
    </row>
    <row r="123" spans="3:3" ht="40.5" customHeight="1" x14ac:dyDescent="0.2">
      <c r="C123" s="2"/>
    </row>
  </sheetData>
  <mergeCells count="82">
    <mergeCell ref="B1:H4"/>
    <mergeCell ref="B55:G55"/>
    <mergeCell ref="B28:G28"/>
    <mergeCell ref="B26:I26"/>
    <mergeCell ref="B27:G27"/>
    <mergeCell ref="B53:I53"/>
    <mergeCell ref="B54:G54"/>
    <mergeCell ref="B51:H51"/>
    <mergeCell ref="B10:F10"/>
    <mergeCell ref="C13:I13"/>
    <mergeCell ref="C14:I14"/>
    <mergeCell ref="C15:I15"/>
    <mergeCell ref="C16:I16"/>
    <mergeCell ref="B30:G31"/>
    <mergeCell ref="C61:G61"/>
    <mergeCell ref="C62:G62"/>
    <mergeCell ref="C63:G63"/>
    <mergeCell ref="A30:A31"/>
    <mergeCell ref="B20:H20"/>
    <mergeCell ref="C25:I25"/>
    <mergeCell ref="C24:I24"/>
    <mergeCell ref="B6:C6"/>
    <mergeCell ref="C59:G59"/>
    <mergeCell ref="C60:G60"/>
    <mergeCell ref="C32:G32"/>
    <mergeCell ref="C33:G33"/>
    <mergeCell ref="C34:G34"/>
    <mergeCell ref="C17:I17"/>
    <mergeCell ref="B19:H19"/>
    <mergeCell ref="C22:I22"/>
    <mergeCell ref="C23:I23"/>
    <mergeCell ref="C64:G64"/>
    <mergeCell ref="C65:G65"/>
    <mergeCell ref="C78:G78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66:G66"/>
    <mergeCell ref="C90:G90"/>
    <mergeCell ref="C79:G79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89:G89"/>
    <mergeCell ref="C91:G91"/>
    <mergeCell ref="C92:G92"/>
    <mergeCell ref="C93:G93"/>
    <mergeCell ref="C94:G94"/>
    <mergeCell ref="C95:G95"/>
    <mergeCell ref="C96:G96"/>
    <mergeCell ref="B106:H106"/>
    <mergeCell ref="C97:G97"/>
    <mergeCell ref="C98:G98"/>
    <mergeCell ref="C99:G99"/>
    <mergeCell ref="C100:G100"/>
    <mergeCell ref="C101:G101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</mergeCells>
  <conditionalFormatting sqref="H59">
    <cfRule type="cellIs" dxfId="16" priority="19" operator="equal">
      <formula>"ja"</formula>
    </cfRule>
  </conditionalFormatting>
  <conditionalFormatting sqref="H57:H101 D108:D123">
    <cfRule type="cellIs" dxfId="15" priority="17" operator="equal">
      <formula>"nee"</formula>
    </cfRule>
    <cfRule type="cellIs" dxfId="14" priority="18" operator="equal">
      <formula>"ja"</formula>
    </cfRule>
  </conditionalFormatting>
  <conditionalFormatting sqref="H32:H46">
    <cfRule type="cellIs" dxfId="13" priority="15" operator="equal">
      <formula>"nee"</formula>
    </cfRule>
    <cfRule type="cellIs" dxfId="12" priority="16" operator="equal">
      <formula>"ja"</formula>
    </cfRule>
  </conditionalFormatting>
  <conditionalFormatting sqref="H31">
    <cfRule type="cellIs" dxfId="11" priority="13" operator="equal">
      <formula>"nee"</formula>
    </cfRule>
    <cfRule type="cellIs" dxfId="10" priority="14" operator="equal">
      <formula>"ja"</formula>
    </cfRule>
  </conditionalFormatting>
  <conditionalFormatting sqref="B14:B17">
    <cfRule type="cellIs" dxfId="9" priority="9" operator="equal">
      <formula>"nee"</formula>
    </cfRule>
    <cfRule type="cellIs" dxfId="8" priority="10" operator="equal">
      <formula>"ja"</formula>
    </cfRule>
  </conditionalFormatting>
  <conditionalFormatting sqref="B10:F10">
    <cfRule type="cellIs" dxfId="7" priority="8" operator="equal">
      <formula>"&lt;invullen officiële naam onderneming&gt;"</formula>
    </cfRule>
  </conditionalFormatting>
  <conditionalFormatting sqref="B23">
    <cfRule type="cellIs" dxfId="6" priority="6" operator="equal">
      <formula>"nee"</formula>
    </cfRule>
    <cfRule type="cellIs" dxfId="5" priority="7" operator="equal">
      <formula>"ja"</formula>
    </cfRule>
  </conditionalFormatting>
  <conditionalFormatting sqref="B24">
    <cfRule type="cellIs" dxfId="4" priority="4" operator="equal">
      <formula>"nee"</formula>
    </cfRule>
    <cfRule type="cellIs" dxfId="3" priority="5" operator="equal">
      <formula>"ja"</formula>
    </cfRule>
  </conditionalFormatting>
  <conditionalFormatting sqref="B25">
    <cfRule type="cellIs" dxfId="2" priority="2" operator="equal">
      <formula>"nee"</formula>
    </cfRule>
    <cfRule type="cellIs" dxfId="1" priority="3" operator="equal">
      <formula>"ja"</formula>
    </cfRule>
  </conditionalFormatting>
  <conditionalFormatting sqref="C24:I24">
    <cfRule type="cellIs" dxfId="0" priority="1" operator="equal">
      <formula>"&lt;invullen welke algemene verhuurvoorwaarden worden gehanteerd&gt; "</formula>
    </cfRule>
  </conditionalFormatting>
  <pageMargins left="0.7" right="0.7" top="0.75" bottom="0.75" header="0.3" footer="0.3"/>
  <pageSetup paperSize="9" scale="91" fitToHeight="0" orientation="landscape" r:id="rId1"/>
  <headerFooter>
    <oddHeader>&amp;CEMVI formulier (versie 1.0)
TenderNed kenmerk 305610 Contractnummer SF-21-016</oddHeader>
    <oddFooter>&amp;Cpagina &amp;P van &amp;N</oddFooter>
  </headerFooter>
  <rowBreaks count="5" manualBreakCount="5">
    <brk id="18" max="8" man="1"/>
    <brk id="25" max="8" man="1"/>
    <brk id="52" max="8" man="1"/>
    <brk id="82" max="8" man="1"/>
    <brk id="10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Hans</dc:creator>
  <cp:lastModifiedBy>Langedijk, Wouter</cp:lastModifiedBy>
  <dcterms:created xsi:type="dcterms:W3CDTF">2021-09-28T13:44:52Z</dcterms:created>
  <dcterms:modified xsi:type="dcterms:W3CDTF">2021-11-03T14:37:31Z</dcterms:modified>
</cp:coreProperties>
</file>