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V:\Servicepad Supply Chain\Inkoop\x03 Europese aanbestedingen\Esen Alatag\EA 4-IN-THE-LUNG-RUN\04.Vragenronde 2\"/>
    </mc:Choice>
  </mc:AlternateContent>
  <bookViews>
    <workbookView xWindow="0" yWindow="0" windowWidth="19200" windowHeight="7050"/>
  </bookViews>
  <sheets>
    <sheet name="Sheet 1 Prijstemplate" sheetId="1" r:id="rId1"/>
    <sheet name="Sheet2 Onderbouwing" sheetId="3" r:id="rId2"/>
  </sheets>
  <definedNames>
    <definedName name="_xlnm.Print_Area" localSheetId="0">'Sheet 1 Prijstemplate'!$A$1:$K$85</definedName>
    <definedName name="_xlnm.Print_Area" localSheetId="1">'Sheet2 Onderbouwing'!$A$1:$G$15</definedName>
    <definedName name="hoog">#REF!</definedName>
    <definedName name="laag">#REF!</definedName>
    <definedName name="standby">#REF!</definedName>
    <definedName name="uit">#REF!</definedName>
    <definedName name="vermogen_hoog">#REF!</definedName>
    <definedName name="vermogen_laag">#REF!</definedName>
    <definedName name="vermogen_standby">#REF!</definedName>
    <definedName name="vermogen_uit">#REF!</definedName>
  </definedNames>
  <calcPr calcId="162913"/>
</workbook>
</file>

<file path=xl/calcChain.xml><?xml version="1.0" encoding="utf-8"?>
<calcChain xmlns="http://schemas.openxmlformats.org/spreadsheetml/2006/main">
  <c r="H76" i="1" l="1"/>
  <c r="H6" i="1" l="1"/>
  <c r="E16" i="1"/>
  <c r="H57" i="1" l="1"/>
  <c r="E75" i="1"/>
  <c r="E74" i="1"/>
  <c r="E73" i="1"/>
  <c r="E72" i="1"/>
  <c r="E71" i="1"/>
  <c r="E70" i="1"/>
  <c r="E69" i="1"/>
  <c r="E68" i="1"/>
  <c r="E67" i="1"/>
  <c r="H65" i="1" s="1"/>
  <c r="E64" i="1"/>
  <c r="E63" i="1"/>
  <c r="E62" i="1"/>
  <c r="E61" i="1"/>
  <c r="E60" i="1"/>
  <c r="E59" i="1"/>
  <c r="E41" i="1"/>
  <c r="H47" i="1" s="1"/>
  <c r="E42" i="1"/>
  <c r="E43" i="1"/>
  <c r="E44" i="1"/>
  <c r="E45" i="1"/>
  <c r="E46" i="1"/>
  <c r="E40" i="1"/>
  <c r="E50" i="1"/>
  <c r="E51" i="1"/>
  <c r="E52" i="1"/>
  <c r="E53" i="1"/>
  <c r="E54" i="1"/>
  <c r="E55" i="1"/>
  <c r="E56" i="1"/>
  <c r="E49" i="1"/>
  <c r="H38" i="1"/>
  <c r="E28" i="1"/>
  <c r="E29" i="1"/>
  <c r="H25" i="1" s="1"/>
  <c r="E30" i="1"/>
  <c r="E31" i="1"/>
  <c r="E32" i="1"/>
  <c r="E33" i="1"/>
  <c r="E34" i="1"/>
  <c r="E35" i="1"/>
  <c r="E36" i="1"/>
  <c r="E37" i="1"/>
  <c r="E27" i="1"/>
  <c r="E9" i="1"/>
  <c r="E10" i="1"/>
  <c r="E11" i="1"/>
  <c r="E12" i="1"/>
  <c r="E13" i="1"/>
  <c r="E14" i="1"/>
  <c r="E15" i="1"/>
  <c r="E17" i="1"/>
  <c r="E18" i="1"/>
  <c r="E19" i="1"/>
  <c r="E20" i="1"/>
  <c r="E21" i="1"/>
  <c r="E22" i="1"/>
  <c r="E23" i="1"/>
  <c r="E24" i="1"/>
  <c r="E8" i="1"/>
</calcChain>
</file>

<file path=xl/sharedStrings.xml><?xml version="1.0" encoding="utf-8"?>
<sst xmlns="http://schemas.openxmlformats.org/spreadsheetml/2006/main" count="98" uniqueCount="79">
  <si>
    <t>Totaalprijs (€)</t>
  </si>
  <si>
    <t>Bedrijfsnaam:</t>
  </si>
  <si>
    <t>Handtekening:</t>
  </si>
  <si>
    <t>Naam rechtsgeldig vertegenwoordiger:</t>
  </si>
  <si>
    <t>Functie:</t>
  </si>
  <si>
    <t>Datum:</t>
  </si>
  <si>
    <t>Aantal</t>
  </si>
  <si>
    <t>INSCHRIJVER</t>
  </si>
  <si>
    <t>Tabel 1</t>
  </si>
  <si>
    <t>Werving</t>
  </si>
  <si>
    <t>Responsverwerking</t>
  </si>
  <si>
    <t>Tabel 2</t>
  </si>
  <si>
    <t>projectmanagement en overleg</t>
  </si>
  <si>
    <t xml:space="preserve">bewerken steekproef </t>
  </si>
  <si>
    <t xml:space="preserve">opmaak briefpapier en enveloppen </t>
  </si>
  <si>
    <t xml:space="preserve">opmaak informatiebrochure </t>
  </si>
  <si>
    <t xml:space="preserve">programmeren online vragenlijst </t>
  </si>
  <si>
    <t xml:space="preserve">drukwerk briefpapier (A4 FC) </t>
  </si>
  <si>
    <t xml:space="preserve">drukwerk informatiebrochure (A5 boekje van 4 pagina's) </t>
  </si>
  <si>
    <t xml:space="preserve">versturen brieven groep A (incl. brochure) </t>
  </si>
  <si>
    <t xml:space="preserve">versturen brieven groep B (excl. brochure) </t>
  </si>
  <si>
    <t>versturen brieven groep C (excl. brochure / vlijst / toestemmingsf.)</t>
  </si>
  <si>
    <t>opmaak vragenlijst (8 A4, 2 A3)</t>
  </si>
  <si>
    <t>drukwerk toestemmingsverklaring 1 A4 FC</t>
  </si>
  <si>
    <t>drukwerk enveloppen (C4 FC)</t>
  </si>
  <si>
    <t>drukwerk vragenlijst (2 A3, FC, geniet, gebrocheerd)</t>
  </si>
  <si>
    <t>drukwerk antwoordenveloppen (C5 zwart)</t>
  </si>
  <si>
    <t>scandefinitie</t>
  </si>
  <si>
    <t xml:space="preserve">anwoordnummerkosten </t>
  </si>
  <si>
    <t xml:space="preserve">uitpakken en registratie </t>
  </si>
  <si>
    <t xml:space="preserve">ontvouwen en ontnieten </t>
  </si>
  <si>
    <t xml:space="preserve">scannen 8 A4 dubbelzijdig </t>
  </si>
  <si>
    <t xml:space="preserve">scannen toestemmingsformulier 1A4 </t>
  </si>
  <si>
    <t xml:space="preserve">verwerken handgeschreven karakters, 10 letters 10 cijfers </t>
  </si>
  <si>
    <t xml:space="preserve">databestand papieren respons </t>
  </si>
  <si>
    <t xml:space="preserve">koppeling met online data </t>
  </si>
  <si>
    <t>PDF's vragenlijsten</t>
  </si>
  <si>
    <t>Includeren deelnemers</t>
  </si>
  <si>
    <t>Tabel 3</t>
  </si>
  <si>
    <t>briefpapier</t>
  </si>
  <si>
    <t>enveloppen</t>
  </si>
  <si>
    <t>aanschrijfbestand deelnemers</t>
  </si>
  <si>
    <t>aanschrijfbestand huisartsen</t>
  </si>
  <si>
    <t>versturen brieven deelnemers</t>
  </si>
  <si>
    <t>versturen brieven huisartsen</t>
  </si>
  <si>
    <t>Screeningfase</t>
  </si>
  <si>
    <t xml:space="preserve">verzendveloppen </t>
  </si>
  <si>
    <t xml:space="preserve">printen uitnodigingsbrieven (in bachtes per week op basis van PDF) </t>
  </si>
  <si>
    <t xml:space="preserve">versturen brieven uitnodigingen </t>
  </si>
  <si>
    <t xml:space="preserve">printen uitslagbrief deelnemers </t>
  </si>
  <si>
    <t xml:space="preserve">versturen uitslagbrief deelnemers </t>
  </si>
  <si>
    <t xml:space="preserve">printen uitslagbrief huisarts </t>
  </si>
  <si>
    <t xml:space="preserve">versturen uitslagbrief huisarts </t>
  </si>
  <si>
    <t>Tabel 4</t>
  </si>
  <si>
    <t>Screeninfase</t>
  </si>
  <si>
    <t xml:space="preserve">projectmanagement en overleg </t>
  </si>
  <si>
    <t>Nettoprijs (€) per stuk</t>
  </si>
  <si>
    <t xml:space="preserve">helpdesk </t>
  </si>
  <si>
    <t>Overige kosten</t>
  </si>
  <si>
    <t>Medewerkers van de leverancier beheersen de Engelse taal</t>
  </si>
  <si>
    <t>Werkzaamheden uitvoeren voor Europese partners van dit project (website, lay-out, verwerken vragenlijsten en toestemmingsverklaringen)</t>
  </si>
  <si>
    <t>Bereidheid dat werkzaamheden kunnen worden uitgevoerd door te werken met het datamanagement systeem (Lung Cancer Screening system) dat specifiek voor dit project is ontwikkeld</t>
  </si>
  <si>
    <t>Programma van Wensen (Achteraf te onderhandelen)</t>
  </si>
  <si>
    <t>Het  optioneel ontwerpen van informatiemateriaal voor mensen tussen de 60-79 jaar en verschillende groepen artsen (tenminste voor Nederland, maar werkzaamheden voor overige Europese landen behoort tot de opties)</t>
  </si>
  <si>
    <t>Het optioneel ontwerpen van een interactieve website</t>
  </si>
  <si>
    <t>Verzorgen/regelen van de hosting van de website</t>
  </si>
  <si>
    <t>t.b.v. optionele werkzaamheden: Innovatieve oplossingen worden uitgezocht voor een kosteneffectieve wijze van dataverwerking (scannen/verwerken van vragenlijsten en toestemmingsverklaringen)</t>
  </si>
  <si>
    <t>t.b.v. optionele werkzaamheden: Innovatieve oplossingen worden uitgezocht voor een betaalbare interactieve website, gericht op getailorde informatie aan deelnemers</t>
  </si>
  <si>
    <t>t.b.v. optionele werkzaamheden: Innovatieve oplossingen worden uitgezocht voor online tekenen van toestemmingsverklaringen</t>
  </si>
  <si>
    <t>Programma van wensen</t>
  </si>
  <si>
    <t xml:space="preserve">Nettoprijs (€) </t>
  </si>
  <si>
    <t xml:space="preserve">Bijlage 8 Prijstemplate 
</t>
  </si>
  <si>
    <t>Totaal kosten dienstverlening</t>
  </si>
  <si>
    <t>Firmanaam:</t>
  </si>
  <si>
    <t>Rechtsgeldige ondertekening:</t>
  </si>
  <si>
    <r>
      <t xml:space="preserve">INSTRUCTIE: 
</t>
    </r>
    <r>
      <rPr>
        <sz val="10"/>
        <rFont val="Arial"/>
        <family val="2"/>
      </rPr>
      <t>Daarnaast vereist is transparantie/onderbouwing van alle onderliggende dienstverlening.  
Gelieve uw kosten te onderbouwen per regel uit sheet 1 uiteen te zetten. 
Het format is vrij te kiezen. Dit tabblad dient ook ingediend te worden.</t>
    </r>
  </si>
  <si>
    <t xml:space="preserve">Andere voorziene en noodzakelijke kosten voor het Erasmus MC </t>
  </si>
  <si>
    <r>
      <t xml:space="preserve">VOORWAARDEN:
</t>
    </r>
    <r>
      <rPr>
        <sz val="10"/>
        <rFont val="Arial"/>
        <family val="2"/>
      </rPr>
      <t xml:space="preserve">- De afgegeven prijzen zijn finale en definitieve prijzen;
- Erasmus MC gunt de Opdracht op basis van Beste prijs/kwaliteitverhouding;
- Het (sub-)gunningcriterium "Totale kosten van dienstverlening" levert maximaal 20 punten op;
- De prijselementen kunt u hieronder invullen;
- Indien alle verplichte gele velden zijn ingevuld, wordt het totaal automatisch (met behulp van formules in Excel) berekend excl. de opties;
- De aantallen in kolom D zijn indicatief en hier kunnen geen rechten aan ontleend worden. 
- Indien de gewenste diensten geleverd kunnen worden, dan dienen daar bij Inschrijving prijzen voor te worden afgegeven waar het Erasmus MC zich het recht voorbehoud om over deze prijzen te onderhandelen voorafgaande aan contract tekening. De prijzen wegen niet mee in de beoordeling op de “Totale kosten van de dienstverlening”. 
- Regel: 59 t/m 64 onderbouwen in sheet 2
</t>
    </r>
    <r>
      <rPr>
        <b/>
        <sz val="10"/>
        <rFont val="Arial"/>
        <family val="2"/>
      </rPr>
      <t xml:space="preserve">INSTRUCTIE:
</t>
    </r>
    <r>
      <rPr>
        <sz val="10"/>
        <rFont val="Arial"/>
        <family val="2"/>
      </rPr>
      <t>- De gele (verplichte) velden dienen ingevuld te worden;
- Inschrijver geeft prijzen af met de eenheid ;
- Prijzen zijn exclusief BTW (21%);
- Prijzen in 2 decimalen achter de komma;</t>
    </r>
  </si>
  <si>
    <t>drukwerk antwoordenveloppen (C5 FC)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</si>
</sst>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 &quot;€&quot;\ * #,##0.00_ ;_ &quot;€&quot;\ * \-#,##0.00_ ;_ &quot;€&quot;\ * &quot;-&quot;??_ ;_ @_ "/>
    <numFmt numFmtId="164" formatCode="&quot;€&quot;\ #,##0.00_-"/>
    <numFmt numFmtId="165" formatCode="_ [$€-2]\ * #,##0.00_ ;_ [$€-2]\ * \-#,##0.00_ ;_ [$€-2]\ * &quot;-&quot;??_ ;_ @_ "/>
    <numFmt numFmtId="166" formatCode="&quot;€&quot;\ #,##0.00"/>
    <numFmt numFmtId="167" formatCode="#,##0.00\ [$€-1]_-"/>
  </numFmts>
  <fonts count="13" x14ac:knownFonts="1">
    <font>
      <sz val="10"/>
      <name val="Arial"/>
    </font>
    <font>
      <sz val="10"/>
      <name val="Arial"/>
      <family val="2"/>
    </font>
    <font>
      <sz val="8"/>
      <name val="Arial"/>
      <family val="2"/>
    </font>
    <font>
      <sz val="10"/>
      <name val="Tahoma"/>
      <family val="2"/>
    </font>
    <font>
      <b/>
      <sz val="10"/>
      <name val="Tahoma"/>
      <family val="2"/>
    </font>
    <font>
      <b/>
      <u/>
      <sz val="10"/>
      <name val="Tahoma"/>
      <family val="2"/>
    </font>
    <font>
      <b/>
      <sz val="16"/>
      <name val="Tahoma"/>
      <family val="2"/>
    </font>
    <font>
      <sz val="14"/>
      <name val="Tahoma"/>
      <family val="2"/>
    </font>
    <font>
      <sz val="8"/>
      <name val="Tahoma"/>
      <family val="2"/>
    </font>
    <font>
      <b/>
      <sz val="10"/>
      <color theme="0"/>
      <name val="Tahoma"/>
      <family val="2"/>
    </font>
    <font>
      <sz val="10"/>
      <name val="Arial"/>
      <family val="2"/>
    </font>
    <font>
      <b/>
      <sz val="14"/>
      <color theme="0"/>
      <name val="Tahoma"/>
      <family val="2"/>
    </font>
    <font>
      <b/>
      <sz val="10"/>
      <name val="Arial"/>
      <family val="2"/>
    </font>
  </fonts>
  <fills count="12">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1"/>
        <bgColor indexed="64"/>
      </patternFill>
    </fill>
    <fill>
      <patternFill patternType="solid">
        <fgColor theme="0"/>
        <bgColor indexed="64"/>
      </patternFill>
    </fill>
    <fill>
      <patternFill patternType="solid">
        <fgColor theme="0" tint="-0.249977111117893"/>
        <bgColor indexed="64"/>
      </patternFill>
    </fill>
    <fill>
      <patternFill patternType="solid">
        <fgColor theme="3" tint="0.79998168889431442"/>
        <bgColor indexed="27"/>
      </patternFill>
    </fill>
    <fill>
      <patternFill patternType="solid">
        <fgColor rgb="FFFFFF99"/>
        <bgColor indexed="9"/>
      </patternFill>
    </fill>
    <fill>
      <patternFill patternType="solid">
        <fgColor rgb="FF00B050"/>
        <bgColor indexed="64"/>
      </patternFill>
    </fill>
  </fills>
  <borders count="2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44" fontId="10" fillId="0" borderId="0" applyFont="0" applyFill="0" applyBorder="0" applyAlignment="0" applyProtection="0"/>
    <xf numFmtId="0" fontId="1" fillId="0" borderId="0"/>
    <xf numFmtId="44" fontId="1" fillId="0" borderId="0" applyFill="0" applyBorder="0" applyAlignment="0" applyProtection="0"/>
  </cellStyleXfs>
  <cellXfs count="75">
    <xf numFmtId="0" fontId="0" fillId="0" borderId="0" xfId="0"/>
    <xf numFmtId="164" fontId="3" fillId="3" borderId="0" xfId="0" applyNumberFormat="1" applyFont="1" applyFill="1" applyBorder="1" applyAlignment="1">
      <alignment horizontal="center" vertical="center" wrapText="1"/>
    </xf>
    <xf numFmtId="0" fontId="5" fillId="3" borderId="0" xfId="0" applyFont="1" applyFill="1" applyAlignment="1">
      <alignment vertical="center" wrapText="1"/>
    </xf>
    <xf numFmtId="0" fontId="3" fillId="3" borderId="0" xfId="0" applyFont="1" applyFill="1" applyAlignment="1">
      <alignment vertical="center" wrapText="1"/>
    </xf>
    <xf numFmtId="0" fontId="3" fillId="3" borderId="0" xfId="0" applyFont="1" applyFill="1" applyBorder="1" applyAlignment="1">
      <alignment vertical="center" wrapText="1"/>
    </xf>
    <xf numFmtId="0" fontId="3" fillId="3" borderId="8" xfId="0" applyFont="1" applyFill="1" applyBorder="1" applyAlignment="1">
      <alignment vertical="center" wrapText="1"/>
    </xf>
    <xf numFmtId="0" fontId="3" fillId="3" borderId="0" xfId="0" applyFont="1" applyFill="1" applyBorder="1" applyAlignment="1">
      <alignment horizontal="center" vertical="center" wrapText="1"/>
    </xf>
    <xf numFmtId="0" fontId="3" fillId="3" borderId="0" xfId="0" applyFont="1" applyFill="1" applyAlignment="1">
      <alignment vertical="center"/>
    </xf>
    <xf numFmtId="44" fontId="3" fillId="3" borderId="0" xfId="0" applyNumberFormat="1" applyFont="1" applyFill="1" applyBorder="1" applyAlignment="1">
      <alignment horizontal="center" vertical="center" wrapText="1"/>
    </xf>
    <xf numFmtId="0" fontId="4" fillId="3" borderId="0" xfId="0" applyFont="1" applyFill="1" applyBorder="1" applyAlignment="1">
      <alignment horizontal="center" vertical="center" wrapText="1"/>
    </xf>
    <xf numFmtId="0" fontId="0" fillId="3" borderId="0" xfId="0" applyFill="1" applyBorder="1" applyAlignment="1">
      <alignment horizontal="center" vertical="center"/>
    </xf>
    <xf numFmtId="0" fontId="0" fillId="3" borderId="0" xfId="0" applyFill="1" applyBorder="1" applyAlignment="1">
      <alignment vertical="center"/>
    </xf>
    <xf numFmtId="0" fontId="8" fillId="3" borderId="0" xfId="0" applyFont="1" applyFill="1" applyAlignment="1">
      <alignment vertical="center"/>
    </xf>
    <xf numFmtId="0" fontId="3" fillId="3" borderId="0" xfId="0" applyFont="1" applyFill="1" applyAlignment="1">
      <alignment vertical="top"/>
    </xf>
    <xf numFmtId="3" fontId="3" fillId="3" borderId="4" xfId="0" applyNumberFormat="1" applyFont="1" applyFill="1" applyBorder="1" applyAlignment="1" applyProtection="1">
      <alignment horizontal="center" vertical="center" wrapText="1"/>
      <protection locked="0"/>
    </xf>
    <xf numFmtId="0" fontId="3" fillId="5" borderId="4"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9" fillId="6" borderId="1" xfId="0" applyFont="1" applyFill="1" applyBorder="1" applyAlignment="1">
      <alignment horizontal="left" vertical="center" wrapText="1"/>
    </xf>
    <xf numFmtId="0" fontId="3" fillId="3" borderId="0" xfId="0" applyFont="1" applyFill="1" applyBorder="1" applyAlignment="1">
      <alignment vertical="center"/>
    </xf>
    <xf numFmtId="0" fontId="3" fillId="5" borderId="8" xfId="0" applyFont="1" applyFill="1" applyBorder="1" applyAlignment="1">
      <alignment vertical="center" wrapText="1"/>
    </xf>
    <xf numFmtId="164" fontId="3" fillId="4" borderId="9" xfId="0" applyNumberFormat="1" applyFont="1" applyFill="1" applyBorder="1" applyAlignment="1">
      <alignment horizontal="center" vertical="center" wrapText="1"/>
    </xf>
    <xf numFmtId="164" fontId="3" fillId="2" borderId="4" xfId="0" applyNumberFormat="1" applyFont="1" applyFill="1" applyBorder="1" applyAlignment="1" applyProtection="1">
      <alignment horizontal="center" vertical="center" wrapText="1"/>
      <protection locked="0"/>
    </xf>
    <xf numFmtId="165" fontId="4" fillId="4" borderId="5" xfId="1" applyNumberFormat="1" applyFont="1" applyFill="1" applyBorder="1" applyAlignment="1" applyProtection="1">
      <alignment horizontal="center" vertical="center" wrapText="1"/>
      <protection locked="0"/>
    </xf>
    <xf numFmtId="0" fontId="11" fillId="6" borderId="9" xfId="0" applyFont="1" applyFill="1" applyBorder="1" applyAlignment="1">
      <alignment vertical="center"/>
    </xf>
    <xf numFmtId="0" fontId="3" fillId="7" borderId="8" xfId="0" applyFont="1" applyFill="1" applyBorder="1" applyAlignment="1">
      <alignment vertical="center" wrapText="1"/>
    </xf>
    <xf numFmtId="164" fontId="3" fillId="7" borderId="4" xfId="0" applyNumberFormat="1" applyFont="1" applyFill="1" applyBorder="1" applyAlignment="1" applyProtection="1">
      <alignment horizontal="center" vertical="center" wrapText="1"/>
      <protection locked="0"/>
    </xf>
    <xf numFmtId="3" fontId="3" fillId="7" borderId="4" xfId="0" applyNumberFormat="1" applyFont="1" applyFill="1" applyBorder="1" applyAlignment="1" applyProtection="1">
      <alignment horizontal="center" vertical="center" wrapText="1"/>
      <protection locked="0"/>
    </xf>
    <xf numFmtId="165" fontId="4" fillId="7" borderId="5" xfId="1" applyNumberFormat="1" applyFont="1" applyFill="1" applyBorder="1" applyAlignment="1" applyProtection="1">
      <alignment horizontal="center" vertical="center" wrapText="1"/>
      <protection locked="0"/>
    </xf>
    <xf numFmtId="0" fontId="3" fillId="7" borderId="14" xfId="0" applyFont="1" applyFill="1" applyBorder="1" applyAlignment="1">
      <alignment vertical="center" wrapText="1"/>
    </xf>
    <xf numFmtId="164" fontId="3" fillId="7" borderId="17" xfId="0" applyNumberFormat="1" applyFont="1" applyFill="1" applyBorder="1" applyAlignment="1" applyProtection="1">
      <alignment horizontal="center" vertical="center" wrapText="1"/>
      <protection locked="0"/>
    </xf>
    <xf numFmtId="3" fontId="3" fillId="7" borderId="17" xfId="0" applyNumberFormat="1" applyFont="1" applyFill="1" applyBorder="1" applyAlignment="1" applyProtection="1">
      <alignment horizontal="center" vertical="center" wrapText="1"/>
      <protection locked="0"/>
    </xf>
    <xf numFmtId="0" fontId="4" fillId="4" borderId="18" xfId="0" applyFont="1" applyFill="1" applyBorder="1" applyAlignment="1">
      <alignment horizontal="left" vertical="center" wrapText="1"/>
    </xf>
    <xf numFmtId="0" fontId="4" fillId="4" borderId="19" xfId="0" applyFont="1" applyFill="1" applyBorder="1" applyAlignment="1">
      <alignment horizontal="center" vertical="center" wrapText="1"/>
    </xf>
    <xf numFmtId="0" fontId="4" fillId="4" borderId="20" xfId="0" applyFont="1" applyFill="1" applyBorder="1" applyAlignment="1">
      <alignment horizontal="center" vertical="center" wrapText="1"/>
    </xf>
    <xf numFmtId="164" fontId="3" fillId="8" borderId="9" xfId="0" applyNumberFormat="1" applyFont="1" applyFill="1" applyBorder="1" applyAlignment="1">
      <alignment horizontal="center" vertical="center" wrapText="1"/>
    </xf>
    <xf numFmtId="0" fontId="3" fillId="2" borderId="8" xfId="0" applyFont="1" applyFill="1" applyBorder="1" applyAlignment="1">
      <alignment vertical="center" wrapText="1"/>
    </xf>
    <xf numFmtId="0" fontId="3" fillId="2" borderId="8" xfId="0" applyFont="1" applyFill="1" applyBorder="1" applyAlignment="1">
      <alignment vertical="top" wrapText="1"/>
    </xf>
    <xf numFmtId="0" fontId="3" fillId="2" borderId="14" xfId="0" applyFont="1" applyFill="1" applyBorder="1" applyAlignment="1">
      <alignment vertical="center" wrapText="1"/>
    </xf>
    <xf numFmtId="0" fontId="1" fillId="0" borderId="0" xfId="2" applyFont="1" applyAlignment="1">
      <alignment horizontal="left" vertical="center" wrapText="1"/>
    </xf>
    <xf numFmtId="0" fontId="1" fillId="0" borderId="0" xfId="2" applyFont="1" applyAlignment="1">
      <alignment vertical="center" wrapText="1"/>
    </xf>
    <xf numFmtId="167" fontId="1" fillId="0" borderId="0" xfId="2" applyNumberFormat="1" applyFont="1" applyAlignment="1">
      <alignment vertical="center" wrapText="1"/>
    </xf>
    <xf numFmtId="167" fontId="0" fillId="0" borderId="0" xfId="3" applyNumberFormat="1" applyFont="1" applyAlignment="1">
      <alignment horizontal="center" vertical="center" wrapText="1"/>
    </xf>
    <xf numFmtId="0" fontId="1" fillId="0" borderId="0" xfId="2" applyFont="1" applyAlignment="1">
      <alignment horizontal="left" vertical="center"/>
    </xf>
    <xf numFmtId="0" fontId="1" fillId="0" borderId="0" xfId="2" applyFont="1" applyAlignment="1">
      <alignment vertical="center"/>
    </xf>
    <xf numFmtId="167" fontId="1" fillId="0" borderId="0" xfId="2" applyNumberFormat="1" applyFont="1" applyAlignment="1">
      <alignment vertical="center"/>
    </xf>
    <xf numFmtId="44" fontId="12" fillId="10" borderId="24" xfId="3" applyFont="1" applyFill="1" applyBorder="1" applyAlignment="1" applyProtection="1">
      <alignment vertical="top" wrapText="1"/>
      <protection locked="0" hidden="1"/>
    </xf>
    <xf numFmtId="44" fontId="12" fillId="10" borderId="25" xfId="3" applyFont="1" applyFill="1" applyBorder="1" applyAlignment="1" applyProtection="1">
      <alignment vertical="top"/>
      <protection locked="0" hidden="1"/>
    </xf>
    <xf numFmtId="167" fontId="0" fillId="0" borderId="0" xfId="3" applyNumberFormat="1" applyFont="1" applyAlignment="1">
      <alignment horizontal="center" vertical="center"/>
    </xf>
    <xf numFmtId="166" fontId="7" fillId="4" borderId="3" xfId="0" applyNumberFormat="1" applyFont="1" applyFill="1" applyBorder="1" applyAlignment="1">
      <alignment horizontal="center" vertical="center"/>
    </xf>
    <xf numFmtId="0" fontId="3" fillId="11" borderId="8" xfId="0" applyFont="1" applyFill="1" applyBorder="1" applyAlignment="1">
      <alignment vertical="center" wrapText="1"/>
    </xf>
    <xf numFmtId="0" fontId="11" fillId="6" borderId="13" xfId="0" applyFont="1" applyFill="1" applyBorder="1" applyAlignment="1">
      <alignment horizontal="left" vertical="center" wrapText="1"/>
    </xf>
    <xf numFmtId="0" fontId="11" fillId="6" borderId="15" xfId="0" applyFont="1" applyFill="1" applyBorder="1" applyAlignment="1">
      <alignment horizontal="left" vertical="center" wrapText="1"/>
    </xf>
    <xf numFmtId="0" fontId="11" fillId="6" borderId="16" xfId="0" applyFont="1" applyFill="1" applyBorder="1" applyAlignment="1">
      <alignment horizontal="left" vertical="center" wrapText="1"/>
    </xf>
    <xf numFmtId="0" fontId="6" fillId="4" borderId="1"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49" fontId="12" fillId="7" borderId="10" xfId="0" applyNumberFormat="1" applyFont="1" applyFill="1" applyBorder="1" applyAlignment="1">
      <alignment horizontal="left" vertical="top" wrapText="1"/>
    </xf>
    <xf numFmtId="49" fontId="12" fillId="7" borderId="11" xfId="0" applyNumberFormat="1" applyFont="1" applyFill="1" applyBorder="1" applyAlignment="1">
      <alignment horizontal="left" vertical="top" wrapText="1"/>
    </xf>
    <xf numFmtId="49" fontId="12" fillId="7" borderId="12" xfId="0" applyNumberFormat="1" applyFont="1" applyFill="1" applyBorder="1" applyAlignment="1">
      <alignment horizontal="left" vertical="top" wrapText="1"/>
    </xf>
    <xf numFmtId="0" fontId="0" fillId="2" borderId="6"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2" borderId="21" xfId="0" applyFill="1" applyBorder="1" applyAlignment="1" applyProtection="1">
      <alignment horizontal="center" vertical="center"/>
      <protection locked="0"/>
    </xf>
    <xf numFmtId="0" fontId="1" fillId="2" borderId="22" xfId="0" applyFont="1" applyFill="1" applyBorder="1" applyAlignment="1" applyProtection="1">
      <alignment horizontal="center" vertical="center"/>
      <protection locked="0"/>
    </xf>
    <xf numFmtId="0" fontId="1" fillId="2" borderId="11" xfId="0" applyFont="1" applyFill="1" applyBorder="1" applyAlignment="1" applyProtection="1">
      <alignment horizontal="center" vertical="center"/>
      <protection locked="0"/>
    </xf>
    <xf numFmtId="0" fontId="1" fillId="2" borderId="12" xfId="0" applyFont="1" applyFill="1" applyBorder="1" applyAlignment="1" applyProtection="1">
      <alignment horizontal="center" vertical="center"/>
      <protection locked="0"/>
    </xf>
    <xf numFmtId="0" fontId="3" fillId="3" borderId="0" xfId="0" applyFont="1" applyFill="1" applyBorder="1" applyAlignment="1">
      <alignment horizontal="left" vertical="top" wrapText="1"/>
    </xf>
    <xf numFmtId="0" fontId="1" fillId="2" borderId="6"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protection locked="0"/>
    </xf>
    <xf numFmtId="0" fontId="1" fillId="2" borderId="21" xfId="0" applyFont="1" applyFill="1" applyBorder="1" applyAlignment="1" applyProtection="1">
      <alignment horizontal="center" vertical="center"/>
      <protection locked="0"/>
    </xf>
    <xf numFmtId="0" fontId="12" fillId="9" borderId="6" xfId="2" applyNumberFormat="1" applyFont="1" applyFill="1" applyBorder="1" applyAlignment="1">
      <alignment horizontal="left" vertical="center" wrapText="1"/>
    </xf>
    <xf numFmtId="0" fontId="12" fillId="9" borderId="7" xfId="2" applyNumberFormat="1" applyFont="1" applyFill="1" applyBorder="1" applyAlignment="1">
      <alignment horizontal="left" vertical="center" wrapText="1"/>
    </xf>
    <xf numFmtId="0" fontId="12" fillId="9" borderId="23" xfId="2" applyNumberFormat="1" applyFont="1" applyFill="1" applyBorder="1" applyAlignment="1">
      <alignment horizontal="left" vertical="center" wrapText="1"/>
    </xf>
    <xf numFmtId="44" fontId="12" fillId="10" borderId="25" xfId="3" applyFont="1" applyFill="1" applyBorder="1" applyAlignment="1" applyProtection="1">
      <alignment horizontal="center" vertical="top" wrapText="1"/>
      <protection locked="0" hidden="1"/>
    </xf>
    <xf numFmtId="44" fontId="12" fillId="10" borderId="25" xfId="3" applyFont="1" applyFill="1" applyBorder="1" applyAlignment="1" applyProtection="1">
      <alignment horizontal="center" vertical="top"/>
      <protection locked="0" hidden="1"/>
    </xf>
    <xf numFmtId="44" fontId="12" fillId="10" borderId="26" xfId="3" applyFont="1" applyFill="1" applyBorder="1" applyAlignment="1" applyProtection="1">
      <alignment horizontal="center" vertical="top"/>
      <protection locked="0" hidden="1"/>
    </xf>
  </cellXfs>
  <cellStyles count="4">
    <cellStyle name="Currency 2" xfId="3"/>
    <cellStyle name="Standaard" xfId="0" builtinId="0"/>
    <cellStyle name="Standaard 3" xfId="2"/>
    <cellStyle name="Valuta" xfId="1" builtinId="4"/>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74"/>
  <sheetViews>
    <sheetView tabSelected="1" topLeftCell="A37" zoomScale="55" zoomScaleNormal="55" workbookViewId="0">
      <selection activeCell="F47" sqref="F47"/>
    </sheetView>
  </sheetViews>
  <sheetFormatPr defaultColWidth="9.140625" defaultRowHeight="12.75" x14ac:dyDescent="0.2"/>
  <cols>
    <col min="1" max="1" width="3.85546875" style="7" customWidth="1"/>
    <col min="2" max="2" width="72.85546875" style="7" customWidth="1"/>
    <col min="3" max="3" width="34.140625" style="7" customWidth="1"/>
    <col min="4" max="5" width="24.5703125" style="7" customWidth="1"/>
    <col min="6" max="6" width="23" style="7" customWidth="1"/>
    <col min="7" max="7" width="40.28515625" style="7" customWidth="1"/>
    <col min="8" max="8" width="28.28515625" style="7" customWidth="1"/>
    <col min="9" max="9" width="19.28515625" style="7" bestFit="1" customWidth="1"/>
    <col min="10" max="10" width="33.5703125" style="7" customWidth="1"/>
    <col min="11" max="11" width="3.28515625" style="7" customWidth="1"/>
    <col min="12" max="16384" width="9.140625" style="7"/>
  </cols>
  <sheetData>
    <row r="1" spans="2:10" ht="13.5" thickBot="1" x14ac:dyDescent="0.25"/>
    <row r="2" spans="2:10" s="3" customFormat="1" ht="69" customHeight="1" thickBot="1" x14ac:dyDescent="0.25">
      <c r="B2" s="53" t="s">
        <v>71</v>
      </c>
      <c r="C2" s="54"/>
      <c r="D2" s="54"/>
      <c r="E2" s="54"/>
      <c r="F2" s="54"/>
      <c r="G2" s="54"/>
      <c r="H2" s="54"/>
      <c r="I2" s="54"/>
      <c r="J2" s="55"/>
    </row>
    <row r="3" spans="2:10" s="3" customFormat="1" ht="200.25" customHeight="1" thickBot="1" x14ac:dyDescent="0.25">
      <c r="B3" s="56" t="s">
        <v>77</v>
      </c>
      <c r="C3" s="57"/>
      <c r="D3" s="57"/>
      <c r="E3" s="57"/>
      <c r="F3" s="57"/>
      <c r="G3" s="57"/>
      <c r="H3" s="57"/>
      <c r="I3" s="57"/>
      <c r="J3" s="58"/>
    </row>
    <row r="4" spans="2:10" s="3" customFormat="1" x14ac:dyDescent="0.2">
      <c r="B4" s="2"/>
    </row>
    <row r="5" spans="2:10" s="3" customFormat="1" ht="13.5" thickBot="1" x14ac:dyDescent="0.25">
      <c r="B5" s="2"/>
    </row>
    <row r="6" spans="2:10" ht="15" customHeight="1" thickBot="1" x14ac:dyDescent="0.25">
      <c r="B6" s="50" t="s">
        <v>9</v>
      </c>
      <c r="C6" s="51"/>
      <c r="D6" s="51"/>
      <c r="E6" s="52"/>
      <c r="F6" s="6"/>
      <c r="G6" s="17" t="s">
        <v>9</v>
      </c>
      <c r="H6" s="20">
        <f>SUM(E8:E24)</f>
        <v>0</v>
      </c>
      <c r="I6" s="18"/>
      <c r="J6" s="65"/>
    </row>
    <row r="7" spans="2:10" ht="15.75" customHeight="1" x14ac:dyDescent="0.2">
      <c r="B7" s="19" t="s">
        <v>8</v>
      </c>
      <c r="C7" s="15" t="s">
        <v>56</v>
      </c>
      <c r="D7" s="15" t="s">
        <v>6</v>
      </c>
      <c r="E7" s="16" t="s">
        <v>0</v>
      </c>
      <c r="F7" s="6"/>
      <c r="G7" s="6"/>
      <c r="H7" s="1"/>
      <c r="I7" s="18"/>
      <c r="J7" s="65"/>
    </row>
    <row r="8" spans="2:10" x14ac:dyDescent="0.2">
      <c r="B8" s="5" t="s">
        <v>13</v>
      </c>
      <c r="C8" s="21"/>
      <c r="D8" s="14">
        <v>8</v>
      </c>
      <c r="E8" s="22">
        <f>SUM(C8*D8)</f>
        <v>0</v>
      </c>
      <c r="F8" s="6"/>
      <c r="G8" s="6"/>
      <c r="H8" s="1"/>
      <c r="I8" s="18"/>
      <c r="J8" s="65"/>
    </row>
    <row r="9" spans="2:10" x14ac:dyDescent="0.2">
      <c r="B9" s="5" t="s">
        <v>14</v>
      </c>
      <c r="C9" s="21"/>
      <c r="D9" s="14">
        <v>4</v>
      </c>
      <c r="E9" s="22">
        <f t="shared" ref="E9:E24" si="0">SUM(C9*D9)</f>
        <v>0</v>
      </c>
      <c r="F9" s="6"/>
      <c r="G9" s="6"/>
      <c r="H9" s="1"/>
      <c r="I9" s="18"/>
      <c r="J9" s="65"/>
    </row>
    <row r="10" spans="2:10" x14ac:dyDescent="0.2">
      <c r="B10" s="5" t="s">
        <v>15</v>
      </c>
      <c r="C10" s="21"/>
      <c r="D10" s="14">
        <v>24</v>
      </c>
      <c r="E10" s="22">
        <f t="shared" si="0"/>
        <v>0</v>
      </c>
      <c r="F10" s="6"/>
      <c r="G10" s="6"/>
      <c r="H10" s="1"/>
      <c r="I10" s="18"/>
      <c r="J10" s="65"/>
    </row>
    <row r="11" spans="2:10" x14ac:dyDescent="0.2">
      <c r="B11" s="5" t="s">
        <v>22</v>
      </c>
      <c r="C11" s="21"/>
      <c r="D11" s="14">
        <v>8</v>
      </c>
      <c r="E11" s="22">
        <f t="shared" si="0"/>
        <v>0</v>
      </c>
      <c r="F11" s="6"/>
      <c r="G11" s="6"/>
      <c r="H11" s="1"/>
      <c r="I11" s="18"/>
      <c r="J11" s="65"/>
    </row>
    <row r="12" spans="2:10" x14ac:dyDescent="0.2">
      <c r="B12" s="5" t="s">
        <v>16</v>
      </c>
      <c r="C12" s="21"/>
      <c r="D12" s="14">
        <v>12</v>
      </c>
      <c r="E12" s="22">
        <f t="shared" si="0"/>
        <v>0</v>
      </c>
      <c r="F12" s="6"/>
      <c r="G12" s="6"/>
      <c r="H12" s="1"/>
      <c r="I12" s="18"/>
      <c r="J12" s="65"/>
    </row>
    <row r="13" spans="2:10" x14ac:dyDescent="0.2">
      <c r="B13" s="5" t="s">
        <v>23</v>
      </c>
      <c r="C13" s="21"/>
      <c r="D13" s="14">
        <v>200000</v>
      </c>
      <c r="E13" s="22">
        <f t="shared" si="0"/>
        <v>0</v>
      </c>
      <c r="F13" s="6"/>
      <c r="G13" s="6"/>
      <c r="H13" s="1"/>
      <c r="I13" s="18"/>
      <c r="J13" s="65"/>
    </row>
    <row r="14" spans="2:10" x14ac:dyDescent="0.2">
      <c r="B14" s="5" t="s">
        <v>24</v>
      </c>
      <c r="C14" s="21"/>
      <c r="D14" s="14">
        <v>300000</v>
      </c>
      <c r="E14" s="22">
        <f t="shared" si="0"/>
        <v>0</v>
      </c>
      <c r="F14" s="6"/>
      <c r="G14" s="6"/>
      <c r="H14" s="1"/>
      <c r="I14" s="18"/>
      <c r="J14" s="65"/>
    </row>
    <row r="15" spans="2:10" x14ac:dyDescent="0.2">
      <c r="B15" s="5" t="s">
        <v>25</v>
      </c>
      <c r="C15" s="21"/>
      <c r="D15" s="14">
        <v>200000</v>
      </c>
      <c r="E15" s="22">
        <f t="shared" si="0"/>
        <v>0</v>
      </c>
      <c r="F15" s="6"/>
      <c r="G15" s="6"/>
      <c r="H15" s="1"/>
      <c r="I15" s="18"/>
      <c r="J15" s="65"/>
    </row>
    <row r="16" spans="2:10" x14ac:dyDescent="0.2">
      <c r="B16" s="49" t="s">
        <v>78</v>
      </c>
      <c r="C16" s="21"/>
      <c r="D16" s="14">
        <v>200000</v>
      </c>
      <c r="E16" s="22">
        <f t="shared" si="0"/>
        <v>0</v>
      </c>
      <c r="F16" s="6"/>
      <c r="G16" s="6"/>
      <c r="H16" s="1"/>
      <c r="I16" s="18"/>
      <c r="J16" s="65"/>
    </row>
    <row r="17" spans="2:10" x14ac:dyDescent="0.2">
      <c r="B17" s="5" t="s">
        <v>26</v>
      </c>
      <c r="C17" s="21"/>
      <c r="D17" s="14">
        <v>200000</v>
      </c>
      <c r="E17" s="22">
        <f t="shared" si="0"/>
        <v>0</v>
      </c>
      <c r="F17" s="6"/>
      <c r="G17" s="6"/>
      <c r="H17" s="1"/>
      <c r="I17" s="18"/>
      <c r="J17" s="65"/>
    </row>
    <row r="18" spans="2:10" x14ac:dyDescent="0.2">
      <c r="B18" s="5" t="s">
        <v>17</v>
      </c>
      <c r="C18" s="21"/>
      <c r="D18" s="14">
        <v>300000</v>
      </c>
      <c r="E18" s="22">
        <f t="shared" si="0"/>
        <v>0</v>
      </c>
      <c r="F18" s="6"/>
      <c r="G18" s="6"/>
      <c r="H18" s="1"/>
      <c r="I18" s="18"/>
      <c r="J18" s="65"/>
    </row>
    <row r="19" spans="2:10" x14ac:dyDescent="0.2">
      <c r="B19" s="5" t="s">
        <v>18</v>
      </c>
      <c r="C19" s="21"/>
      <c r="D19" s="14">
        <v>100000</v>
      </c>
      <c r="E19" s="22">
        <f t="shared" si="0"/>
        <v>0</v>
      </c>
      <c r="F19" s="6"/>
      <c r="G19" s="6"/>
      <c r="H19" s="1"/>
      <c r="I19" s="18"/>
      <c r="J19" s="65"/>
    </row>
    <row r="20" spans="2:10" x14ac:dyDescent="0.2">
      <c r="B20" s="5" t="s">
        <v>19</v>
      </c>
      <c r="C20" s="21"/>
      <c r="D20" s="14">
        <v>100000</v>
      </c>
      <c r="E20" s="22">
        <f t="shared" si="0"/>
        <v>0</v>
      </c>
      <c r="F20" s="6"/>
      <c r="G20" s="6"/>
      <c r="H20" s="1"/>
      <c r="I20" s="18"/>
      <c r="J20" s="65"/>
    </row>
    <row r="21" spans="2:10" x14ac:dyDescent="0.2">
      <c r="B21" s="5" t="s">
        <v>20</v>
      </c>
      <c r="C21" s="21"/>
      <c r="D21" s="14">
        <v>100000</v>
      </c>
      <c r="E21" s="22">
        <f t="shared" si="0"/>
        <v>0</v>
      </c>
      <c r="F21" s="6"/>
      <c r="G21" s="6"/>
      <c r="H21" s="1"/>
      <c r="I21" s="18"/>
      <c r="J21" s="65"/>
    </row>
    <row r="22" spans="2:10" x14ac:dyDescent="0.2">
      <c r="B22" s="5" t="s">
        <v>21</v>
      </c>
      <c r="C22" s="21"/>
      <c r="D22" s="14">
        <v>100000</v>
      </c>
      <c r="E22" s="22">
        <f t="shared" si="0"/>
        <v>0</v>
      </c>
      <c r="F22" s="6"/>
      <c r="G22" s="6"/>
      <c r="H22" s="1"/>
      <c r="I22" s="18"/>
      <c r="J22" s="65"/>
    </row>
    <row r="23" spans="2:10" x14ac:dyDescent="0.2">
      <c r="B23" s="5" t="s">
        <v>57</v>
      </c>
      <c r="C23" s="21"/>
      <c r="D23" s="14">
        <v>1</v>
      </c>
      <c r="E23" s="22">
        <f t="shared" si="0"/>
        <v>0</v>
      </c>
      <c r="F23" s="6"/>
      <c r="G23" s="6"/>
      <c r="H23" s="1"/>
      <c r="I23" s="18"/>
      <c r="J23" s="65"/>
    </row>
    <row r="24" spans="2:10" ht="13.5" thickBot="1" x14ac:dyDescent="0.25">
      <c r="B24" s="5" t="s">
        <v>55</v>
      </c>
      <c r="C24" s="21"/>
      <c r="D24" s="14">
        <v>50</v>
      </c>
      <c r="E24" s="22">
        <f t="shared" si="0"/>
        <v>0</v>
      </c>
      <c r="F24" s="6"/>
      <c r="G24" s="6"/>
      <c r="H24" s="1"/>
      <c r="I24" s="18"/>
      <c r="J24" s="65"/>
    </row>
    <row r="25" spans="2:10" ht="18.75" thickBot="1" x14ac:dyDescent="0.25">
      <c r="B25" s="50" t="s">
        <v>10</v>
      </c>
      <c r="C25" s="51"/>
      <c r="D25" s="51"/>
      <c r="E25" s="52"/>
      <c r="F25" s="6"/>
      <c r="G25" s="17" t="s">
        <v>10</v>
      </c>
      <c r="H25" s="20">
        <f>SUM(E27:E37)</f>
        <v>0</v>
      </c>
      <c r="I25" s="18"/>
      <c r="J25" s="65"/>
    </row>
    <row r="26" spans="2:10" x14ac:dyDescent="0.2">
      <c r="B26" s="19" t="s">
        <v>11</v>
      </c>
      <c r="C26" s="15" t="s">
        <v>56</v>
      </c>
      <c r="D26" s="15" t="s">
        <v>6</v>
      </c>
      <c r="E26" s="16" t="s">
        <v>0</v>
      </c>
      <c r="F26" s="6"/>
      <c r="G26" s="6"/>
      <c r="H26" s="1"/>
      <c r="I26" s="18"/>
      <c r="J26" s="65"/>
    </row>
    <row r="27" spans="2:10" x14ac:dyDescent="0.2">
      <c r="B27" s="5" t="s">
        <v>27</v>
      </c>
      <c r="C27" s="21"/>
      <c r="D27" s="14">
        <v>8</v>
      </c>
      <c r="E27" s="22">
        <f>SUM(C27*D27)</f>
        <v>0</v>
      </c>
      <c r="F27" s="6"/>
      <c r="G27" s="6"/>
      <c r="H27" s="1"/>
      <c r="I27" s="18"/>
      <c r="J27" s="65"/>
    </row>
    <row r="28" spans="2:10" x14ac:dyDescent="0.2">
      <c r="B28" s="5" t="s">
        <v>28</v>
      </c>
      <c r="C28" s="21"/>
      <c r="D28" s="14">
        <v>50000</v>
      </c>
      <c r="E28" s="22">
        <f t="shared" ref="E28:E37" si="1">SUM(C28*D28)</f>
        <v>0</v>
      </c>
      <c r="F28" s="6"/>
      <c r="G28" s="6"/>
      <c r="H28" s="1"/>
      <c r="I28" s="18"/>
      <c r="J28" s="65"/>
    </row>
    <row r="29" spans="2:10" x14ac:dyDescent="0.2">
      <c r="B29" s="5" t="s">
        <v>29</v>
      </c>
      <c r="C29" s="21"/>
      <c r="D29" s="14">
        <v>50000</v>
      </c>
      <c r="E29" s="22">
        <f t="shared" si="1"/>
        <v>0</v>
      </c>
      <c r="F29" s="6"/>
      <c r="G29" s="6"/>
      <c r="H29" s="1"/>
      <c r="I29" s="18"/>
      <c r="J29" s="65"/>
    </row>
    <row r="30" spans="2:10" x14ac:dyDescent="0.2">
      <c r="B30" s="5" t="s">
        <v>30</v>
      </c>
      <c r="C30" s="21"/>
      <c r="D30" s="14">
        <v>50000</v>
      </c>
      <c r="E30" s="22">
        <f t="shared" si="1"/>
        <v>0</v>
      </c>
      <c r="F30" s="6"/>
      <c r="G30" s="6"/>
      <c r="H30" s="1"/>
      <c r="I30" s="18"/>
      <c r="J30" s="65"/>
    </row>
    <row r="31" spans="2:10" x14ac:dyDescent="0.2">
      <c r="B31" s="5" t="s">
        <v>31</v>
      </c>
      <c r="C31" s="21"/>
      <c r="D31" s="14">
        <v>50000</v>
      </c>
      <c r="E31" s="22">
        <f t="shared" si="1"/>
        <v>0</v>
      </c>
      <c r="F31" s="6"/>
      <c r="G31" s="6"/>
      <c r="H31" s="1"/>
      <c r="I31" s="18"/>
      <c r="J31" s="65"/>
    </row>
    <row r="32" spans="2:10" x14ac:dyDescent="0.2">
      <c r="B32" s="5" t="s">
        <v>32</v>
      </c>
      <c r="C32" s="21"/>
      <c r="D32" s="14">
        <v>50000</v>
      </c>
      <c r="E32" s="22">
        <f t="shared" si="1"/>
        <v>0</v>
      </c>
      <c r="F32" s="6"/>
      <c r="G32" s="6"/>
      <c r="H32" s="1"/>
      <c r="I32" s="18"/>
      <c r="J32" s="65"/>
    </row>
    <row r="33" spans="2:10" x14ac:dyDescent="0.2">
      <c r="B33" s="5" t="s">
        <v>33</v>
      </c>
      <c r="C33" s="21"/>
      <c r="D33" s="14">
        <v>50000</v>
      </c>
      <c r="E33" s="22">
        <f t="shared" si="1"/>
        <v>0</v>
      </c>
      <c r="F33" s="6"/>
      <c r="G33" s="6"/>
      <c r="H33" s="1"/>
      <c r="I33" s="18"/>
      <c r="J33" s="65"/>
    </row>
    <row r="34" spans="2:10" x14ac:dyDescent="0.2">
      <c r="B34" s="5" t="s">
        <v>34</v>
      </c>
      <c r="C34" s="21"/>
      <c r="D34" s="14">
        <v>16</v>
      </c>
      <c r="E34" s="22">
        <f t="shared" si="1"/>
        <v>0</v>
      </c>
      <c r="F34" s="6"/>
      <c r="G34" s="6"/>
      <c r="H34" s="1"/>
      <c r="I34" s="18"/>
      <c r="J34" s="65"/>
    </row>
    <row r="35" spans="2:10" x14ac:dyDescent="0.2">
      <c r="B35" s="5" t="s">
        <v>35</v>
      </c>
      <c r="C35" s="21"/>
      <c r="D35" s="14">
        <v>8</v>
      </c>
      <c r="E35" s="22">
        <f t="shared" si="1"/>
        <v>0</v>
      </c>
      <c r="F35" s="6"/>
      <c r="G35" s="6"/>
      <c r="H35" s="1"/>
      <c r="I35" s="18"/>
      <c r="J35" s="65"/>
    </row>
    <row r="36" spans="2:10" x14ac:dyDescent="0.2">
      <c r="B36" s="5" t="s">
        <v>36</v>
      </c>
      <c r="C36" s="21"/>
      <c r="D36" s="14">
        <v>6</v>
      </c>
      <c r="E36" s="22">
        <f t="shared" si="1"/>
        <v>0</v>
      </c>
      <c r="F36" s="6"/>
      <c r="G36" s="6"/>
      <c r="H36" s="1"/>
      <c r="I36" s="18"/>
      <c r="J36" s="65"/>
    </row>
    <row r="37" spans="2:10" ht="13.5" thickBot="1" x14ac:dyDescent="0.25">
      <c r="B37" s="5" t="s">
        <v>12</v>
      </c>
      <c r="C37" s="21"/>
      <c r="D37" s="14">
        <v>24</v>
      </c>
      <c r="E37" s="22">
        <f t="shared" si="1"/>
        <v>0</v>
      </c>
      <c r="F37" s="6"/>
      <c r="G37" s="6"/>
      <c r="H37" s="1"/>
      <c r="I37" s="18"/>
      <c r="J37" s="65"/>
    </row>
    <row r="38" spans="2:10" ht="18.75" thickBot="1" x14ac:dyDescent="0.25">
      <c r="B38" s="50" t="s">
        <v>37</v>
      </c>
      <c r="C38" s="51"/>
      <c r="D38" s="51"/>
      <c r="E38" s="52"/>
      <c r="F38" s="6"/>
      <c r="G38" s="17" t="s">
        <v>37</v>
      </c>
      <c r="H38" s="20">
        <f>SUM(E40:E50)</f>
        <v>0</v>
      </c>
      <c r="I38" s="18"/>
      <c r="J38" s="65"/>
    </row>
    <row r="39" spans="2:10" x14ac:dyDescent="0.2">
      <c r="B39" s="19" t="s">
        <v>38</v>
      </c>
      <c r="C39" s="15" t="s">
        <v>56</v>
      </c>
      <c r="D39" s="15" t="s">
        <v>6</v>
      </c>
      <c r="E39" s="16" t="s">
        <v>0</v>
      </c>
      <c r="F39" s="6"/>
      <c r="G39" s="6"/>
      <c r="H39" s="1"/>
      <c r="I39" s="18"/>
      <c r="J39" s="65"/>
    </row>
    <row r="40" spans="2:10" x14ac:dyDescent="0.2">
      <c r="B40" s="5" t="s">
        <v>39</v>
      </c>
      <c r="C40" s="21"/>
      <c r="D40" s="14">
        <v>18000</v>
      </c>
      <c r="E40" s="22">
        <f>SUM(C40*D40)</f>
        <v>0</v>
      </c>
      <c r="F40" s="6"/>
      <c r="G40" s="6"/>
      <c r="H40" s="1"/>
      <c r="I40" s="18"/>
      <c r="J40" s="65"/>
    </row>
    <row r="41" spans="2:10" x14ac:dyDescent="0.2">
      <c r="B41" s="5" t="s">
        <v>40</v>
      </c>
      <c r="C41" s="21"/>
      <c r="D41" s="14">
        <v>18000</v>
      </c>
      <c r="E41" s="22">
        <f t="shared" ref="E41:E46" si="2">SUM(C41*D41)</f>
        <v>0</v>
      </c>
      <c r="F41" s="6"/>
      <c r="G41" s="6"/>
      <c r="H41" s="1"/>
      <c r="I41" s="18"/>
      <c r="J41" s="65"/>
    </row>
    <row r="42" spans="2:10" x14ac:dyDescent="0.2">
      <c r="B42" s="5" t="s">
        <v>41</v>
      </c>
      <c r="C42" s="21"/>
      <c r="D42" s="14">
        <v>6</v>
      </c>
      <c r="E42" s="22">
        <f t="shared" si="2"/>
        <v>0</v>
      </c>
      <c r="F42" s="6"/>
      <c r="G42" s="6"/>
      <c r="H42" s="1"/>
      <c r="I42" s="18"/>
      <c r="J42" s="65"/>
    </row>
    <row r="43" spans="2:10" x14ac:dyDescent="0.2">
      <c r="B43" s="5" t="s">
        <v>42</v>
      </c>
      <c r="C43" s="21"/>
      <c r="D43" s="14">
        <v>12</v>
      </c>
      <c r="E43" s="22">
        <f t="shared" si="2"/>
        <v>0</v>
      </c>
      <c r="F43" s="6"/>
      <c r="G43" s="6"/>
      <c r="H43" s="1"/>
      <c r="I43" s="18"/>
      <c r="J43" s="65"/>
    </row>
    <row r="44" spans="2:10" x14ac:dyDescent="0.2">
      <c r="B44" s="5" t="s">
        <v>43</v>
      </c>
      <c r="C44" s="21"/>
      <c r="D44" s="14">
        <v>9000</v>
      </c>
      <c r="E44" s="22">
        <f t="shared" si="2"/>
        <v>0</v>
      </c>
      <c r="F44" s="6"/>
      <c r="G44" s="6"/>
      <c r="H44" s="1"/>
      <c r="I44" s="18"/>
      <c r="J44" s="65"/>
    </row>
    <row r="45" spans="2:10" x14ac:dyDescent="0.2">
      <c r="B45" s="5" t="s">
        <v>44</v>
      </c>
      <c r="C45" s="21"/>
      <c r="D45" s="14">
        <v>9000</v>
      </c>
      <c r="E45" s="22">
        <f t="shared" si="2"/>
        <v>0</v>
      </c>
      <c r="F45" s="6"/>
      <c r="G45" s="6"/>
      <c r="H45" s="1"/>
      <c r="I45" s="18"/>
      <c r="J45" s="65"/>
    </row>
    <row r="46" spans="2:10" ht="13.5" thickBot="1" x14ac:dyDescent="0.25">
      <c r="B46" s="5" t="s">
        <v>12</v>
      </c>
      <c r="C46" s="21"/>
      <c r="D46" s="14">
        <v>8</v>
      </c>
      <c r="E46" s="22">
        <f t="shared" si="2"/>
        <v>0</v>
      </c>
      <c r="F46" s="6"/>
      <c r="G46" s="6"/>
      <c r="H46" s="1"/>
      <c r="I46" s="18"/>
      <c r="J46" s="65"/>
    </row>
    <row r="47" spans="2:10" ht="18.75" thickBot="1" x14ac:dyDescent="0.25">
      <c r="B47" s="50" t="s">
        <v>45</v>
      </c>
      <c r="C47" s="51"/>
      <c r="D47" s="51"/>
      <c r="E47" s="52"/>
      <c r="F47" s="6"/>
      <c r="G47" s="17" t="s">
        <v>54</v>
      </c>
      <c r="H47" s="20">
        <f>SUM(E40:E46)</f>
        <v>0</v>
      </c>
      <c r="I47" s="18"/>
      <c r="J47" s="65"/>
    </row>
    <row r="48" spans="2:10" x14ac:dyDescent="0.2">
      <c r="B48" s="19" t="s">
        <v>53</v>
      </c>
      <c r="C48" s="15" t="s">
        <v>56</v>
      </c>
      <c r="D48" s="15" t="s">
        <v>6</v>
      </c>
      <c r="E48" s="16" t="s">
        <v>0</v>
      </c>
      <c r="F48" s="6"/>
      <c r="G48" s="6"/>
      <c r="H48" s="1"/>
      <c r="I48" s="18"/>
      <c r="J48" s="65"/>
    </row>
    <row r="49" spans="2:10" x14ac:dyDescent="0.2">
      <c r="B49" s="5" t="s">
        <v>46</v>
      </c>
      <c r="C49" s="21"/>
      <c r="D49" s="14">
        <v>67500</v>
      </c>
      <c r="E49" s="22">
        <f>SUM(C49*D49)</f>
        <v>0</v>
      </c>
      <c r="F49" s="6"/>
      <c r="G49" s="6"/>
      <c r="H49" s="1"/>
      <c r="I49" s="18"/>
      <c r="J49" s="65"/>
    </row>
    <row r="50" spans="2:10" x14ac:dyDescent="0.2">
      <c r="B50" s="5" t="s">
        <v>47</v>
      </c>
      <c r="C50" s="21"/>
      <c r="D50" s="14">
        <v>22500</v>
      </c>
      <c r="E50" s="22">
        <f t="shared" ref="E50:E56" si="3">SUM(C50*D50)</f>
        <v>0</v>
      </c>
      <c r="F50" s="6"/>
      <c r="G50" s="6"/>
      <c r="H50" s="1"/>
      <c r="I50" s="18"/>
      <c r="J50" s="65"/>
    </row>
    <row r="51" spans="2:10" x14ac:dyDescent="0.2">
      <c r="B51" s="5" t="s">
        <v>48</v>
      </c>
      <c r="C51" s="21"/>
      <c r="D51" s="14">
        <v>22500</v>
      </c>
      <c r="E51" s="22">
        <f t="shared" si="3"/>
        <v>0</v>
      </c>
      <c r="F51" s="6"/>
      <c r="G51" s="6"/>
      <c r="H51" s="1"/>
      <c r="I51" s="18"/>
      <c r="J51" s="65"/>
    </row>
    <row r="52" spans="2:10" x14ac:dyDescent="0.2">
      <c r="B52" s="5" t="s">
        <v>49</v>
      </c>
      <c r="C52" s="21"/>
      <c r="D52" s="14">
        <v>22500</v>
      </c>
      <c r="E52" s="22">
        <f t="shared" si="3"/>
        <v>0</v>
      </c>
      <c r="F52" s="6"/>
      <c r="G52" s="6"/>
      <c r="H52" s="1"/>
      <c r="I52" s="18"/>
      <c r="J52" s="65"/>
    </row>
    <row r="53" spans="2:10" x14ac:dyDescent="0.2">
      <c r="B53" s="5" t="s">
        <v>50</v>
      </c>
      <c r="C53" s="21"/>
      <c r="D53" s="14">
        <v>22500</v>
      </c>
      <c r="E53" s="22">
        <f t="shared" si="3"/>
        <v>0</v>
      </c>
      <c r="F53" s="6"/>
      <c r="G53" s="6"/>
      <c r="H53" s="1"/>
      <c r="I53" s="18"/>
      <c r="J53" s="65"/>
    </row>
    <row r="54" spans="2:10" x14ac:dyDescent="0.2">
      <c r="B54" s="5" t="s">
        <v>51</v>
      </c>
      <c r="C54" s="21"/>
      <c r="D54" s="14">
        <v>22500</v>
      </c>
      <c r="E54" s="22">
        <f t="shared" si="3"/>
        <v>0</v>
      </c>
      <c r="F54" s="6"/>
      <c r="G54" s="6"/>
      <c r="H54" s="1"/>
      <c r="I54" s="18"/>
      <c r="J54" s="65"/>
    </row>
    <row r="55" spans="2:10" x14ac:dyDescent="0.2">
      <c r="B55" s="5" t="s">
        <v>52</v>
      </c>
      <c r="C55" s="21"/>
      <c r="D55" s="14">
        <v>22500</v>
      </c>
      <c r="E55" s="22">
        <f t="shared" si="3"/>
        <v>0</v>
      </c>
      <c r="F55" s="6"/>
      <c r="G55" s="6"/>
      <c r="H55" s="1"/>
      <c r="I55" s="18"/>
      <c r="J55" s="65"/>
    </row>
    <row r="56" spans="2:10" ht="13.5" thickBot="1" x14ac:dyDescent="0.25">
      <c r="B56" s="5" t="s">
        <v>12</v>
      </c>
      <c r="C56" s="21"/>
      <c r="D56" s="14">
        <v>100</v>
      </c>
      <c r="E56" s="22">
        <f t="shared" si="3"/>
        <v>0</v>
      </c>
      <c r="F56" s="6"/>
      <c r="G56" s="6"/>
      <c r="H56" s="1"/>
      <c r="I56" s="18"/>
      <c r="J56" s="65"/>
    </row>
    <row r="57" spans="2:10" ht="27" customHeight="1" thickBot="1" x14ac:dyDescent="0.25">
      <c r="B57" s="50" t="s">
        <v>76</v>
      </c>
      <c r="C57" s="51"/>
      <c r="D57" s="51"/>
      <c r="E57" s="52"/>
      <c r="F57" s="6"/>
      <c r="G57" s="17" t="s">
        <v>58</v>
      </c>
      <c r="H57" s="20">
        <f>SUM(E59:E64)</f>
        <v>0</v>
      </c>
      <c r="I57" s="18"/>
      <c r="J57" s="65"/>
    </row>
    <row r="58" spans="2:10" x14ac:dyDescent="0.2">
      <c r="B58" s="19"/>
      <c r="C58" s="15" t="s">
        <v>56</v>
      </c>
      <c r="D58" s="15" t="s">
        <v>6</v>
      </c>
      <c r="E58" s="16" t="s">
        <v>0</v>
      </c>
      <c r="F58" s="6"/>
      <c r="G58" s="6"/>
      <c r="H58" s="1"/>
      <c r="I58" s="18"/>
      <c r="J58" s="65"/>
    </row>
    <row r="59" spans="2:10" x14ac:dyDescent="0.2">
      <c r="B59" s="24"/>
      <c r="C59" s="25"/>
      <c r="D59" s="26"/>
      <c r="E59" s="27">
        <f>SUM(C59*D59)</f>
        <v>0</v>
      </c>
      <c r="F59" s="6"/>
      <c r="G59" s="6"/>
      <c r="H59" s="1"/>
      <c r="I59" s="18"/>
      <c r="J59" s="65"/>
    </row>
    <row r="60" spans="2:10" x14ac:dyDescent="0.2">
      <c r="B60" s="24"/>
      <c r="C60" s="25"/>
      <c r="D60" s="26"/>
      <c r="E60" s="27">
        <f t="shared" ref="E60:E64" si="4">SUM(C60*D60)</f>
        <v>0</v>
      </c>
      <c r="F60" s="6"/>
      <c r="G60" s="6"/>
      <c r="H60" s="1"/>
      <c r="I60" s="18"/>
      <c r="J60" s="65"/>
    </row>
    <row r="61" spans="2:10" ht="17.45" customHeight="1" x14ac:dyDescent="0.2">
      <c r="B61" s="24"/>
      <c r="C61" s="25"/>
      <c r="D61" s="26"/>
      <c r="E61" s="27">
        <f t="shared" si="4"/>
        <v>0</v>
      </c>
      <c r="F61" s="6"/>
      <c r="G61" s="6"/>
      <c r="H61" s="1"/>
      <c r="I61" s="18"/>
      <c r="J61" s="65"/>
    </row>
    <row r="62" spans="2:10" x14ac:dyDescent="0.2">
      <c r="B62" s="24"/>
      <c r="C62" s="25"/>
      <c r="D62" s="26"/>
      <c r="E62" s="27">
        <f t="shared" si="4"/>
        <v>0</v>
      </c>
      <c r="F62" s="6"/>
      <c r="G62" s="6"/>
      <c r="H62" s="1"/>
      <c r="I62" s="18"/>
      <c r="J62" s="65"/>
    </row>
    <row r="63" spans="2:10" x14ac:dyDescent="0.2">
      <c r="B63" s="24"/>
      <c r="C63" s="25"/>
      <c r="D63" s="26"/>
      <c r="E63" s="27">
        <f t="shared" si="4"/>
        <v>0</v>
      </c>
      <c r="F63" s="6"/>
      <c r="G63" s="6"/>
      <c r="H63" s="1"/>
      <c r="I63" s="18"/>
      <c r="J63" s="65"/>
    </row>
    <row r="64" spans="2:10" ht="13.5" thickBot="1" x14ac:dyDescent="0.25">
      <c r="B64" s="28"/>
      <c r="C64" s="29"/>
      <c r="D64" s="30"/>
      <c r="E64" s="27">
        <f t="shared" si="4"/>
        <v>0</v>
      </c>
      <c r="F64" s="6"/>
      <c r="G64" s="6"/>
      <c r="H64" s="1"/>
      <c r="I64" s="18"/>
      <c r="J64" s="65"/>
    </row>
    <row r="65" spans="2:10" ht="18.75" thickBot="1" x14ac:dyDescent="0.25">
      <c r="B65" s="50" t="s">
        <v>62</v>
      </c>
      <c r="C65" s="51"/>
      <c r="D65" s="51"/>
      <c r="E65" s="52"/>
      <c r="F65" s="6"/>
      <c r="G65" s="17" t="s">
        <v>69</v>
      </c>
      <c r="H65" s="34">
        <f>SUM(E67:E75)</f>
        <v>0</v>
      </c>
      <c r="I65" s="18"/>
      <c r="J65" s="65"/>
    </row>
    <row r="66" spans="2:10" x14ac:dyDescent="0.2">
      <c r="B66" s="19"/>
      <c r="C66" s="15" t="s">
        <v>70</v>
      </c>
      <c r="D66" s="15" t="s">
        <v>6</v>
      </c>
      <c r="E66" s="16" t="s">
        <v>0</v>
      </c>
      <c r="F66" s="6"/>
      <c r="G66" s="6"/>
      <c r="H66" s="1"/>
      <c r="I66" s="18"/>
      <c r="J66" s="65"/>
    </row>
    <row r="67" spans="2:10" x14ac:dyDescent="0.2">
      <c r="B67" s="24" t="s">
        <v>59</v>
      </c>
      <c r="C67" s="25"/>
      <c r="D67" s="26"/>
      <c r="E67" s="27">
        <f>SUM(D67*C67)</f>
        <v>0</v>
      </c>
      <c r="F67" s="6"/>
      <c r="G67" s="6"/>
      <c r="H67" s="1"/>
      <c r="I67" s="18"/>
      <c r="J67" s="65"/>
    </row>
    <row r="68" spans="2:10" ht="25.5" x14ac:dyDescent="0.2">
      <c r="B68" s="24" t="s">
        <v>60</v>
      </c>
      <c r="C68" s="25"/>
      <c r="D68" s="26"/>
      <c r="E68" s="27">
        <f t="shared" ref="E68:E75" si="5">SUM(D68*C68)</f>
        <v>0</v>
      </c>
      <c r="F68" s="6"/>
      <c r="G68" s="6"/>
      <c r="H68" s="1"/>
      <c r="I68" s="18"/>
      <c r="J68" s="65"/>
    </row>
    <row r="69" spans="2:10" ht="38.25" x14ac:dyDescent="0.2">
      <c r="B69" s="24" t="s">
        <v>61</v>
      </c>
      <c r="C69" s="25"/>
      <c r="D69" s="26"/>
      <c r="E69" s="27">
        <f t="shared" si="5"/>
        <v>0</v>
      </c>
      <c r="F69" s="6"/>
      <c r="G69" s="6"/>
      <c r="H69" s="1"/>
      <c r="I69" s="18"/>
      <c r="J69" s="65"/>
    </row>
    <row r="70" spans="2:10" ht="38.25" x14ac:dyDescent="0.2">
      <c r="B70" s="24" t="s">
        <v>63</v>
      </c>
      <c r="C70" s="25"/>
      <c r="D70" s="26"/>
      <c r="E70" s="27">
        <f t="shared" si="5"/>
        <v>0</v>
      </c>
      <c r="F70" s="6"/>
      <c r="G70" s="6"/>
      <c r="H70" s="1"/>
      <c r="I70" s="18"/>
      <c r="J70" s="65"/>
    </row>
    <row r="71" spans="2:10" x14ac:dyDescent="0.2">
      <c r="B71" s="24" t="s">
        <v>64</v>
      </c>
      <c r="C71" s="25"/>
      <c r="D71" s="26"/>
      <c r="E71" s="27">
        <f t="shared" si="5"/>
        <v>0</v>
      </c>
      <c r="F71" s="6"/>
      <c r="G71" s="6"/>
      <c r="H71" s="1"/>
      <c r="I71" s="18"/>
      <c r="J71" s="65"/>
    </row>
    <row r="72" spans="2:10" x14ac:dyDescent="0.2">
      <c r="B72" s="24" t="s">
        <v>65</v>
      </c>
      <c r="C72" s="25"/>
      <c r="D72" s="26"/>
      <c r="E72" s="27">
        <f t="shared" si="5"/>
        <v>0</v>
      </c>
      <c r="F72" s="6"/>
      <c r="G72" s="6"/>
      <c r="H72" s="6"/>
      <c r="I72" s="18"/>
      <c r="J72" s="65"/>
    </row>
    <row r="73" spans="2:10" ht="38.25" x14ac:dyDescent="0.2">
      <c r="B73" s="24" t="s">
        <v>66</v>
      </c>
      <c r="C73" s="25"/>
      <c r="D73" s="26"/>
      <c r="E73" s="27">
        <f t="shared" si="5"/>
        <v>0</v>
      </c>
      <c r="F73" s="6"/>
      <c r="G73" s="6"/>
      <c r="H73" s="6"/>
      <c r="I73" s="18"/>
      <c r="J73" s="65"/>
    </row>
    <row r="74" spans="2:10" ht="38.25" x14ac:dyDescent="0.2">
      <c r="B74" s="24" t="s">
        <v>67</v>
      </c>
      <c r="C74" s="25"/>
      <c r="D74" s="26"/>
      <c r="E74" s="27">
        <f t="shared" si="5"/>
        <v>0</v>
      </c>
      <c r="F74" s="6"/>
      <c r="G74" s="6"/>
      <c r="H74" s="6"/>
      <c r="I74" s="18"/>
      <c r="J74" s="65"/>
    </row>
    <row r="75" spans="2:10" ht="26.25" thickBot="1" x14ac:dyDescent="0.25">
      <c r="B75" s="24" t="s">
        <v>68</v>
      </c>
      <c r="C75" s="25"/>
      <c r="D75" s="26"/>
      <c r="E75" s="27">
        <f t="shared" si="5"/>
        <v>0</v>
      </c>
      <c r="F75" s="6"/>
      <c r="G75" s="6"/>
      <c r="H75" s="1"/>
      <c r="I75" s="18"/>
      <c r="J75" s="65"/>
    </row>
    <row r="76" spans="2:10" ht="18.75" thickBot="1" x14ac:dyDescent="0.25">
      <c r="F76" s="3"/>
      <c r="G76" s="23" t="s">
        <v>72</v>
      </c>
      <c r="H76" s="48">
        <f>SUM(H57+H47+H38+H6+H25)</f>
        <v>0</v>
      </c>
      <c r="I76" s="18"/>
      <c r="J76" s="65"/>
    </row>
    <row r="77" spans="2:10" ht="13.5" thickBot="1" x14ac:dyDescent="0.25">
      <c r="B77" s="4"/>
      <c r="C77" s="4"/>
      <c r="D77" s="4"/>
      <c r="E77" s="4"/>
      <c r="F77" s="6"/>
      <c r="G77" s="6"/>
      <c r="H77" s="1"/>
      <c r="I77" s="18"/>
      <c r="J77" s="65"/>
    </row>
    <row r="78" spans="2:10" ht="41.25" customHeight="1" x14ac:dyDescent="0.2">
      <c r="B78" s="31" t="s">
        <v>7</v>
      </c>
      <c r="C78" s="32"/>
      <c r="D78" s="32"/>
      <c r="E78" s="32"/>
      <c r="F78" s="33"/>
      <c r="G78" s="6"/>
      <c r="H78" s="1"/>
      <c r="I78" s="18"/>
      <c r="J78" s="65"/>
    </row>
    <row r="79" spans="2:10" ht="30" customHeight="1" x14ac:dyDescent="0.2">
      <c r="B79" s="35" t="s">
        <v>1</v>
      </c>
      <c r="C79" s="66"/>
      <c r="D79" s="67"/>
      <c r="E79" s="67"/>
      <c r="F79" s="68"/>
      <c r="G79" s="6"/>
      <c r="H79" s="1"/>
      <c r="I79" s="18"/>
      <c r="J79" s="65"/>
    </row>
    <row r="80" spans="2:10" ht="45.75" customHeight="1" x14ac:dyDescent="0.2">
      <c r="B80" s="36" t="s">
        <v>2</v>
      </c>
      <c r="C80" s="66"/>
      <c r="D80" s="67"/>
      <c r="E80" s="67"/>
      <c r="F80" s="68"/>
      <c r="G80" s="6"/>
      <c r="H80" s="1"/>
      <c r="I80" s="18"/>
      <c r="J80" s="65"/>
    </row>
    <row r="81" spans="2:9" ht="22.5" customHeight="1" x14ac:dyDescent="0.2">
      <c r="B81" s="35" t="s">
        <v>3</v>
      </c>
      <c r="C81" s="66"/>
      <c r="D81" s="67"/>
      <c r="E81" s="67"/>
      <c r="F81" s="68"/>
      <c r="G81" s="3"/>
      <c r="H81" s="3"/>
    </row>
    <row r="82" spans="2:9" ht="20.25" customHeight="1" x14ac:dyDescent="0.2">
      <c r="B82" s="35" t="s">
        <v>4</v>
      </c>
      <c r="C82" s="59"/>
      <c r="D82" s="60"/>
      <c r="E82" s="60"/>
      <c r="F82" s="61"/>
      <c r="G82" s="3"/>
      <c r="H82" s="3"/>
    </row>
    <row r="83" spans="2:9" ht="19.5" customHeight="1" thickBot="1" x14ac:dyDescent="0.25">
      <c r="B83" s="37" t="s">
        <v>5</v>
      </c>
      <c r="C83" s="62"/>
      <c r="D83" s="63"/>
      <c r="E83" s="63"/>
      <c r="F83" s="64"/>
    </row>
    <row r="84" spans="2:9" x14ac:dyDescent="0.2">
      <c r="B84" s="3"/>
      <c r="G84" s="6"/>
      <c r="H84" s="8"/>
    </row>
    <row r="85" spans="2:9" ht="12.75" customHeight="1" x14ac:dyDescent="0.2">
      <c r="B85" s="13"/>
      <c r="G85" s="9"/>
      <c r="I85" s="12"/>
    </row>
    <row r="86" spans="2:9" x14ac:dyDescent="0.2">
      <c r="B86" s="3"/>
      <c r="G86" s="10"/>
    </row>
    <row r="87" spans="2:9" ht="50.25" customHeight="1" x14ac:dyDescent="0.2">
      <c r="B87" s="3"/>
      <c r="G87" s="10"/>
    </row>
    <row r="88" spans="2:9" x14ac:dyDescent="0.2">
      <c r="B88" s="3"/>
      <c r="G88" s="11"/>
    </row>
    <row r="89" spans="2:9" x14ac:dyDescent="0.2">
      <c r="B89" s="3"/>
      <c r="G89" s="11"/>
    </row>
    <row r="90" spans="2:9" x14ac:dyDescent="0.2">
      <c r="B90" s="3"/>
      <c r="G90" s="11"/>
    </row>
    <row r="91" spans="2:9" x14ac:dyDescent="0.2">
      <c r="B91" s="3"/>
    </row>
    <row r="92" spans="2:9" x14ac:dyDescent="0.2">
      <c r="B92" s="3"/>
    </row>
    <row r="93" spans="2:9" x14ac:dyDescent="0.2">
      <c r="B93" s="3"/>
    </row>
    <row r="94" spans="2:9" x14ac:dyDescent="0.2">
      <c r="B94" s="3"/>
    </row>
    <row r="95" spans="2:9" x14ac:dyDescent="0.2">
      <c r="B95" s="3"/>
    </row>
    <row r="96" spans="2:9" x14ac:dyDescent="0.2">
      <c r="B96" s="3"/>
    </row>
    <row r="97" spans="2:2" x14ac:dyDescent="0.2">
      <c r="B97" s="3"/>
    </row>
    <row r="98" spans="2:2" x14ac:dyDescent="0.2">
      <c r="B98" s="3"/>
    </row>
    <row r="99" spans="2:2" x14ac:dyDescent="0.2">
      <c r="B99" s="3"/>
    </row>
    <row r="100" spans="2:2" x14ac:dyDescent="0.2">
      <c r="B100" s="3"/>
    </row>
    <row r="101" spans="2:2" x14ac:dyDescent="0.2">
      <c r="B101" s="3"/>
    </row>
    <row r="102" spans="2:2" x14ac:dyDescent="0.2">
      <c r="B102" s="3"/>
    </row>
    <row r="103" spans="2:2" x14ac:dyDescent="0.2">
      <c r="B103" s="3"/>
    </row>
    <row r="104" spans="2:2" x14ac:dyDescent="0.2">
      <c r="B104" s="3"/>
    </row>
    <row r="105" spans="2:2" x14ac:dyDescent="0.2">
      <c r="B105" s="3"/>
    </row>
    <row r="106" spans="2:2" x14ac:dyDescent="0.2">
      <c r="B106" s="3"/>
    </row>
    <row r="107" spans="2:2" x14ac:dyDescent="0.2">
      <c r="B107" s="3"/>
    </row>
    <row r="108" spans="2:2" x14ac:dyDescent="0.2">
      <c r="B108" s="3"/>
    </row>
    <row r="109" spans="2:2" x14ac:dyDescent="0.2">
      <c r="B109" s="3"/>
    </row>
    <row r="110" spans="2:2" x14ac:dyDescent="0.2">
      <c r="B110" s="3"/>
    </row>
    <row r="111" spans="2:2" x14ac:dyDescent="0.2">
      <c r="B111" s="3"/>
    </row>
    <row r="112" spans="2:2" x14ac:dyDescent="0.2">
      <c r="B112" s="3"/>
    </row>
    <row r="113" spans="2:2" x14ac:dyDescent="0.2">
      <c r="B113" s="3"/>
    </row>
    <row r="114" spans="2:2" x14ac:dyDescent="0.2">
      <c r="B114" s="3"/>
    </row>
    <row r="115" spans="2:2" x14ac:dyDescent="0.2">
      <c r="B115" s="3"/>
    </row>
    <row r="116" spans="2:2" x14ac:dyDescent="0.2">
      <c r="B116" s="3"/>
    </row>
    <row r="117" spans="2:2" x14ac:dyDescent="0.2">
      <c r="B117" s="3"/>
    </row>
    <row r="118" spans="2:2" x14ac:dyDescent="0.2">
      <c r="B118" s="3"/>
    </row>
    <row r="119" spans="2:2" x14ac:dyDescent="0.2">
      <c r="B119" s="3"/>
    </row>
    <row r="120" spans="2:2" x14ac:dyDescent="0.2">
      <c r="B120" s="3"/>
    </row>
    <row r="121" spans="2:2" x14ac:dyDescent="0.2">
      <c r="B121" s="3"/>
    </row>
    <row r="122" spans="2:2" x14ac:dyDescent="0.2">
      <c r="B122" s="3"/>
    </row>
    <row r="123" spans="2:2" x14ac:dyDescent="0.2">
      <c r="B123" s="3"/>
    </row>
    <row r="124" spans="2:2" x14ac:dyDescent="0.2">
      <c r="B124" s="3"/>
    </row>
    <row r="125" spans="2:2" x14ac:dyDescent="0.2">
      <c r="B125" s="3"/>
    </row>
    <row r="126" spans="2:2" x14ac:dyDescent="0.2">
      <c r="B126" s="3"/>
    </row>
    <row r="127" spans="2:2" x14ac:dyDescent="0.2">
      <c r="B127" s="3"/>
    </row>
    <row r="128" spans="2:2" x14ac:dyDescent="0.2">
      <c r="B128" s="3"/>
    </row>
    <row r="129" spans="2:2" x14ac:dyDescent="0.2">
      <c r="B129" s="3"/>
    </row>
    <row r="130" spans="2:2" x14ac:dyDescent="0.2">
      <c r="B130" s="3"/>
    </row>
    <row r="131" spans="2:2" x14ac:dyDescent="0.2">
      <c r="B131" s="3"/>
    </row>
    <row r="132" spans="2:2" x14ac:dyDescent="0.2">
      <c r="B132" s="3"/>
    </row>
    <row r="133" spans="2:2" x14ac:dyDescent="0.2">
      <c r="B133" s="3"/>
    </row>
    <row r="134" spans="2:2" x14ac:dyDescent="0.2">
      <c r="B134" s="3"/>
    </row>
    <row r="135" spans="2:2" x14ac:dyDescent="0.2">
      <c r="B135" s="3"/>
    </row>
    <row r="136" spans="2:2" x14ac:dyDescent="0.2">
      <c r="B136" s="3"/>
    </row>
    <row r="137" spans="2:2" x14ac:dyDescent="0.2">
      <c r="B137" s="3"/>
    </row>
    <row r="138" spans="2:2" x14ac:dyDescent="0.2">
      <c r="B138" s="3"/>
    </row>
    <row r="139" spans="2:2" x14ac:dyDescent="0.2">
      <c r="B139" s="3"/>
    </row>
    <row r="140" spans="2:2" x14ac:dyDescent="0.2">
      <c r="B140" s="3"/>
    </row>
    <row r="141" spans="2:2" x14ac:dyDescent="0.2">
      <c r="B141" s="3"/>
    </row>
    <row r="142" spans="2:2" x14ac:dyDescent="0.2">
      <c r="B142" s="3"/>
    </row>
    <row r="143" spans="2:2" x14ac:dyDescent="0.2">
      <c r="B143" s="3"/>
    </row>
    <row r="144" spans="2:2" x14ac:dyDescent="0.2">
      <c r="B144" s="3"/>
    </row>
    <row r="145" spans="2:2" x14ac:dyDescent="0.2">
      <c r="B145" s="3"/>
    </row>
    <row r="146" spans="2:2" x14ac:dyDescent="0.2">
      <c r="B146" s="3"/>
    </row>
    <row r="147" spans="2:2" x14ac:dyDescent="0.2">
      <c r="B147" s="3"/>
    </row>
    <row r="148" spans="2:2" x14ac:dyDescent="0.2">
      <c r="B148" s="3"/>
    </row>
    <row r="149" spans="2:2" x14ac:dyDescent="0.2">
      <c r="B149" s="3"/>
    </row>
    <row r="150" spans="2:2" x14ac:dyDescent="0.2">
      <c r="B150" s="3"/>
    </row>
    <row r="151" spans="2:2" x14ac:dyDescent="0.2">
      <c r="B151" s="3"/>
    </row>
    <row r="152" spans="2:2" x14ac:dyDescent="0.2">
      <c r="B152" s="3"/>
    </row>
    <row r="153" spans="2:2" x14ac:dyDescent="0.2">
      <c r="B153" s="3"/>
    </row>
    <row r="154" spans="2:2" x14ac:dyDescent="0.2">
      <c r="B154" s="3"/>
    </row>
    <row r="155" spans="2:2" x14ac:dyDescent="0.2">
      <c r="B155" s="3"/>
    </row>
    <row r="156" spans="2:2" x14ac:dyDescent="0.2">
      <c r="B156" s="3"/>
    </row>
    <row r="157" spans="2:2" x14ac:dyDescent="0.2">
      <c r="B157" s="3"/>
    </row>
    <row r="158" spans="2:2" x14ac:dyDescent="0.2">
      <c r="B158" s="3"/>
    </row>
    <row r="159" spans="2:2" x14ac:dyDescent="0.2">
      <c r="B159" s="3"/>
    </row>
    <row r="160" spans="2:2" x14ac:dyDescent="0.2">
      <c r="B160" s="3"/>
    </row>
    <row r="161" spans="2:2" x14ac:dyDescent="0.2">
      <c r="B161" s="3"/>
    </row>
    <row r="162" spans="2:2" x14ac:dyDescent="0.2">
      <c r="B162" s="3"/>
    </row>
    <row r="163" spans="2:2" x14ac:dyDescent="0.2">
      <c r="B163" s="3"/>
    </row>
    <row r="164" spans="2:2" x14ac:dyDescent="0.2">
      <c r="B164" s="3"/>
    </row>
    <row r="165" spans="2:2" x14ac:dyDescent="0.2">
      <c r="B165" s="3"/>
    </row>
    <row r="166" spans="2:2" x14ac:dyDescent="0.2">
      <c r="B166" s="3"/>
    </row>
    <row r="167" spans="2:2" x14ac:dyDescent="0.2">
      <c r="B167" s="3"/>
    </row>
    <row r="168" spans="2:2" x14ac:dyDescent="0.2">
      <c r="B168" s="3"/>
    </row>
    <row r="169" spans="2:2" x14ac:dyDescent="0.2">
      <c r="B169" s="3"/>
    </row>
    <row r="170" spans="2:2" x14ac:dyDescent="0.2">
      <c r="B170" s="3"/>
    </row>
    <row r="171" spans="2:2" x14ac:dyDescent="0.2">
      <c r="B171" s="3"/>
    </row>
    <row r="172" spans="2:2" x14ac:dyDescent="0.2">
      <c r="B172" s="3"/>
    </row>
    <row r="173" spans="2:2" x14ac:dyDescent="0.2">
      <c r="B173" s="3"/>
    </row>
    <row r="174" spans="2:2" x14ac:dyDescent="0.2">
      <c r="B174" s="3"/>
    </row>
    <row r="175" spans="2:2" x14ac:dyDescent="0.2">
      <c r="B175" s="3"/>
    </row>
    <row r="176" spans="2:2" x14ac:dyDescent="0.2">
      <c r="B176" s="3"/>
    </row>
    <row r="177" spans="2:2" x14ac:dyDescent="0.2">
      <c r="B177" s="3"/>
    </row>
    <row r="178" spans="2:2" x14ac:dyDescent="0.2">
      <c r="B178" s="3"/>
    </row>
    <row r="179" spans="2:2" x14ac:dyDescent="0.2">
      <c r="B179" s="3"/>
    </row>
    <row r="180" spans="2:2" x14ac:dyDescent="0.2">
      <c r="B180" s="3"/>
    </row>
    <row r="181" spans="2:2" x14ac:dyDescent="0.2">
      <c r="B181" s="3"/>
    </row>
    <row r="182" spans="2:2" x14ac:dyDescent="0.2">
      <c r="B182" s="3"/>
    </row>
    <row r="183" spans="2:2" x14ac:dyDescent="0.2">
      <c r="B183" s="3"/>
    </row>
    <row r="184" spans="2:2" x14ac:dyDescent="0.2">
      <c r="B184" s="3"/>
    </row>
    <row r="185" spans="2:2" x14ac:dyDescent="0.2">
      <c r="B185" s="3"/>
    </row>
    <row r="186" spans="2:2" x14ac:dyDescent="0.2">
      <c r="B186" s="3"/>
    </row>
    <row r="187" spans="2:2" x14ac:dyDescent="0.2">
      <c r="B187" s="3"/>
    </row>
    <row r="188" spans="2:2" x14ac:dyDescent="0.2">
      <c r="B188" s="3"/>
    </row>
    <row r="189" spans="2:2" x14ac:dyDescent="0.2">
      <c r="B189" s="3"/>
    </row>
    <row r="190" spans="2:2" x14ac:dyDescent="0.2">
      <c r="B190" s="3"/>
    </row>
    <row r="191" spans="2:2" x14ac:dyDescent="0.2">
      <c r="B191" s="3"/>
    </row>
    <row r="192" spans="2:2" x14ac:dyDescent="0.2">
      <c r="B192" s="3"/>
    </row>
    <row r="193" spans="2:2" x14ac:dyDescent="0.2">
      <c r="B193" s="3"/>
    </row>
    <row r="194" spans="2:2" x14ac:dyDescent="0.2">
      <c r="B194" s="3"/>
    </row>
    <row r="195" spans="2:2" x14ac:dyDescent="0.2">
      <c r="B195" s="3"/>
    </row>
    <row r="196" spans="2:2" x14ac:dyDescent="0.2">
      <c r="B196" s="3"/>
    </row>
    <row r="197" spans="2:2" x14ac:dyDescent="0.2">
      <c r="B197" s="3"/>
    </row>
    <row r="198" spans="2:2" x14ac:dyDescent="0.2">
      <c r="B198" s="3"/>
    </row>
    <row r="199" spans="2:2" x14ac:dyDescent="0.2">
      <c r="B199" s="3"/>
    </row>
    <row r="200" spans="2:2" x14ac:dyDescent="0.2">
      <c r="B200" s="3"/>
    </row>
    <row r="201" spans="2:2" x14ac:dyDescent="0.2">
      <c r="B201" s="3"/>
    </row>
    <row r="202" spans="2:2" x14ac:dyDescent="0.2">
      <c r="B202" s="3"/>
    </row>
    <row r="203" spans="2:2" x14ac:dyDescent="0.2">
      <c r="B203" s="3"/>
    </row>
    <row r="204" spans="2:2" x14ac:dyDescent="0.2">
      <c r="B204" s="3"/>
    </row>
    <row r="205" spans="2:2" x14ac:dyDescent="0.2">
      <c r="B205" s="3"/>
    </row>
    <row r="206" spans="2:2" x14ac:dyDescent="0.2">
      <c r="B206" s="3"/>
    </row>
    <row r="207" spans="2:2" x14ac:dyDescent="0.2">
      <c r="B207" s="3"/>
    </row>
    <row r="208" spans="2:2" x14ac:dyDescent="0.2">
      <c r="B208" s="3"/>
    </row>
    <row r="209" spans="2:2" x14ac:dyDescent="0.2">
      <c r="B209" s="3"/>
    </row>
    <row r="210" spans="2:2" x14ac:dyDescent="0.2">
      <c r="B210" s="3"/>
    </row>
    <row r="211" spans="2:2" x14ac:dyDescent="0.2">
      <c r="B211" s="3"/>
    </row>
    <row r="212" spans="2:2" x14ac:dyDescent="0.2">
      <c r="B212" s="3"/>
    </row>
    <row r="213" spans="2:2" x14ac:dyDescent="0.2">
      <c r="B213" s="3"/>
    </row>
    <row r="214" spans="2:2" x14ac:dyDescent="0.2">
      <c r="B214" s="3"/>
    </row>
    <row r="215" spans="2:2" x14ac:dyDescent="0.2">
      <c r="B215" s="3"/>
    </row>
    <row r="216" spans="2:2" x14ac:dyDescent="0.2">
      <c r="B216" s="3"/>
    </row>
    <row r="217" spans="2:2" x14ac:dyDescent="0.2">
      <c r="B217" s="3"/>
    </row>
    <row r="218" spans="2:2" x14ac:dyDescent="0.2">
      <c r="B218" s="3"/>
    </row>
    <row r="219" spans="2:2" x14ac:dyDescent="0.2">
      <c r="B219" s="3"/>
    </row>
    <row r="220" spans="2:2" x14ac:dyDescent="0.2">
      <c r="B220" s="3"/>
    </row>
    <row r="221" spans="2:2" x14ac:dyDescent="0.2">
      <c r="B221" s="3"/>
    </row>
    <row r="222" spans="2:2" x14ac:dyDescent="0.2">
      <c r="B222" s="3"/>
    </row>
    <row r="223" spans="2:2" x14ac:dyDescent="0.2">
      <c r="B223" s="3"/>
    </row>
    <row r="224" spans="2:2" x14ac:dyDescent="0.2">
      <c r="B224" s="3"/>
    </row>
    <row r="225" spans="2:2" x14ac:dyDescent="0.2">
      <c r="B225" s="3"/>
    </row>
    <row r="226" spans="2:2" x14ac:dyDescent="0.2">
      <c r="B226" s="3"/>
    </row>
    <row r="227" spans="2:2" x14ac:dyDescent="0.2">
      <c r="B227" s="3"/>
    </row>
    <row r="228" spans="2:2" x14ac:dyDescent="0.2">
      <c r="B228" s="3"/>
    </row>
    <row r="229" spans="2:2" x14ac:dyDescent="0.2">
      <c r="B229" s="3"/>
    </row>
    <row r="230" spans="2:2" x14ac:dyDescent="0.2">
      <c r="B230" s="3"/>
    </row>
    <row r="231" spans="2:2" x14ac:dyDescent="0.2">
      <c r="B231" s="3"/>
    </row>
    <row r="232" spans="2:2" x14ac:dyDescent="0.2">
      <c r="B232" s="3"/>
    </row>
    <row r="233" spans="2:2" x14ac:dyDescent="0.2">
      <c r="B233" s="3"/>
    </row>
    <row r="234" spans="2:2" x14ac:dyDescent="0.2">
      <c r="B234" s="3"/>
    </row>
    <row r="235" spans="2:2" x14ac:dyDescent="0.2">
      <c r="B235" s="3"/>
    </row>
    <row r="236" spans="2:2" x14ac:dyDescent="0.2">
      <c r="B236" s="3"/>
    </row>
    <row r="237" spans="2:2" x14ac:dyDescent="0.2">
      <c r="B237" s="3"/>
    </row>
    <row r="238" spans="2:2" x14ac:dyDescent="0.2">
      <c r="B238" s="3"/>
    </row>
    <row r="239" spans="2:2" x14ac:dyDescent="0.2">
      <c r="B239" s="3"/>
    </row>
    <row r="240" spans="2:2" x14ac:dyDescent="0.2">
      <c r="B240" s="3"/>
    </row>
    <row r="241" spans="2:2" x14ac:dyDescent="0.2">
      <c r="B241" s="3"/>
    </row>
    <row r="242" spans="2:2" x14ac:dyDescent="0.2">
      <c r="B242" s="3"/>
    </row>
    <row r="243" spans="2:2" x14ac:dyDescent="0.2">
      <c r="B243" s="3"/>
    </row>
    <row r="244" spans="2:2" x14ac:dyDescent="0.2">
      <c r="B244" s="3"/>
    </row>
    <row r="245" spans="2:2" x14ac:dyDescent="0.2">
      <c r="B245" s="3"/>
    </row>
    <row r="246" spans="2:2" x14ac:dyDescent="0.2">
      <c r="B246" s="3"/>
    </row>
    <row r="247" spans="2:2" x14ac:dyDescent="0.2">
      <c r="B247" s="3"/>
    </row>
    <row r="248" spans="2:2" x14ac:dyDescent="0.2">
      <c r="B248" s="3"/>
    </row>
    <row r="249" spans="2:2" x14ac:dyDescent="0.2">
      <c r="B249" s="3"/>
    </row>
    <row r="250" spans="2:2" x14ac:dyDescent="0.2">
      <c r="B250" s="3"/>
    </row>
    <row r="251" spans="2:2" x14ac:dyDescent="0.2">
      <c r="B251" s="3"/>
    </row>
    <row r="252" spans="2:2" x14ac:dyDescent="0.2">
      <c r="B252" s="3"/>
    </row>
    <row r="253" spans="2:2" x14ac:dyDescent="0.2">
      <c r="B253" s="3"/>
    </row>
    <row r="254" spans="2:2" x14ac:dyDescent="0.2">
      <c r="B254" s="3"/>
    </row>
    <row r="255" spans="2:2" x14ac:dyDescent="0.2">
      <c r="B255" s="3"/>
    </row>
    <row r="256" spans="2:2" x14ac:dyDescent="0.2">
      <c r="B256" s="3"/>
    </row>
    <row r="257" spans="2:2" x14ac:dyDescent="0.2">
      <c r="B257" s="3"/>
    </row>
    <row r="258" spans="2:2" x14ac:dyDescent="0.2">
      <c r="B258" s="3"/>
    </row>
    <row r="259" spans="2:2" x14ac:dyDescent="0.2">
      <c r="B259" s="3"/>
    </row>
    <row r="260" spans="2:2" x14ac:dyDescent="0.2">
      <c r="B260" s="3"/>
    </row>
    <row r="261" spans="2:2" x14ac:dyDescent="0.2">
      <c r="B261" s="3"/>
    </row>
    <row r="262" spans="2:2" x14ac:dyDescent="0.2">
      <c r="B262" s="3"/>
    </row>
    <row r="263" spans="2:2" x14ac:dyDescent="0.2">
      <c r="B263" s="3"/>
    </row>
    <row r="264" spans="2:2" x14ac:dyDescent="0.2">
      <c r="B264" s="3"/>
    </row>
    <row r="265" spans="2:2" x14ac:dyDescent="0.2">
      <c r="B265" s="3"/>
    </row>
    <row r="266" spans="2:2" x14ac:dyDescent="0.2">
      <c r="B266" s="3"/>
    </row>
    <row r="267" spans="2:2" x14ac:dyDescent="0.2">
      <c r="B267" s="3"/>
    </row>
    <row r="268" spans="2:2" x14ac:dyDescent="0.2">
      <c r="B268" s="3"/>
    </row>
    <row r="269" spans="2:2" x14ac:dyDescent="0.2">
      <c r="B269" s="3"/>
    </row>
    <row r="270" spans="2:2" x14ac:dyDescent="0.2">
      <c r="B270" s="3"/>
    </row>
    <row r="271" spans="2:2" x14ac:dyDescent="0.2">
      <c r="B271" s="3"/>
    </row>
    <row r="272" spans="2:2" x14ac:dyDescent="0.2">
      <c r="B272" s="3"/>
    </row>
    <row r="273" spans="2:2" x14ac:dyDescent="0.2">
      <c r="B273" s="3"/>
    </row>
    <row r="274" spans="2:2" x14ac:dyDescent="0.2">
      <c r="B274" s="3"/>
    </row>
  </sheetData>
  <mergeCells count="14">
    <mergeCell ref="B65:E65"/>
    <mergeCell ref="B2:J2"/>
    <mergeCell ref="B3:J3"/>
    <mergeCell ref="C82:F82"/>
    <mergeCell ref="C83:F83"/>
    <mergeCell ref="B6:E6"/>
    <mergeCell ref="J6:J80"/>
    <mergeCell ref="C79:F79"/>
    <mergeCell ref="C80:F80"/>
    <mergeCell ref="C81:F81"/>
    <mergeCell ref="B25:E25"/>
    <mergeCell ref="B38:E38"/>
    <mergeCell ref="B47:E47"/>
    <mergeCell ref="B57:E57"/>
  </mergeCells>
  <phoneticPr fontId="2" type="noConversion"/>
  <pageMargins left="0.23622047244094491" right="0.23622047244094491" top="0.74803149606299213" bottom="0.74803149606299213" header="0.31496062992125984" footer="0.31496062992125984"/>
  <pageSetup paperSize="9" scale="50" fitToHeight="0" orientation="landscape" r:id="rId1"/>
  <headerFooter alignWithMargins="0">
    <oddHeader>&amp;L&amp;D&amp;R&amp;A</oddHeader>
    <oddFooter>&amp;L(c) Erasmus MC 2021&amp;R&amp;F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14"/>
  <sheetViews>
    <sheetView zoomScale="80" zoomScaleNormal="80" workbookViewId="0">
      <selection activeCell="B17" sqref="B17"/>
    </sheetView>
  </sheetViews>
  <sheetFormatPr defaultColWidth="8.85546875" defaultRowHeight="12.75" x14ac:dyDescent="0.2"/>
  <cols>
    <col min="1" max="1" width="2.140625" style="43" customWidth="1"/>
    <col min="2" max="2" width="89" style="42" customWidth="1"/>
    <col min="3" max="4" width="33.42578125" style="43" customWidth="1"/>
    <col min="5" max="5" width="33.42578125" style="44" customWidth="1"/>
    <col min="6" max="6" width="33.42578125" style="47" customWidth="1"/>
    <col min="7" max="7" width="3.42578125" style="43" customWidth="1"/>
    <col min="8" max="16384" width="8.85546875" style="43"/>
  </cols>
  <sheetData>
    <row r="1" spans="2:6" s="39" customFormat="1" x14ac:dyDescent="0.2">
      <c r="B1" s="38"/>
      <c r="E1" s="40"/>
      <c r="F1" s="41"/>
    </row>
    <row r="2" spans="2:6" s="39" customFormat="1" ht="170.45" customHeight="1" x14ac:dyDescent="0.2">
      <c r="B2" s="69" t="s">
        <v>75</v>
      </c>
      <c r="C2" s="70"/>
      <c r="D2" s="70"/>
      <c r="E2" s="70"/>
      <c r="F2" s="71"/>
    </row>
    <row r="8" spans="2:6" x14ac:dyDescent="0.2">
      <c r="F8" s="45" t="s">
        <v>73</v>
      </c>
    </row>
    <row r="9" spans="2:6" x14ac:dyDescent="0.2">
      <c r="F9" s="72"/>
    </row>
    <row r="10" spans="2:6" x14ac:dyDescent="0.2">
      <c r="F10" s="72"/>
    </row>
    <row r="11" spans="2:6" x14ac:dyDescent="0.2">
      <c r="F11" s="72"/>
    </row>
    <row r="12" spans="2:6" x14ac:dyDescent="0.2">
      <c r="F12" s="46" t="s">
        <v>74</v>
      </c>
    </row>
    <row r="13" spans="2:6" x14ac:dyDescent="0.2">
      <c r="F13" s="73"/>
    </row>
    <row r="14" spans="2:6" x14ac:dyDescent="0.2">
      <c r="F14" s="74"/>
    </row>
  </sheetData>
  <mergeCells count="3">
    <mergeCell ref="B2:F2"/>
    <mergeCell ref="F9:F11"/>
    <mergeCell ref="F13:F14"/>
  </mergeCells>
  <printOptions verticalCentered="1"/>
  <pageMargins left="0.70866141732283472" right="0.70866141732283472" top="0.74803149606299213" bottom="0.74803149606299213" header="0.31496062992125984" footer="0.31496062992125984"/>
  <pageSetup paperSize="9" scale="77" firstPageNumber="0" fitToHeight="0" orientation="landscape" r:id="rId1"/>
  <headerFooter alignWithMargins="0">
    <oddHeader>&amp;L&amp;D&amp;R&amp;A</oddHeader>
    <oddFooter>&amp;L&amp;P/&amp;N&amp;R© 2019, Erasmus MC</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83FCD2ADF4FE34EB79364C94EE46A1D" ma:contentTypeVersion="1" ma:contentTypeDescription="Een nieuw document maken." ma:contentTypeScope="" ma:versionID="0625ba0075ba8571d6898d91c9f4cdc2">
  <xsd:schema xmlns:xsd="http://www.w3.org/2001/XMLSchema" xmlns:xs="http://www.w3.org/2001/XMLSchema" xmlns:p="http://schemas.microsoft.com/office/2006/metadata/properties" xmlns:ns2="f2569854-0c2c-4cfb-9613-de83df499c01" targetNamespace="http://schemas.microsoft.com/office/2006/metadata/properties" ma:root="true" ma:fieldsID="da4d45d86649c256d0885229d68cbb33" ns2:_="">
    <xsd:import namespace="f2569854-0c2c-4cfb-9613-de83df499c01"/>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569854-0c2c-4cfb-9613-de83df499c01"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f2569854-0c2c-4cfb-9613-de83df499c01">35TNU2QXRJDU-8-15</_dlc_DocId>
    <_dlc_DocIdUrl xmlns="f2569854-0c2c-4cfb-9613-de83df499c01">
      <Url>https://teamwerk.umc-all.nl/sites/trident_2/_layouts/DocIdRedir.aspx?ID=35TNU2QXRJDU-8-15</Url>
      <Description>35TNU2QXRJDU-8-15</Description>
    </_dlc_DocIdUrl>
  </documentManagement>
</p:properties>
</file>

<file path=customXml/itemProps1.xml><?xml version="1.0" encoding="utf-8"?>
<ds:datastoreItem xmlns:ds="http://schemas.openxmlformats.org/officeDocument/2006/customXml" ds:itemID="{38078F43-E5D7-4B0E-B1C0-CC100AB120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569854-0c2c-4cfb-9613-de83df499c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1BF907E-7C0F-47BD-B358-7BB7914D6089}">
  <ds:schemaRefs>
    <ds:schemaRef ds:uri="http://schemas.microsoft.com/sharepoint/events"/>
  </ds:schemaRefs>
</ds:datastoreItem>
</file>

<file path=customXml/itemProps3.xml><?xml version="1.0" encoding="utf-8"?>
<ds:datastoreItem xmlns:ds="http://schemas.openxmlformats.org/officeDocument/2006/customXml" ds:itemID="{44B679A4-295F-469C-868F-E6F37695C699}">
  <ds:schemaRefs>
    <ds:schemaRef ds:uri="http://schemas.microsoft.com/sharepoint/v3/contenttype/forms"/>
  </ds:schemaRefs>
</ds:datastoreItem>
</file>

<file path=customXml/itemProps4.xml><?xml version="1.0" encoding="utf-8"?>
<ds:datastoreItem xmlns:ds="http://schemas.openxmlformats.org/officeDocument/2006/customXml" ds:itemID="{1697E426-E847-4AFA-885D-5C00DB7F10B3}">
  <ds:schemaRefs>
    <ds:schemaRef ds:uri="f2569854-0c2c-4cfb-9613-de83df499c01"/>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Sheet 1 Prijstemplate</vt:lpstr>
      <vt:lpstr>Sheet2 Onderbouwing</vt:lpstr>
      <vt:lpstr>'Sheet 1 Prijstemplate'!Afdrukbereik</vt:lpstr>
      <vt:lpstr>'Sheet2 Onderbouwing'!Afdrukbereik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Prijsopgaveformat</dc:title>
  <dc:creator>mlvandelaar</dc:creator>
  <cp:lastModifiedBy>E. Alatag</cp:lastModifiedBy>
  <cp:lastPrinted>2021-10-27T19:16:33Z</cp:lastPrinted>
  <dcterms:created xsi:type="dcterms:W3CDTF">2010-01-11T13:13:18Z</dcterms:created>
  <dcterms:modified xsi:type="dcterms:W3CDTF">2021-12-02T08:47:51Z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0x010100283FCD2ADF4FE34EB79364C94EE46A1D</vt:lpwstr>
  </property>
  <property fmtid="{D5CDD505-2E9C-101B-9397-08002B2CF9AE}" pid="3" name="_dlc_DocIdItemGuid">
    <vt:lpwstr>bc7b7c5a-dbaf-431d-8713-528be396f69a</vt:lpwstr>
  </property>
</Properties>
</file>