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OIG/PCPO Capelle/Schoonmaak 2021/5. Documenten/"/>
    </mc:Choice>
  </mc:AlternateContent>
  <xr:revisionPtr revIDLastSave="2" documentId="8_{FC86BE0F-8328-4C48-8194-3E47014BDE2A}" xr6:coauthVersionLast="47" xr6:coauthVersionMax="47" xr10:uidLastSave="{6D9C98D3-E023-41B5-8DC1-67FD7F0F83C2}"/>
  <bookViews>
    <workbookView xWindow="-28920" yWindow="-120" windowWidth="29040" windowHeight="15840" xr2:uid="{1D14960B-1360-410A-848C-59E083146D3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0" i="1" l="1"/>
  <c r="G85" i="1" s="1"/>
  <c r="F83" i="1"/>
  <c r="G78" i="1"/>
  <c r="F76" i="1"/>
  <c r="G71" i="1" s="1"/>
  <c r="F69" i="1"/>
  <c r="G64" i="1"/>
  <c r="F62" i="1"/>
  <c r="G57" i="1"/>
  <c r="F55" i="1"/>
  <c r="G50" i="1"/>
  <c r="F48" i="1"/>
  <c r="G43" i="1"/>
  <c r="F41" i="1"/>
  <c r="G36" i="1"/>
  <c r="F34" i="1"/>
  <c r="G29" i="1"/>
  <c r="F27" i="1"/>
  <c r="G22" i="1"/>
  <c r="F20" i="1"/>
  <c r="G15" i="1"/>
  <c r="F13" i="1"/>
  <c r="G8" i="1"/>
  <c r="G92" i="1" s="1"/>
</calcChain>
</file>

<file path=xl/sharedStrings.xml><?xml version="1.0" encoding="utf-8"?>
<sst xmlns="http://schemas.openxmlformats.org/spreadsheetml/2006/main" count="163" uniqueCount="28">
  <si>
    <t>PCPO Capelle - Krimpen</t>
  </si>
  <si>
    <t>Schoonmaak</t>
  </si>
  <si>
    <t>Prijzenblad</t>
  </si>
  <si>
    <t xml:space="preserve">Inschrijver vult alle gele cellen in. Bedragen zijn inclusief btw en alle bijkomende kosten. Bedragen mogen de genoemde maximale bedragen niet overschrijden. </t>
  </si>
  <si>
    <t>Maximale bedragen</t>
  </si>
  <si>
    <t>Stafbureau</t>
  </si>
  <si>
    <t>Exclusief btw</t>
  </si>
  <si>
    <t>Inclusief btw</t>
  </si>
  <si>
    <t>Werkprogramma obv ruimtestaat</t>
  </si>
  <si>
    <t>Glasstaat</t>
  </si>
  <si>
    <t>Vloeronderhoud linoleumvloeren</t>
  </si>
  <si>
    <t>Vloeronderhoud tapijt vloeren</t>
  </si>
  <si>
    <t>OIG Schoonmaakmonitor</t>
  </si>
  <si>
    <t>Schoonmaakmonitor</t>
  </si>
  <si>
    <t>PCB de Fontein</t>
  </si>
  <si>
    <t>Vloeronderhoud tapijtvloeren</t>
  </si>
  <si>
    <t>PCB De Horizon locatie Koggerwaard</t>
  </si>
  <si>
    <t>Vloeronderhoud linoleum vloeren</t>
  </si>
  <si>
    <t>PCB De Horizon locatie Roerdomplaan</t>
  </si>
  <si>
    <t>PCB de Ontmoeting</t>
  </si>
  <si>
    <t>PCB Sjalomschool</t>
  </si>
  <si>
    <t>PCB De Wegwijzer</t>
  </si>
  <si>
    <t>PCB Groen van Prinsterer</t>
  </si>
  <si>
    <t>PCB Het Baken</t>
  </si>
  <si>
    <t>PCB Het Kompas</t>
  </si>
  <si>
    <t>PCB Het Kompas locatie Tuinstraat</t>
  </si>
  <si>
    <t>PCSB De Balans</t>
  </si>
  <si>
    <t>Vergelijkingsprijs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</si>
</sst>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.5"/>
      <name val="Open Sans Light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44" fontId="0" fillId="0" borderId="0" xfId="1" applyFont="1"/>
    <xf numFmtId="14" fontId="4" fillId="0" borderId="0" xfId="0" applyNumberFormat="1" applyFont="1" applyAlignment="1">
      <alignment horizontal="left"/>
    </xf>
    <xf numFmtId="0" fontId="2" fillId="0" borderId="0" xfId="0" applyFont="1"/>
    <xf numFmtId="0" fontId="4" fillId="0" borderId="0" xfId="0" applyFont="1"/>
    <xf numFmtId="44" fontId="4" fillId="0" borderId="0" xfId="1" applyFont="1"/>
    <xf numFmtId="44" fontId="3" fillId="0" borderId="0" xfId="1" applyFont="1"/>
    <xf numFmtId="0" fontId="3" fillId="0" borderId="0" xfId="0" applyFont="1"/>
    <xf numFmtId="44" fontId="0" fillId="0" borderId="0" xfId="1" applyFont="1" applyFill="1"/>
    <xf numFmtId="0" fontId="5" fillId="0" borderId="0" xfId="0" applyFont="1"/>
    <xf numFmtId="0" fontId="6" fillId="0" borderId="0" xfId="0" applyFont="1"/>
    <xf numFmtId="44" fontId="0" fillId="3" borderId="0" xfId="1" applyFont="1" applyFill="1"/>
    <xf numFmtId="44" fontId="0" fillId="2" borderId="0" xfId="1" applyFont="1" applyFill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A4A4A-5F99-437E-9C74-C8BDA1790D9F}">
  <dimension ref="A1:G92"/>
  <sheetViews>
    <sheetView tabSelected="1" zoomScaleNormal="100" workbookViewId="0">
      <selection activeCell="G11" sqref="G11"/>
    </sheetView>
  </sheetViews>
  <sheetFormatPr defaultRowHeight="14.4" x14ac:dyDescent="0.3"/>
  <cols>
    <col min="1" max="1" width="35.21875" customWidth="1"/>
    <col min="2" max="2" width="12.44140625" customWidth="1"/>
    <col min="3" max="3" width="12.5546875" customWidth="1"/>
    <col min="5" max="5" width="33.44140625" bestFit="1" customWidth="1"/>
    <col min="6" max="7" width="25.109375" customWidth="1"/>
  </cols>
  <sheetData>
    <row r="1" spans="1:7" x14ac:dyDescent="0.3">
      <c r="A1" t="s">
        <v>0</v>
      </c>
      <c r="B1" s="1"/>
      <c r="C1" s="1"/>
      <c r="F1" s="1"/>
      <c r="G1" s="1"/>
    </row>
    <row r="2" spans="1:7" x14ac:dyDescent="0.3">
      <c r="A2" t="s">
        <v>1</v>
      </c>
      <c r="B2" s="1"/>
      <c r="C2" s="1"/>
      <c r="F2" s="1"/>
      <c r="G2" s="1"/>
    </row>
    <row r="3" spans="1:7" x14ac:dyDescent="0.3">
      <c r="A3" t="s">
        <v>2</v>
      </c>
      <c r="B3" s="1"/>
      <c r="C3" s="1"/>
      <c r="F3" s="1"/>
      <c r="G3" s="1"/>
    </row>
    <row r="4" spans="1:7" x14ac:dyDescent="0.3">
      <c r="A4" s="2">
        <v>44501</v>
      </c>
      <c r="B4" s="1"/>
      <c r="C4" s="1"/>
      <c r="F4" s="1"/>
      <c r="G4" s="1"/>
    </row>
    <row r="5" spans="1:7" x14ac:dyDescent="0.3">
      <c r="A5" s="3"/>
      <c r="B5" s="1"/>
      <c r="C5" s="1"/>
      <c r="F5" s="1"/>
      <c r="G5" s="1"/>
    </row>
    <row r="6" spans="1:7" x14ac:dyDescent="0.3">
      <c r="A6" s="4" t="s">
        <v>3</v>
      </c>
      <c r="B6" s="5"/>
      <c r="C6" s="5"/>
      <c r="D6" s="4"/>
      <c r="E6" s="4"/>
      <c r="F6" s="5"/>
      <c r="G6" s="5"/>
    </row>
    <row r="7" spans="1:7" x14ac:dyDescent="0.3">
      <c r="B7" s="6" t="s">
        <v>4</v>
      </c>
      <c r="C7" s="1"/>
      <c r="F7" s="1"/>
      <c r="G7" s="1"/>
    </row>
    <row r="8" spans="1:7" x14ac:dyDescent="0.3">
      <c r="A8" s="7" t="s">
        <v>5</v>
      </c>
      <c r="B8" s="6" t="s">
        <v>6</v>
      </c>
      <c r="C8" s="6" t="s">
        <v>7</v>
      </c>
      <c r="D8" s="7"/>
      <c r="E8" s="7"/>
      <c r="F8" s="6" t="s">
        <v>7</v>
      </c>
      <c r="G8" s="6">
        <f>SUM(F9:F13)</f>
        <v>791.29160000000002</v>
      </c>
    </row>
    <row r="9" spans="1:7" x14ac:dyDescent="0.3">
      <c r="A9" t="s">
        <v>8</v>
      </c>
      <c r="B9" s="1">
        <v>798.62162827100451</v>
      </c>
      <c r="C9" s="1">
        <v>966.3321702079154</v>
      </c>
      <c r="E9" s="4" t="s">
        <v>8</v>
      </c>
      <c r="F9" s="12"/>
      <c r="G9" s="1"/>
    </row>
    <row r="10" spans="1:7" x14ac:dyDescent="0.3">
      <c r="A10" t="s">
        <v>9</v>
      </c>
      <c r="B10" s="1">
        <v>39.782980000000002</v>
      </c>
      <c r="C10" s="1">
        <v>48.137405800000003</v>
      </c>
      <c r="E10" s="4" t="s">
        <v>9</v>
      </c>
      <c r="F10" s="12"/>
      <c r="G10" s="1"/>
    </row>
    <row r="11" spans="1:7" x14ac:dyDescent="0.3">
      <c r="A11" t="s">
        <v>10</v>
      </c>
      <c r="B11" s="1">
        <v>0</v>
      </c>
      <c r="C11" s="1">
        <v>0</v>
      </c>
      <c r="E11" t="s">
        <v>10</v>
      </c>
      <c r="F11" s="12"/>
      <c r="G11" s="1"/>
    </row>
    <row r="12" spans="1:7" x14ac:dyDescent="0.3">
      <c r="A12" t="s">
        <v>11</v>
      </c>
      <c r="B12" s="1">
        <v>315.60899999999998</v>
      </c>
      <c r="C12" s="1">
        <v>381.88688999999994</v>
      </c>
      <c r="E12" t="s">
        <v>11</v>
      </c>
      <c r="F12" s="12"/>
      <c r="G12" s="1"/>
    </row>
    <row r="13" spans="1:7" x14ac:dyDescent="0.3">
      <c r="A13" t="s">
        <v>12</v>
      </c>
      <c r="B13" s="1">
        <v>653.96</v>
      </c>
      <c r="C13" s="1">
        <v>791.29160000000002</v>
      </c>
      <c r="E13" s="4" t="s">
        <v>13</v>
      </c>
      <c r="F13" s="8">
        <f>C13</f>
        <v>791.29160000000002</v>
      </c>
      <c r="G13" s="1"/>
    </row>
    <row r="14" spans="1:7" x14ac:dyDescent="0.3">
      <c r="B14" s="1"/>
      <c r="C14" s="1"/>
      <c r="F14" s="1"/>
      <c r="G14" s="1"/>
    </row>
    <row r="15" spans="1:7" x14ac:dyDescent="0.3">
      <c r="A15" s="7" t="s">
        <v>14</v>
      </c>
      <c r="B15" s="6" t="s">
        <v>6</v>
      </c>
      <c r="C15" s="6" t="s">
        <v>7</v>
      </c>
      <c r="D15" s="7"/>
      <c r="E15" s="7"/>
      <c r="F15" s="6"/>
      <c r="G15" s="6">
        <f>SUM(F16:F20)</f>
        <v>791.29160000000002</v>
      </c>
    </row>
    <row r="16" spans="1:7" x14ac:dyDescent="0.3">
      <c r="A16" t="s">
        <v>8</v>
      </c>
      <c r="B16" s="1">
        <v>28495.457630197136</v>
      </c>
      <c r="C16" s="1">
        <v>34479.503732538535</v>
      </c>
      <c r="E16" s="4" t="s">
        <v>8</v>
      </c>
      <c r="F16" s="12"/>
      <c r="G16" s="1"/>
    </row>
    <row r="17" spans="1:7" x14ac:dyDescent="0.3">
      <c r="A17" t="s">
        <v>9</v>
      </c>
      <c r="B17" s="1">
        <v>1077.5259599999997</v>
      </c>
      <c r="C17" s="1">
        <v>1303.8064115999996</v>
      </c>
      <c r="E17" s="4" t="s">
        <v>9</v>
      </c>
      <c r="F17" s="12"/>
      <c r="G17" s="1"/>
    </row>
    <row r="18" spans="1:7" x14ac:dyDescent="0.3">
      <c r="A18" t="s">
        <v>10</v>
      </c>
      <c r="B18" s="1">
        <v>4068.4925000000017</v>
      </c>
      <c r="C18" s="1">
        <v>4922.8759250000021</v>
      </c>
      <c r="E18" t="s">
        <v>10</v>
      </c>
      <c r="F18" s="12"/>
      <c r="G18" s="1"/>
    </row>
    <row r="19" spans="1:7" x14ac:dyDescent="0.3">
      <c r="A19" t="s">
        <v>15</v>
      </c>
      <c r="B19" s="1">
        <v>40.425000000000004</v>
      </c>
      <c r="C19" s="1">
        <v>48.914250000000003</v>
      </c>
      <c r="E19" t="s">
        <v>11</v>
      </c>
      <c r="F19" s="12"/>
      <c r="G19" s="1"/>
    </row>
    <row r="20" spans="1:7" x14ac:dyDescent="0.3">
      <c r="A20" t="s">
        <v>12</v>
      </c>
      <c r="B20" s="1">
        <v>653.96</v>
      </c>
      <c r="C20" s="1">
        <v>791.29160000000002</v>
      </c>
      <c r="E20" s="4" t="s">
        <v>13</v>
      </c>
      <c r="F20" s="8">
        <f>C20</f>
        <v>791.29160000000002</v>
      </c>
      <c r="G20" s="1"/>
    </row>
    <row r="21" spans="1:7" x14ac:dyDescent="0.3">
      <c r="B21" s="1"/>
      <c r="C21" s="1"/>
      <c r="F21" s="1"/>
      <c r="G21" s="1"/>
    </row>
    <row r="22" spans="1:7" x14ac:dyDescent="0.3">
      <c r="A22" s="7" t="s">
        <v>16</v>
      </c>
      <c r="B22" s="6" t="s">
        <v>6</v>
      </c>
      <c r="C22" s="6" t="s">
        <v>7</v>
      </c>
      <c r="D22" s="7"/>
      <c r="E22" s="7"/>
      <c r="F22" s="6"/>
      <c r="G22" s="6">
        <f>SUM(F23:F27)</f>
        <v>1582.5832</v>
      </c>
    </row>
    <row r="23" spans="1:7" x14ac:dyDescent="0.3">
      <c r="A23" t="s">
        <v>8</v>
      </c>
      <c r="B23" s="1">
        <v>20819.570935801228</v>
      </c>
      <c r="C23" s="1">
        <v>25191.680832319485</v>
      </c>
      <c r="E23" s="4" t="s">
        <v>8</v>
      </c>
      <c r="F23" s="12"/>
      <c r="G23" s="1"/>
    </row>
    <row r="24" spans="1:7" x14ac:dyDescent="0.3">
      <c r="A24" t="s">
        <v>9</v>
      </c>
      <c r="B24" s="1">
        <v>1079.1236719999999</v>
      </c>
      <c r="C24" s="1">
        <v>1305.73964312</v>
      </c>
      <c r="E24" s="4" t="s">
        <v>9</v>
      </c>
      <c r="F24" s="12"/>
      <c r="G24" s="1"/>
    </row>
    <row r="25" spans="1:7" x14ac:dyDescent="0.3">
      <c r="A25" t="s">
        <v>17</v>
      </c>
      <c r="B25" s="1">
        <v>2074.4694999999997</v>
      </c>
      <c r="C25" s="1">
        <v>2510.1080949999996</v>
      </c>
      <c r="E25" t="s">
        <v>10</v>
      </c>
      <c r="F25" s="12"/>
      <c r="G25" s="1"/>
    </row>
    <row r="26" spans="1:7" x14ac:dyDescent="0.3">
      <c r="A26" t="s">
        <v>11</v>
      </c>
      <c r="B26" s="1">
        <v>881.16750000000002</v>
      </c>
      <c r="C26" s="1">
        <v>1066.212675</v>
      </c>
      <c r="E26" t="s">
        <v>11</v>
      </c>
      <c r="F26" s="12"/>
      <c r="G26" s="1"/>
    </row>
    <row r="27" spans="1:7" x14ac:dyDescent="0.3">
      <c r="A27" t="s">
        <v>12</v>
      </c>
      <c r="B27" s="1">
        <v>1307.92</v>
      </c>
      <c r="C27" s="1">
        <v>1582.5832</v>
      </c>
      <c r="E27" s="4" t="s">
        <v>13</v>
      </c>
      <c r="F27" s="8">
        <f>C27</f>
        <v>1582.5832</v>
      </c>
      <c r="G27" s="1"/>
    </row>
    <row r="28" spans="1:7" x14ac:dyDescent="0.3">
      <c r="B28" s="1"/>
      <c r="C28" s="1"/>
      <c r="F28" s="1"/>
      <c r="G28" s="1"/>
    </row>
    <row r="29" spans="1:7" x14ac:dyDescent="0.3">
      <c r="A29" s="7" t="s">
        <v>18</v>
      </c>
      <c r="B29" s="6" t="s">
        <v>6</v>
      </c>
      <c r="C29" s="6" t="s">
        <v>7</v>
      </c>
      <c r="D29" s="7"/>
      <c r="E29" s="7"/>
      <c r="F29" s="6"/>
      <c r="G29" s="6">
        <f>SUM(F30:F34)</f>
        <v>791.29160000000002</v>
      </c>
    </row>
    <row r="30" spans="1:7" x14ac:dyDescent="0.3">
      <c r="A30" t="s">
        <v>8</v>
      </c>
      <c r="B30" s="1">
        <v>15974.407926383974</v>
      </c>
      <c r="C30" s="1">
        <v>19329.03359092461</v>
      </c>
      <c r="E30" s="4" t="s">
        <v>8</v>
      </c>
      <c r="F30" s="12"/>
      <c r="G30" s="1"/>
    </row>
    <row r="31" spans="1:7" x14ac:dyDescent="0.3">
      <c r="A31" t="s">
        <v>9</v>
      </c>
      <c r="B31" s="1">
        <v>780.17243200000007</v>
      </c>
      <c r="C31" s="1">
        <v>944.00864272000001</v>
      </c>
      <c r="E31" s="4" t="s">
        <v>9</v>
      </c>
      <c r="F31" s="12"/>
      <c r="G31" s="1"/>
    </row>
    <row r="32" spans="1:7" x14ac:dyDescent="0.3">
      <c r="A32" t="s">
        <v>10</v>
      </c>
      <c r="B32" s="1">
        <v>1141.827</v>
      </c>
      <c r="C32" s="1">
        <v>1381.61067</v>
      </c>
      <c r="E32" t="s">
        <v>10</v>
      </c>
      <c r="F32" s="12"/>
      <c r="G32" s="1"/>
    </row>
    <row r="33" spans="1:7" x14ac:dyDescent="0.3">
      <c r="A33" t="s">
        <v>11</v>
      </c>
      <c r="B33" s="1">
        <v>853.76249999999993</v>
      </c>
      <c r="C33" s="1">
        <v>1033.0526249999998</v>
      </c>
      <c r="E33" t="s">
        <v>11</v>
      </c>
      <c r="F33" s="12"/>
      <c r="G33" s="1"/>
    </row>
    <row r="34" spans="1:7" x14ac:dyDescent="0.3">
      <c r="A34" t="s">
        <v>12</v>
      </c>
      <c r="B34" s="1">
        <v>653.96</v>
      </c>
      <c r="C34" s="1">
        <v>791.29160000000002</v>
      </c>
      <c r="E34" s="4" t="s">
        <v>13</v>
      </c>
      <c r="F34" s="8">
        <f>C34</f>
        <v>791.29160000000002</v>
      </c>
      <c r="G34" s="1"/>
    </row>
    <row r="35" spans="1:7" x14ac:dyDescent="0.3">
      <c r="B35" s="1"/>
      <c r="C35" s="1"/>
      <c r="F35" s="1"/>
      <c r="G35" s="1"/>
    </row>
    <row r="36" spans="1:7" x14ac:dyDescent="0.3">
      <c r="A36" s="7" t="s">
        <v>19</v>
      </c>
      <c r="B36" s="6" t="s">
        <v>6</v>
      </c>
      <c r="C36" s="6" t="s">
        <v>7</v>
      </c>
      <c r="D36" s="7"/>
      <c r="E36" s="7"/>
      <c r="F36" s="6"/>
      <c r="G36" s="6">
        <f>SUM(F37:F41)</f>
        <v>791.29160000000002</v>
      </c>
    </row>
    <row r="37" spans="1:7" x14ac:dyDescent="0.3">
      <c r="A37" t="s">
        <v>8</v>
      </c>
      <c r="B37" s="1">
        <v>21272.75331573583</v>
      </c>
      <c r="C37" s="1">
        <v>25740.031512040354</v>
      </c>
      <c r="E37" s="4" t="s">
        <v>8</v>
      </c>
      <c r="F37" s="12"/>
      <c r="G37" s="1"/>
    </row>
    <row r="38" spans="1:7" x14ac:dyDescent="0.3">
      <c r="A38" t="s">
        <v>9</v>
      </c>
      <c r="B38" s="1">
        <v>873.29600800000003</v>
      </c>
      <c r="C38" s="1">
        <v>1056.6881696800001</v>
      </c>
      <c r="E38" s="4" t="s">
        <v>9</v>
      </c>
      <c r="F38" s="12"/>
      <c r="G38" s="1"/>
    </row>
    <row r="39" spans="1:7" x14ac:dyDescent="0.3">
      <c r="A39" t="s">
        <v>10</v>
      </c>
      <c r="B39" s="1">
        <v>3572.4500000000007</v>
      </c>
      <c r="C39" s="1">
        <v>4322.6645000000008</v>
      </c>
      <c r="E39" t="s">
        <v>10</v>
      </c>
      <c r="F39" s="12"/>
      <c r="G39" s="1"/>
    </row>
    <row r="40" spans="1:7" x14ac:dyDescent="0.3">
      <c r="A40" t="s">
        <v>11</v>
      </c>
      <c r="B40" s="1">
        <v>46.550000000000004</v>
      </c>
      <c r="C40" s="1">
        <v>56.325500000000005</v>
      </c>
      <c r="E40" t="s">
        <v>11</v>
      </c>
      <c r="F40" s="12"/>
      <c r="G40" s="1"/>
    </row>
    <row r="41" spans="1:7" x14ac:dyDescent="0.3">
      <c r="A41" t="s">
        <v>12</v>
      </c>
      <c r="B41" s="1">
        <v>653.96</v>
      </c>
      <c r="C41" s="1">
        <v>791.29160000000002</v>
      </c>
      <c r="E41" s="4" t="s">
        <v>13</v>
      </c>
      <c r="F41" s="8">
        <f>C41</f>
        <v>791.29160000000002</v>
      </c>
      <c r="G41" s="1"/>
    </row>
    <row r="42" spans="1:7" x14ac:dyDescent="0.3">
      <c r="B42" s="1"/>
      <c r="C42" s="1"/>
      <c r="F42" s="1"/>
      <c r="G42" s="1"/>
    </row>
    <row r="43" spans="1:7" x14ac:dyDescent="0.3">
      <c r="A43" s="7" t="s">
        <v>20</v>
      </c>
      <c r="B43" s="6" t="s">
        <v>6</v>
      </c>
      <c r="C43" s="6" t="s">
        <v>7</v>
      </c>
      <c r="D43" s="7"/>
      <c r="E43" s="7"/>
      <c r="F43" s="6"/>
      <c r="G43" s="6">
        <f>SUM(F44:F48)</f>
        <v>791.29160000000002</v>
      </c>
    </row>
    <row r="44" spans="1:7" x14ac:dyDescent="0.3">
      <c r="A44" t="s">
        <v>8</v>
      </c>
      <c r="B44" s="1">
        <v>35133.274859010453</v>
      </c>
      <c r="C44" s="1">
        <v>42511.262579402646</v>
      </c>
      <c r="E44" s="4" t="s">
        <v>8</v>
      </c>
      <c r="F44" s="12"/>
      <c r="G44" s="1"/>
    </row>
    <row r="45" spans="1:7" x14ac:dyDescent="0.3">
      <c r="A45" t="s">
        <v>9</v>
      </c>
      <c r="B45" s="1">
        <v>1665.7455439999999</v>
      </c>
      <c r="C45" s="1">
        <v>2015.5521082399998</v>
      </c>
      <c r="E45" s="4" t="s">
        <v>9</v>
      </c>
      <c r="F45" s="12"/>
      <c r="G45" s="1"/>
    </row>
    <row r="46" spans="1:7" x14ac:dyDescent="0.3">
      <c r="A46" t="s">
        <v>10</v>
      </c>
      <c r="B46" s="1">
        <v>3613.1305000000007</v>
      </c>
      <c r="C46" s="1">
        <v>4371.8879050000005</v>
      </c>
      <c r="E46" t="s">
        <v>10</v>
      </c>
      <c r="F46" s="12"/>
      <c r="G46" s="1"/>
    </row>
    <row r="47" spans="1:7" x14ac:dyDescent="0.3">
      <c r="A47" t="s">
        <v>11</v>
      </c>
      <c r="B47" s="1">
        <v>1230.5925</v>
      </c>
      <c r="C47" s="1">
        <v>1489.0169249999999</v>
      </c>
      <c r="E47" t="s">
        <v>11</v>
      </c>
      <c r="F47" s="12"/>
      <c r="G47" s="1"/>
    </row>
    <row r="48" spans="1:7" x14ac:dyDescent="0.3">
      <c r="A48" t="s">
        <v>12</v>
      </c>
      <c r="B48" s="1">
        <v>653.96</v>
      </c>
      <c r="C48" s="1">
        <v>791.29160000000002</v>
      </c>
      <c r="E48" s="4" t="s">
        <v>13</v>
      </c>
      <c r="F48" s="1">
        <f>C48</f>
        <v>791.29160000000002</v>
      </c>
      <c r="G48" s="1"/>
    </row>
    <row r="49" spans="1:7" x14ac:dyDescent="0.3">
      <c r="B49" s="1"/>
      <c r="C49" s="1"/>
      <c r="F49" s="1"/>
      <c r="G49" s="1"/>
    </row>
    <row r="50" spans="1:7" x14ac:dyDescent="0.3">
      <c r="A50" s="7" t="s">
        <v>21</v>
      </c>
      <c r="B50" s="6" t="s">
        <v>6</v>
      </c>
      <c r="C50" s="6" t="s">
        <v>7</v>
      </c>
      <c r="D50" s="7"/>
      <c r="E50" s="7"/>
      <c r="F50" s="6"/>
      <c r="G50" s="6">
        <f>SUM(F51:F55)</f>
        <v>791.29160000000002</v>
      </c>
    </row>
    <row r="51" spans="1:7" x14ac:dyDescent="0.3">
      <c r="A51" t="s">
        <v>8</v>
      </c>
      <c r="B51" s="1">
        <v>21924.649522626401</v>
      </c>
      <c r="C51" s="1">
        <v>26528.825922377946</v>
      </c>
      <c r="E51" s="4" t="s">
        <v>8</v>
      </c>
      <c r="F51" s="12"/>
      <c r="G51" s="1"/>
    </row>
    <row r="52" spans="1:7" x14ac:dyDescent="0.3">
      <c r="A52" t="s">
        <v>9</v>
      </c>
      <c r="B52" s="1">
        <v>1066.8067960000001</v>
      </c>
      <c r="C52" s="1">
        <v>1290.8362231600001</v>
      </c>
      <c r="E52" s="4" t="s">
        <v>9</v>
      </c>
      <c r="F52" s="12"/>
      <c r="G52" s="1"/>
    </row>
    <row r="53" spans="1:7" x14ac:dyDescent="0.3">
      <c r="A53" t="s">
        <v>10</v>
      </c>
      <c r="B53" s="1">
        <v>2931.7100000000005</v>
      </c>
      <c r="C53" s="1">
        <v>3547.3691000000003</v>
      </c>
      <c r="E53" t="s">
        <v>10</v>
      </c>
      <c r="F53" s="12"/>
      <c r="G53" s="1"/>
    </row>
    <row r="54" spans="1:7" x14ac:dyDescent="0.3">
      <c r="A54" t="s">
        <v>11</v>
      </c>
      <c r="B54" s="1">
        <v>251.61500000000004</v>
      </c>
      <c r="C54" s="1">
        <v>304.45415000000003</v>
      </c>
      <c r="E54" t="s">
        <v>11</v>
      </c>
      <c r="F54" s="12"/>
      <c r="G54" s="1"/>
    </row>
    <row r="55" spans="1:7" x14ac:dyDescent="0.3">
      <c r="A55" t="s">
        <v>12</v>
      </c>
      <c r="B55" s="1">
        <v>653.96</v>
      </c>
      <c r="C55" s="1">
        <v>791.29160000000002</v>
      </c>
      <c r="E55" s="4" t="s">
        <v>13</v>
      </c>
      <c r="F55" s="1">
        <f>C55</f>
        <v>791.29160000000002</v>
      </c>
      <c r="G55" s="1"/>
    </row>
    <row r="56" spans="1:7" x14ac:dyDescent="0.3">
      <c r="B56" s="1"/>
      <c r="C56" s="1"/>
      <c r="F56" s="1"/>
      <c r="G56" s="1"/>
    </row>
    <row r="57" spans="1:7" x14ac:dyDescent="0.3">
      <c r="A57" s="7" t="s">
        <v>22</v>
      </c>
      <c r="B57" s="6" t="s">
        <v>6</v>
      </c>
      <c r="C57" s="6" t="s">
        <v>7</v>
      </c>
      <c r="D57" s="7"/>
      <c r="E57" s="7"/>
      <c r="F57" s="6"/>
      <c r="G57" s="6">
        <f>SUM(F58:F62)</f>
        <v>791.29160000000002</v>
      </c>
    </row>
    <row r="58" spans="1:7" x14ac:dyDescent="0.3">
      <c r="A58" t="s">
        <v>8</v>
      </c>
      <c r="B58" s="1">
        <v>17063.268068284826</v>
      </c>
      <c r="C58" s="1">
        <v>20646.55436262464</v>
      </c>
      <c r="E58" s="4" t="s">
        <v>8</v>
      </c>
      <c r="F58" s="12"/>
      <c r="G58" s="1"/>
    </row>
    <row r="59" spans="1:7" x14ac:dyDescent="0.3">
      <c r="A59" t="s">
        <v>9</v>
      </c>
      <c r="B59" s="1">
        <v>1007.7549554400001</v>
      </c>
      <c r="C59" s="1">
        <v>1219.3834960824001</v>
      </c>
      <c r="E59" s="4" t="s">
        <v>9</v>
      </c>
      <c r="F59" s="12"/>
      <c r="G59" s="1"/>
    </row>
    <row r="60" spans="1:7" x14ac:dyDescent="0.3">
      <c r="A60" t="s">
        <v>10</v>
      </c>
      <c r="B60" s="1">
        <v>2678.6295000000005</v>
      </c>
      <c r="C60" s="1">
        <v>3241.1416950000003</v>
      </c>
      <c r="E60" t="s">
        <v>10</v>
      </c>
      <c r="F60" s="12"/>
      <c r="G60" s="1"/>
    </row>
    <row r="61" spans="1:7" x14ac:dyDescent="0.3">
      <c r="A61" t="s">
        <v>11</v>
      </c>
      <c r="B61" s="1">
        <v>133.89250000000001</v>
      </c>
      <c r="C61" s="1">
        <v>162.00992500000001</v>
      </c>
      <c r="E61" t="s">
        <v>11</v>
      </c>
      <c r="F61" s="12"/>
      <c r="G61" s="1"/>
    </row>
    <row r="62" spans="1:7" x14ac:dyDescent="0.3">
      <c r="A62" t="s">
        <v>12</v>
      </c>
      <c r="B62" s="1">
        <v>653.96</v>
      </c>
      <c r="C62" s="1">
        <v>791.29160000000002</v>
      </c>
      <c r="E62" s="4" t="s">
        <v>13</v>
      </c>
      <c r="F62" s="1">
        <f>C62</f>
        <v>791.29160000000002</v>
      </c>
      <c r="G62" s="1"/>
    </row>
    <row r="63" spans="1:7" x14ac:dyDescent="0.3">
      <c r="B63" s="1"/>
      <c r="C63" s="1"/>
      <c r="F63" s="1"/>
      <c r="G63" s="1"/>
    </row>
    <row r="64" spans="1:7" x14ac:dyDescent="0.3">
      <c r="A64" s="7" t="s">
        <v>23</v>
      </c>
      <c r="B64" s="6" t="s">
        <v>6</v>
      </c>
      <c r="C64" s="6" t="s">
        <v>7</v>
      </c>
      <c r="D64" s="7"/>
      <c r="E64" s="7"/>
      <c r="F64" s="6"/>
      <c r="G64" s="6">
        <f>SUM(F65:F69)</f>
        <v>791.29160000000002</v>
      </c>
    </row>
    <row r="65" spans="1:7" x14ac:dyDescent="0.3">
      <c r="A65" t="s">
        <v>8</v>
      </c>
      <c r="B65" s="1">
        <v>17082.379322802321</v>
      </c>
      <c r="C65" s="1">
        <v>20669.678980590808</v>
      </c>
      <c r="E65" s="4" t="s">
        <v>8</v>
      </c>
      <c r="F65" s="12"/>
      <c r="G65" s="1"/>
    </row>
    <row r="66" spans="1:7" x14ac:dyDescent="0.3">
      <c r="A66" t="s">
        <v>9</v>
      </c>
      <c r="B66" s="1">
        <v>825.03280799999993</v>
      </c>
      <c r="C66" s="1">
        <v>998.2896976799999</v>
      </c>
      <c r="E66" s="4" t="s">
        <v>9</v>
      </c>
      <c r="F66" s="12"/>
      <c r="G66" s="1"/>
    </row>
    <row r="67" spans="1:7" x14ac:dyDescent="0.3">
      <c r="A67" t="s">
        <v>10</v>
      </c>
      <c r="B67" s="1">
        <v>2918.8480000000004</v>
      </c>
      <c r="C67" s="1">
        <v>3531.8060800000003</v>
      </c>
      <c r="E67" t="s">
        <v>10</v>
      </c>
      <c r="F67" s="12"/>
      <c r="G67" s="1"/>
    </row>
    <row r="68" spans="1:7" x14ac:dyDescent="0.3">
      <c r="A68" t="s">
        <v>11</v>
      </c>
      <c r="B68" s="1">
        <v>99.470000000000013</v>
      </c>
      <c r="C68" s="1">
        <v>120.35870000000001</v>
      </c>
      <c r="E68" t="s">
        <v>11</v>
      </c>
      <c r="F68" s="12"/>
      <c r="G68" s="1"/>
    </row>
    <row r="69" spans="1:7" x14ac:dyDescent="0.3">
      <c r="A69" t="s">
        <v>12</v>
      </c>
      <c r="B69" s="1">
        <v>653.96</v>
      </c>
      <c r="C69" s="1">
        <v>791.29160000000002</v>
      </c>
      <c r="E69" s="4" t="s">
        <v>13</v>
      </c>
      <c r="F69" s="1">
        <f>C69</f>
        <v>791.29160000000002</v>
      </c>
      <c r="G69" s="1"/>
    </row>
    <row r="70" spans="1:7" x14ac:dyDescent="0.3">
      <c r="B70" s="1"/>
      <c r="C70" s="1"/>
      <c r="F70" s="1"/>
      <c r="G70" s="1"/>
    </row>
    <row r="71" spans="1:7" x14ac:dyDescent="0.3">
      <c r="A71" s="7" t="s">
        <v>24</v>
      </c>
      <c r="B71" s="6" t="s">
        <v>6</v>
      </c>
      <c r="C71" s="6" t="s">
        <v>7</v>
      </c>
      <c r="D71" s="7"/>
      <c r="E71" s="7"/>
      <c r="F71" s="6"/>
      <c r="G71" s="6">
        <f>SUM(F72:F76)</f>
        <v>791.29160000000002</v>
      </c>
    </row>
    <row r="72" spans="1:7" x14ac:dyDescent="0.3">
      <c r="A72" t="s">
        <v>8</v>
      </c>
      <c r="B72" s="1">
        <v>31534.343144024766</v>
      </c>
      <c r="C72" s="1">
        <v>38156.555204269964</v>
      </c>
      <c r="E72" s="4" t="s">
        <v>8</v>
      </c>
      <c r="F72" s="12"/>
      <c r="G72" s="1"/>
    </row>
    <row r="73" spans="1:7" x14ac:dyDescent="0.3">
      <c r="A73" t="s">
        <v>9</v>
      </c>
      <c r="B73" s="1">
        <v>1290.53674</v>
      </c>
      <c r="C73" s="1">
        <v>1561.5494553999999</v>
      </c>
      <c r="E73" s="4" t="s">
        <v>9</v>
      </c>
      <c r="F73" s="12"/>
      <c r="G73" s="1"/>
    </row>
    <row r="74" spans="1:7" x14ac:dyDescent="0.3">
      <c r="A74" t="s">
        <v>10</v>
      </c>
      <c r="B74" s="1">
        <v>0</v>
      </c>
      <c r="C74" s="1">
        <v>0</v>
      </c>
      <c r="E74" t="s">
        <v>10</v>
      </c>
      <c r="F74" s="12"/>
      <c r="G74" s="1"/>
    </row>
    <row r="75" spans="1:7" x14ac:dyDescent="0.3">
      <c r="A75" t="s">
        <v>11</v>
      </c>
      <c r="B75" s="1">
        <v>171.27950000000001</v>
      </c>
      <c r="C75" s="1">
        <v>207.24819500000001</v>
      </c>
      <c r="E75" t="s">
        <v>11</v>
      </c>
      <c r="F75" s="12"/>
      <c r="G75" s="1"/>
    </row>
    <row r="76" spans="1:7" x14ac:dyDescent="0.3">
      <c r="A76" t="s">
        <v>12</v>
      </c>
      <c r="B76" s="1">
        <v>653.96</v>
      </c>
      <c r="C76" s="1">
        <v>791.29160000000002</v>
      </c>
      <c r="E76" s="4" t="s">
        <v>13</v>
      </c>
      <c r="F76" s="1">
        <f>C76</f>
        <v>791.29160000000002</v>
      </c>
      <c r="G76" s="1"/>
    </row>
    <row r="77" spans="1:7" x14ac:dyDescent="0.3">
      <c r="B77" s="1"/>
      <c r="C77" s="1"/>
      <c r="F77" s="1"/>
      <c r="G77" s="1"/>
    </row>
    <row r="78" spans="1:7" x14ac:dyDescent="0.3">
      <c r="A78" s="7" t="s">
        <v>25</v>
      </c>
      <c r="B78" s="6" t="s">
        <v>6</v>
      </c>
      <c r="C78" s="6" t="s">
        <v>7</v>
      </c>
      <c r="D78" s="7"/>
      <c r="E78" s="7"/>
      <c r="F78" s="6"/>
      <c r="G78" s="6">
        <f>SUM(F79:F83)</f>
        <v>791.29160000000002</v>
      </c>
    </row>
    <row r="79" spans="1:7" x14ac:dyDescent="0.3">
      <c r="A79" t="s">
        <v>8</v>
      </c>
      <c r="B79" s="1">
        <v>15765.567203732837</v>
      </c>
      <c r="C79" s="1">
        <v>19076.336316516732</v>
      </c>
      <c r="E79" s="4" t="s">
        <v>8</v>
      </c>
      <c r="F79" s="12"/>
      <c r="G79" s="1"/>
    </row>
    <row r="80" spans="1:7" x14ac:dyDescent="0.3">
      <c r="A80" t="s">
        <v>9</v>
      </c>
      <c r="B80" s="1">
        <v>671.79300000000012</v>
      </c>
      <c r="C80" s="1">
        <v>812.86953000000017</v>
      </c>
      <c r="E80" s="4" t="s">
        <v>9</v>
      </c>
      <c r="F80" s="12"/>
      <c r="G80" s="1"/>
    </row>
    <row r="81" spans="1:7" x14ac:dyDescent="0.3">
      <c r="A81" t="s">
        <v>10</v>
      </c>
      <c r="B81" s="1">
        <v>2009.6285000000003</v>
      </c>
      <c r="C81" s="1">
        <v>2431.6504850000001</v>
      </c>
      <c r="E81" t="s">
        <v>10</v>
      </c>
      <c r="F81" s="12"/>
      <c r="G81" s="1"/>
    </row>
    <row r="82" spans="1:7" x14ac:dyDescent="0.3">
      <c r="A82" t="s">
        <v>11</v>
      </c>
      <c r="B82" s="1">
        <v>244.97550000000001</v>
      </c>
      <c r="C82" s="1">
        <v>296.42035500000003</v>
      </c>
      <c r="E82" t="s">
        <v>11</v>
      </c>
      <c r="F82" s="12"/>
      <c r="G82" s="1"/>
    </row>
    <row r="83" spans="1:7" x14ac:dyDescent="0.3">
      <c r="A83" t="s">
        <v>12</v>
      </c>
      <c r="B83" s="1">
        <v>653.96</v>
      </c>
      <c r="C83" s="1">
        <v>791.29160000000002</v>
      </c>
      <c r="E83" s="4" t="s">
        <v>13</v>
      </c>
      <c r="F83" s="8">
        <f>C83</f>
        <v>791.29160000000002</v>
      </c>
      <c r="G83" s="1"/>
    </row>
    <row r="84" spans="1:7" x14ac:dyDescent="0.3">
      <c r="B84" s="1"/>
      <c r="C84" s="1"/>
      <c r="F84" s="1"/>
      <c r="G84" s="1"/>
    </row>
    <row r="85" spans="1:7" x14ac:dyDescent="0.3">
      <c r="A85" s="7" t="s">
        <v>26</v>
      </c>
      <c r="B85" s="6" t="s">
        <v>6</v>
      </c>
      <c r="C85" s="6" t="s">
        <v>7</v>
      </c>
      <c r="D85" s="7"/>
      <c r="E85" s="7"/>
      <c r="F85" s="6"/>
      <c r="G85" s="6">
        <f>SUM(F86:F90)</f>
        <v>791.29160000000002</v>
      </c>
    </row>
    <row r="86" spans="1:7" ht="15" x14ac:dyDescent="0.35">
      <c r="A86" s="9" t="s">
        <v>8</v>
      </c>
      <c r="B86" s="1">
        <v>13927.06067316237</v>
      </c>
      <c r="C86" s="1">
        <v>16851.743414526467</v>
      </c>
      <c r="E86" s="4" t="s">
        <v>8</v>
      </c>
      <c r="F86" s="12"/>
      <c r="G86" s="1"/>
    </row>
    <row r="87" spans="1:7" ht="15" x14ac:dyDescent="0.35">
      <c r="A87" s="9" t="s">
        <v>9</v>
      </c>
      <c r="B87" s="1">
        <v>731.30215999999996</v>
      </c>
      <c r="C87" s="1">
        <v>884.87561359999995</v>
      </c>
      <c r="E87" s="4" t="s">
        <v>9</v>
      </c>
      <c r="F87" s="12"/>
      <c r="G87" s="1"/>
    </row>
    <row r="88" spans="1:7" ht="15" x14ac:dyDescent="0.35">
      <c r="A88" s="9" t="s">
        <v>10</v>
      </c>
      <c r="B88" s="1">
        <v>1011.7909999999999</v>
      </c>
      <c r="C88" s="1">
        <v>1224.26711</v>
      </c>
      <c r="E88" s="9" t="s">
        <v>10</v>
      </c>
      <c r="F88" s="12"/>
      <c r="G88" s="1"/>
    </row>
    <row r="89" spans="1:7" ht="15" x14ac:dyDescent="0.35">
      <c r="A89" s="9" t="s">
        <v>11</v>
      </c>
      <c r="B89" s="1">
        <v>1223.4575</v>
      </c>
      <c r="C89" s="1">
        <v>1480.3835749999998</v>
      </c>
      <c r="E89" s="9" t="s">
        <v>11</v>
      </c>
      <c r="F89" s="12"/>
      <c r="G89" s="1"/>
    </row>
    <row r="90" spans="1:7" ht="15" x14ac:dyDescent="0.35">
      <c r="A90" s="9" t="s">
        <v>12</v>
      </c>
      <c r="B90" s="1">
        <v>653.96</v>
      </c>
      <c r="C90" s="1">
        <v>791.29160000000002</v>
      </c>
      <c r="E90" s="4" t="s">
        <v>13</v>
      </c>
      <c r="F90" s="8">
        <f>C90</f>
        <v>791.29160000000002</v>
      </c>
      <c r="G90" s="1"/>
    </row>
    <row r="91" spans="1:7" x14ac:dyDescent="0.3">
      <c r="B91" s="1"/>
      <c r="C91" s="1"/>
      <c r="F91" s="1"/>
      <c r="G91" s="1"/>
    </row>
    <row r="92" spans="1:7" x14ac:dyDescent="0.3">
      <c r="B92" s="1"/>
      <c r="C92" s="1"/>
      <c r="E92" s="10" t="s">
        <v>27</v>
      </c>
      <c r="F92" s="1"/>
      <c r="G92" s="11">
        <f>SUM(G8:G87)</f>
        <v>10286.790800000002</v>
      </c>
    </row>
  </sheetData>
  <sheetProtection algorithmName="SHA-512" hashValue="YI6jcZrI8fUccGfsUk9xuo26gzbK6p/8RvhEt4eEl7u1ddXhLQp/qdegil741fPlk85bAEDaqrhj5YD+OfGWpA==" saltValue="2Gj/Tu+APHq/IJaj1vV2I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Marloes Verhoeven | InkoopMeesters</dc:creator>
  <cp:lastModifiedBy>Marloes Verhoeven | InkoopMeesters</cp:lastModifiedBy>
  <dcterms:created xsi:type="dcterms:W3CDTF">2021-11-01T08:44:01Z</dcterms:created>
  <dcterms:modified xsi:type="dcterms:W3CDTF">2021-11-01T08:47:07Z</dcterms:modified>
</cp:coreProperties>
</file>