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7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/BiC bv Dropbox/Rob Bennink/BiC/BiC_consultancy/Regio college en Horizon college/Aanbesteding EHRM 2021/aanbestedingsdocument en bijlagen/concept/"/>
    </mc:Choice>
  </mc:AlternateContent>
  <xr:revisionPtr revIDLastSave="0" documentId="13_ncr:1_{5B7F16BF-C35D-D042-A0D6-06EABD051473}" xr6:coauthVersionLast="47" xr6:coauthVersionMax="47" xr10:uidLastSave="{00000000-0000-0000-0000-000000000000}"/>
  <bookViews>
    <workbookView xWindow="40240" yWindow="1340" windowWidth="40880" windowHeight="19620" xr2:uid="{00000000-000D-0000-FFFF-FFFF00000000}"/>
  </bookViews>
  <sheets>
    <sheet name="Waardemod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K16" i="2"/>
  <c r="J16" i="2"/>
  <c r="I16" i="2"/>
  <c r="H16" i="2"/>
  <c r="G16" i="2"/>
  <c r="F16" i="2"/>
  <c r="E16" i="2"/>
  <c r="D16" i="2"/>
  <c r="C16" i="2"/>
  <c r="L14" i="2"/>
  <c r="B20" i="2" s="1"/>
  <c r="G4" i="2"/>
  <c r="G3" i="2"/>
  <c r="B16" i="2"/>
</calcChain>
</file>

<file path=xl/sharedStrings.xml><?xml version="1.0" encoding="utf-8"?>
<sst xmlns="http://schemas.openxmlformats.org/spreadsheetml/2006/main" count="65" uniqueCount="28">
  <si>
    <t>1. OPEN VRAGEN (schriftelijke deel en toelichting) + bijbehorende waarde beoordeling</t>
  </si>
  <si>
    <t>1
Plan van aanpak implementatie</t>
  </si>
  <si>
    <t>2
Niveau projectmanagement, consultancy, SLA en AVG</t>
  </si>
  <si>
    <t>3
Gebruikerservaringen/ trainingen</t>
  </si>
  <si>
    <t>4
Borging kwaliteit inschrijving/ realisatie</t>
  </si>
  <si>
    <t>5
Borging inrichting bij een integratie 2 werkgevers</t>
  </si>
  <si>
    <t>Totaal:</t>
  </si>
  <si>
    <t>Percentage</t>
  </si>
  <si>
    <t>5 uitmuntend</t>
  </si>
  <si>
    <t>4 goed</t>
  </si>
  <si>
    <t>3 voldoende</t>
  </si>
  <si>
    <t>2 matig</t>
  </si>
  <si>
    <t>€ 0,-</t>
  </si>
  <si>
    <t>1 onvoldoende</t>
  </si>
  <si>
    <t>KO</t>
  </si>
  <si>
    <t xml:space="preserve"> </t>
  </si>
  <si>
    <t>2. DEMONSTRATIE</t>
  </si>
  <si>
    <t>CASUS 1 werving</t>
  </si>
  <si>
    <t>CASUS 2 in dienst</t>
  </si>
  <si>
    <t>CASUS 3 Verlof</t>
  </si>
  <si>
    <t>CASUS 4 inzet</t>
  </si>
  <si>
    <t>CASUS 5 uitruil</t>
  </si>
  <si>
    <t>CASUS 6 uitbreiding</t>
  </si>
  <si>
    <t>CASUS 7 salarisrun</t>
  </si>
  <si>
    <t>CASUS 8 rapport</t>
  </si>
  <si>
    <t>CASUS 9 perform.</t>
  </si>
  <si>
    <t>CASUS 10 uit dienst</t>
  </si>
  <si>
    <t>Totaal maximaal te behalen  kwaliteit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</si>
</sst>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&quot;€&quot;\ #,##0.00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b/>
      <sz val="1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5" fillId="3" borderId="1" xfId="0" applyFont="1" applyFill="1" applyBorder="1" applyAlignment="1">
      <alignment horizontal="justify" vertical="center" wrapText="1"/>
    </xf>
    <xf numFmtId="0" fontId="2" fillId="0" borderId="1" xfId="0" applyFont="1" applyBorder="1"/>
    <xf numFmtId="0" fontId="5" fillId="5" borderId="1" xfId="0" applyFont="1" applyFill="1" applyBorder="1" applyAlignment="1">
      <alignment horizontal="justify" vertical="center" wrapText="1"/>
    </xf>
    <xf numFmtId="0" fontId="7" fillId="0" borderId="0" xfId="0" applyFont="1"/>
    <xf numFmtId="0" fontId="8" fillId="5" borderId="1" xfId="0" applyFont="1" applyFill="1" applyBorder="1" applyAlignment="1">
      <alignment horizontal="justify" vertical="center" wrapText="1"/>
    </xf>
    <xf numFmtId="9" fontId="8" fillId="5" borderId="1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165" fontId="3" fillId="2" borderId="4" xfId="0" applyNumberFormat="1" applyFont="1" applyFill="1" applyBorder="1" applyAlignment="1">
      <alignment horizontal="justify" vertical="center" wrapText="1"/>
    </xf>
    <xf numFmtId="9" fontId="2" fillId="0" borderId="1" xfId="1" applyFont="1" applyBorder="1"/>
    <xf numFmtId="0" fontId="7" fillId="7" borderId="0" xfId="0" applyFont="1" applyFill="1"/>
    <xf numFmtId="0" fontId="0" fillId="7" borderId="0" xfId="0" applyFill="1"/>
    <xf numFmtId="164" fontId="10" fillId="7" borderId="0" xfId="2" applyFont="1" applyFill="1"/>
    <xf numFmtId="0" fontId="9" fillId="7" borderId="0" xfId="0" applyFont="1" applyFill="1"/>
    <xf numFmtId="165" fontId="2" fillId="8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165" fontId="11" fillId="8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justify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showGridLines="0" tabSelected="1" zoomScale="135" zoomScaleNormal="160" workbookViewId="0">
      <selection activeCell="F2" sqref="F1:F1048576"/>
    </sheetView>
  </sheetViews>
  <sheetFormatPr defaultColWidth="11" defaultRowHeight="15.95"/>
  <cols>
    <col min="1" max="1" width="15.875" customWidth="1"/>
    <col min="2" max="12" width="18.875" customWidth="1"/>
    <col min="13" max="13" width="20.125" customWidth="1"/>
    <col min="14" max="14" width="12.875" bestFit="1" customWidth="1"/>
  </cols>
  <sheetData>
    <row r="1" spans="1:13" ht="50.1" customHeight="1" thickBot="1">
      <c r="A1" s="21" t="s">
        <v>0</v>
      </c>
      <c r="B1" s="22"/>
      <c r="C1" s="22"/>
      <c r="D1" s="22"/>
      <c r="E1" s="22"/>
      <c r="F1" s="22"/>
      <c r="G1" s="22"/>
    </row>
    <row r="2" spans="1:13" ht="77.099999999999994" customHeight="1" thickBot="1">
      <c r="A2" s="20"/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2" t="s">
        <v>6</v>
      </c>
    </row>
    <row r="3" spans="1:13" ht="17.100000000000001" thickBot="1">
      <c r="A3" s="5" t="s">
        <v>7</v>
      </c>
      <c r="B3" s="6">
        <v>0.2</v>
      </c>
      <c r="C3" s="6">
        <v>0.2</v>
      </c>
      <c r="D3" s="6">
        <v>0.2</v>
      </c>
      <c r="E3" s="6">
        <v>0.2</v>
      </c>
      <c r="F3" s="6">
        <v>0.2</v>
      </c>
      <c r="G3" s="11">
        <f>SUM(B3:F3)</f>
        <v>1</v>
      </c>
    </row>
    <row r="4" spans="1:13" ht="17.100000000000001" thickBot="1">
      <c r="A4" s="7" t="s">
        <v>8</v>
      </c>
      <c r="B4" s="10">
        <v>16000</v>
      </c>
      <c r="C4" s="10">
        <v>16000</v>
      </c>
      <c r="D4" s="10">
        <v>16000</v>
      </c>
      <c r="E4" s="10">
        <v>16000</v>
      </c>
      <c r="F4" s="10">
        <v>16000</v>
      </c>
      <c r="G4" s="16">
        <f>SUM(B4:F4)</f>
        <v>80000</v>
      </c>
    </row>
    <row r="5" spans="1:13" ht="17.100000000000001" thickBot="1">
      <c r="A5" s="7" t="s">
        <v>9</v>
      </c>
      <c r="B5" s="10">
        <v>13000</v>
      </c>
      <c r="C5" s="10">
        <v>13000</v>
      </c>
      <c r="D5" s="10">
        <v>13000</v>
      </c>
      <c r="E5" s="10">
        <v>13000</v>
      </c>
      <c r="F5" s="10">
        <v>13000</v>
      </c>
      <c r="G5" s="2"/>
    </row>
    <row r="6" spans="1:13" ht="17.100000000000001" thickBot="1">
      <c r="A6" s="7" t="s">
        <v>10</v>
      </c>
      <c r="B6" s="10">
        <v>5000</v>
      </c>
      <c r="C6" s="10">
        <v>5000</v>
      </c>
      <c r="D6" s="10">
        <v>5000</v>
      </c>
      <c r="E6" s="10">
        <v>5000</v>
      </c>
      <c r="F6" s="10">
        <v>5000</v>
      </c>
      <c r="G6" s="2"/>
    </row>
    <row r="7" spans="1:13" ht="17.100000000000001" customHeight="1" thickBot="1">
      <c r="A7" s="7" t="s">
        <v>11</v>
      </c>
      <c r="B7" s="8" t="s">
        <v>12</v>
      </c>
      <c r="C7" s="8" t="s">
        <v>12</v>
      </c>
      <c r="D7" s="8" t="s">
        <v>12</v>
      </c>
      <c r="E7" s="8" t="s">
        <v>12</v>
      </c>
      <c r="F7" s="8" t="s">
        <v>12</v>
      </c>
      <c r="G7" s="2"/>
    </row>
    <row r="8" spans="1:13" ht="17.100000000000001" customHeight="1" thickBot="1">
      <c r="A8" s="7" t="s">
        <v>13</v>
      </c>
      <c r="B8" s="9" t="s">
        <v>14</v>
      </c>
      <c r="C8" s="9" t="s">
        <v>14</v>
      </c>
      <c r="D8" s="9" t="s">
        <v>14</v>
      </c>
      <c r="E8" s="9" t="s">
        <v>14</v>
      </c>
      <c r="F8" s="9" t="s">
        <v>14</v>
      </c>
      <c r="G8" s="2"/>
    </row>
    <row r="9" spans="1:13">
      <c r="A9" s="4"/>
      <c r="B9" s="4"/>
      <c r="C9" s="4"/>
      <c r="D9" s="4"/>
      <c r="E9" s="4"/>
      <c r="F9" s="4"/>
      <c r="G9" s="4"/>
    </row>
    <row r="10" spans="1:13">
      <c r="A10" s="4"/>
      <c r="B10" s="4"/>
      <c r="C10" s="4"/>
      <c r="D10" s="4"/>
      <c r="E10" s="4" t="s">
        <v>15</v>
      </c>
      <c r="F10" s="4" t="s">
        <v>15</v>
      </c>
      <c r="G10" s="4"/>
    </row>
    <row r="11" spans="1:13" ht="51.95" customHeight="1" thickBot="1">
      <c r="A11" s="23" t="s">
        <v>16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54" customHeight="1" thickBot="1">
      <c r="A12" s="1" t="s">
        <v>15</v>
      </c>
      <c r="B12" s="17" t="s">
        <v>17</v>
      </c>
      <c r="C12" s="17" t="s">
        <v>18</v>
      </c>
      <c r="D12" s="17" t="s">
        <v>19</v>
      </c>
      <c r="E12" s="17" t="s">
        <v>20</v>
      </c>
      <c r="F12" s="17" t="s">
        <v>21</v>
      </c>
      <c r="G12" s="17" t="s">
        <v>22</v>
      </c>
      <c r="H12" s="17" t="s">
        <v>23</v>
      </c>
      <c r="I12" s="17" t="s">
        <v>24</v>
      </c>
      <c r="J12" s="17" t="s">
        <v>25</v>
      </c>
      <c r="K12" s="17" t="s">
        <v>26</v>
      </c>
      <c r="L12" s="2" t="s">
        <v>6</v>
      </c>
    </row>
    <row r="13" spans="1:13" ht="17.100000000000001" thickBot="1">
      <c r="A13" s="3" t="s">
        <v>7</v>
      </c>
      <c r="B13" s="6">
        <v>0.1</v>
      </c>
      <c r="C13" s="6">
        <v>0.1</v>
      </c>
      <c r="D13" s="6">
        <v>0.1</v>
      </c>
      <c r="E13" s="6">
        <v>0.1</v>
      </c>
      <c r="F13" s="6">
        <v>0.1</v>
      </c>
      <c r="G13" s="6">
        <v>0.1</v>
      </c>
      <c r="H13" s="6">
        <v>0.1</v>
      </c>
      <c r="I13" s="6">
        <v>0.1</v>
      </c>
      <c r="J13" s="6">
        <v>0.1</v>
      </c>
      <c r="K13" s="6">
        <v>0.1</v>
      </c>
      <c r="L13" s="11">
        <f>K13+I13+H13+G13+F13+E13+D13+C13+B13+J13</f>
        <v>0.99999999999999989</v>
      </c>
    </row>
    <row r="14" spans="1:13" ht="17.100000000000001" thickBot="1">
      <c r="A14" s="7" t="s">
        <v>8</v>
      </c>
      <c r="B14" s="10">
        <v>10000</v>
      </c>
      <c r="C14" s="10">
        <v>10000</v>
      </c>
      <c r="D14" s="10">
        <v>10000</v>
      </c>
      <c r="E14" s="10">
        <v>10000</v>
      </c>
      <c r="F14" s="10">
        <v>10000</v>
      </c>
      <c r="G14" s="10">
        <v>10000</v>
      </c>
      <c r="H14" s="10">
        <v>10000</v>
      </c>
      <c r="I14" s="10">
        <v>10000</v>
      </c>
      <c r="J14" s="10">
        <v>10000</v>
      </c>
      <c r="K14" s="10">
        <v>10000</v>
      </c>
      <c r="L14" s="16">
        <f>SUM(B14:K14)</f>
        <v>100000</v>
      </c>
    </row>
    <row r="15" spans="1:13" ht="17.100000000000001" thickBot="1">
      <c r="A15" s="7" t="s">
        <v>9</v>
      </c>
      <c r="B15" s="10">
        <v>8000</v>
      </c>
      <c r="C15" s="10">
        <v>8000</v>
      </c>
      <c r="D15" s="10">
        <v>8000</v>
      </c>
      <c r="E15" s="10">
        <v>8000</v>
      </c>
      <c r="F15" s="10">
        <v>8000</v>
      </c>
      <c r="G15" s="10">
        <v>8000</v>
      </c>
      <c r="H15" s="10">
        <v>8000</v>
      </c>
      <c r="I15" s="10">
        <v>8000</v>
      </c>
      <c r="J15" s="10">
        <v>8000</v>
      </c>
      <c r="K15" s="10">
        <v>8000</v>
      </c>
      <c r="L15" s="2"/>
    </row>
    <row r="16" spans="1:13" ht="17.100000000000001" thickBot="1">
      <c r="A16" s="7" t="s">
        <v>10</v>
      </c>
      <c r="B16" s="10">
        <f>B14*0.2</f>
        <v>2000</v>
      </c>
      <c r="C16" s="10">
        <f t="shared" ref="C16:K16" si="0">C14*0.2</f>
        <v>2000</v>
      </c>
      <c r="D16" s="10">
        <f t="shared" si="0"/>
        <v>2000</v>
      </c>
      <c r="E16" s="10">
        <f t="shared" si="0"/>
        <v>2000</v>
      </c>
      <c r="F16" s="10">
        <f t="shared" si="0"/>
        <v>2000</v>
      </c>
      <c r="G16" s="10">
        <f t="shared" si="0"/>
        <v>2000</v>
      </c>
      <c r="H16" s="10">
        <f t="shared" si="0"/>
        <v>2000</v>
      </c>
      <c r="I16" s="10">
        <f t="shared" si="0"/>
        <v>2000</v>
      </c>
      <c r="J16" s="10">
        <f t="shared" si="0"/>
        <v>2000</v>
      </c>
      <c r="K16" s="10">
        <f t="shared" si="0"/>
        <v>2000</v>
      </c>
      <c r="L16" s="2"/>
    </row>
    <row r="17" spans="1:12" ht="17.100000000000001" thickBot="1">
      <c r="A17" s="7" t="s">
        <v>11</v>
      </c>
      <c r="B17" s="8" t="s">
        <v>12</v>
      </c>
      <c r="C17" s="8" t="s">
        <v>12</v>
      </c>
      <c r="D17" s="8" t="s">
        <v>12</v>
      </c>
      <c r="E17" s="8" t="s">
        <v>12</v>
      </c>
      <c r="F17" s="8" t="s">
        <v>12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12</v>
      </c>
      <c r="L17" s="2"/>
    </row>
    <row r="18" spans="1:12" ht="17.100000000000001" thickBot="1">
      <c r="A18" s="7" t="s">
        <v>13</v>
      </c>
      <c r="B18" s="9" t="s">
        <v>14</v>
      </c>
      <c r="C18" s="9" t="s">
        <v>14</v>
      </c>
      <c r="D18" s="9" t="s">
        <v>14</v>
      </c>
      <c r="E18" s="9" t="s">
        <v>14</v>
      </c>
      <c r="F18" s="9" t="s">
        <v>14</v>
      </c>
      <c r="G18" s="9" t="s">
        <v>14</v>
      </c>
      <c r="H18" s="9" t="s">
        <v>14</v>
      </c>
      <c r="I18" s="9" t="s">
        <v>14</v>
      </c>
      <c r="J18" s="9" t="s">
        <v>14</v>
      </c>
      <c r="K18" s="9" t="s">
        <v>14</v>
      </c>
      <c r="L18" s="2"/>
    </row>
    <row r="19" spans="1:12" ht="17.100000000000001" thickBot="1">
      <c r="A19" s="4"/>
      <c r="B19" s="4"/>
      <c r="C19" s="4"/>
      <c r="D19" s="4"/>
      <c r="E19" s="14"/>
      <c r="F19" s="14"/>
      <c r="G19" s="12"/>
      <c r="H19" s="13"/>
    </row>
    <row r="20" spans="1:12" ht="48.95" customHeight="1" thickBot="1">
      <c r="A20" s="1" t="s">
        <v>27</v>
      </c>
      <c r="B20" s="19">
        <f>L14+G4</f>
        <v>180000</v>
      </c>
      <c r="C20" s="4"/>
      <c r="D20" s="4"/>
      <c r="E20" s="14"/>
      <c r="F20" s="14"/>
      <c r="G20" s="12"/>
      <c r="H20" s="13"/>
    </row>
    <row r="21" spans="1:12">
      <c r="A21" s="4"/>
      <c r="B21" s="4"/>
      <c r="E21" s="15"/>
      <c r="F21" s="15"/>
      <c r="G21" s="13"/>
      <c r="H21" s="13"/>
    </row>
  </sheetData>
  <sheetProtection algorithmName="SHA-512" hashValue="NEWqk6772Q4x24/vnGSvWAJfA81JHcOP/jCMoNga2g+saKKG9ODu28ZjpNpyXTQegTnaVKHJay/OJ7ZO7QBPOg==" saltValue="7AlcgetiImmumS95nOwIEg==" spinCount="100000" sheet="1" objects="1" scenarios="1"/>
  <mergeCells count="3">
    <mergeCell ref="A2"/>
    <mergeCell ref="A1:G1"/>
    <mergeCell ref="A11:M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8ABEFC6F1B649AD4029FFCA132D72" ma:contentTypeVersion="2" ma:contentTypeDescription="Een nieuw document maken." ma:contentTypeScope="" ma:versionID="452a14b477d4dc4a668ca8d8588a4615">
  <xsd:schema xmlns:xsd="http://www.w3.org/2001/XMLSchema" xmlns:xs="http://www.w3.org/2001/XMLSchema" xmlns:p="http://schemas.microsoft.com/office/2006/metadata/properties" xmlns:ns2="e43d3116-4ef8-43e3-a7f8-f2ad6358462b" targetNamespace="http://schemas.microsoft.com/office/2006/metadata/properties" ma:root="true" ma:fieldsID="712cc04fb837aecb76d0d375f067b7d8" ns2:_="">
    <xsd:import namespace="e43d3116-4ef8-43e3-a7f8-f2ad63584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3116-4ef8-43e3-a7f8-f2ad63584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7D6189-CBAE-4435-9245-36EC7ED4EBFB}"/>
</file>

<file path=customXml/itemProps2.xml><?xml version="1.0" encoding="utf-8"?>
<ds:datastoreItem xmlns:ds="http://schemas.openxmlformats.org/officeDocument/2006/customXml" ds:itemID="{9E19FB36-4FA9-4C46-8A38-8E489B19C04B}"/>
</file>

<file path=customXml/itemProps3.xml><?xml version="1.0" encoding="utf-8"?>
<ds:datastoreItem xmlns:ds="http://schemas.openxmlformats.org/officeDocument/2006/customXml" ds:itemID="{10772A0C-FAB4-454B-AAA9-EE14EC6BC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/>
  <cp:lastModifiedBy>Remco van Garderen</cp:lastModifiedBy>
  <cp:revision/>
  <dcterms:created xsi:type="dcterms:W3CDTF">2020-03-23T12:24:07Z</dcterms:created>
  <dcterms:modified xsi:type="dcterms:W3CDTF">2021-10-29T09:32:37Z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0x0101004068ABEFC6F1B649AD4029FFCA132D72</vt:lpwstr>
  </property>
</Properties>
</file>