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Utrecht/Sanitaire Middelen 2021/Bestek/"/>
    </mc:Choice>
  </mc:AlternateContent>
  <xr:revisionPtr revIDLastSave="528" documentId="8_{7C4B53CB-BEB5-4D62-A211-FB253DBC26E1}" xr6:coauthVersionLast="47" xr6:coauthVersionMax="47" xr10:uidLastSave="{3F1182BE-E80C-427E-8D10-820784744CE8}"/>
  <bookViews>
    <workbookView xWindow="-120" yWindow="-120" windowWidth="29040" windowHeight="15840" xr2:uid="{EEDF5ABE-913D-4819-A199-C9A1F4DA394D}"/>
  </bookViews>
  <sheets>
    <sheet name="Calculatie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8" i="1" l="1"/>
  <c r="E35" i="1"/>
  <c r="E34" i="1"/>
  <c r="E33" i="1"/>
  <c r="F29" i="1"/>
  <c r="F28" i="1"/>
  <c r="F27" i="1"/>
  <c r="F26" i="1"/>
  <c r="F25" i="1"/>
  <c r="F24" i="1"/>
  <c r="F23" i="1"/>
  <c r="F20" i="1"/>
  <c r="F16" i="1"/>
  <c r="E19" i="1"/>
  <c r="E18" i="1"/>
  <c r="E17" i="1"/>
  <c r="E16" i="1"/>
  <c r="G13" i="1"/>
  <c r="G12" i="1"/>
  <c r="G11" i="1"/>
  <c r="G10" i="1"/>
  <c r="G9" i="1"/>
  <c r="G8" i="1"/>
  <c r="G7" i="1"/>
  <c r="G6" i="1"/>
  <c r="F19" i="1"/>
  <c r="F18" i="1"/>
  <c r="F17" i="1"/>
</calcChain>
</file>

<file path=xl/sharedStrings.xml><?xml version="1.0" encoding="utf-8"?>
<sst xmlns="http://schemas.openxmlformats.org/spreadsheetml/2006/main" count="57" uniqueCount="49">
  <si>
    <t>Type</t>
  </si>
  <si>
    <t>Verbruiksartikelen</t>
  </si>
  <si>
    <t>Toilet papier (2 laags)</t>
  </si>
  <si>
    <t>Naam inschrijver:</t>
  </si>
  <si>
    <t>Datum:</t>
  </si>
  <si>
    <t>Handtekening:</t>
  </si>
  <si>
    <t>Handdoekcassette</t>
  </si>
  <si>
    <t>Totaal (fictieve) inschrijfsom</t>
  </si>
  <si>
    <t>* Inschrijver dient de prijzen voor haar eigen eenheden terug te rekenen naar de gevraagde eenheden.</t>
  </si>
  <si>
    <t>Bijlage 5 - Calculatieblad</t>
  </si>
  <si>
    <t>Dispensers</t>
  </si>
  <si>
    <t>Soort</t>
  </si>
  <si>
    <t>Fictief aantal:</t>
  </si>
  <si>
    <t>Totale kosten:</t>
  </si>
  <si>
    <t>Prijs per stuk - Wit:</t>
  </si>
  <si>
    <t>Prijs per stuk - Zwart / Grijs:</t>
  </si>
  <si>
    <t>Montagekosten per stuk:</t>
  </si>
  <si>
    <t>Door Inschrijver in te vullen
(tarieven exclusief BTW)</t>
  </si>
  <si>
    <t>Hygiëneboxen</t>
  </si>
  <si>
    <t>Hygiënebox - 1x per week wisselen</t>
  </si>
  <si>
    <t>Hygiënebox - 1x per 2 weken wisselen</t>
  </si>
  <si>
    <t>Prijs per stuk / per maand:</t>
  </si>
  <si>
    <t>Prijs per jaar:</t>
  </si>
  <si>
    <t>Hygiënebox - 1x per week wisselen - Automatisch</t>
  </si>
  <si>
    <t>Hygiënebox - 1x per 2 weken wisselen - Automatisch</t>
  </si>
  <si>
    <t>Totaal initiële overeenkomst (2 jaar):</t>
  </si>
  <si>
    <t>Fictieve afname:</t>
  </si>
  <si>
    <t>Eenheid:</t>
  </si>
  <si>
    <t>Uw prijs per eenheid*:</t>
  </si>
  <si>
    <t>1 meter</t>
  </si>
  <si>
    <t>1 stuk</t>
  </si>
  <si>
    <t>Totaal:</t>
  </si>
  <si>
    <t>Uw verpakkingsinhoud:</t>
  </si>
  <si>
    <t>Uw kosten / Uurtarief:</t>
  </si>
  <si>
    <t>Uurtarief (reparatiewerkzaamheden):</t>
  </si>
  <si>
    <t>Voorrijdkosten</t>
  </si>
  <si>
    <t>Correctiewerkzaamheden (reparaties)</t>
  </si>
  <si>
    <t>WC-rol houders</t>
  </si>
  <si>
    <t>Handdoekenautomaat</t>
  </si>
  <si>
    <t>Vuilnisbakken (klein / groot)</t>
  </si>
  <si>
    <t>Zeepdispensers</t>
  </si>
  <si>
    <t>Torkdispensers</t>
  </si>
  <si>
    <t>Luchtverfrissers - Optioneel</t>
  </si>
  <si>
    <t>Toiletborstelhouder - Optioneel</t>
  </si>
  <si>
    <t>Navulling voor Tork</t>
  </si>
  <si>
    <t>Navulling luchtverfrisser - Optioneel</t>
  </si>
  <si>
    <t>Toiletborstel - Optioneel</t>
  </si>
  <si>
    <t>Navulling voor zeeddispenser</t>
  </si>
  <si>
    <t>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</si>
</sst>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0" fontId="1" fillId="0" borderId="1" xfId="0" applyFont="1" applyFill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/>
    <xf numFmtId="164" fontId="3" fillId="2" borderId="1" xfId="0" applyNumberFormat="1" applyFont="1" applyFill="1" applyBorder="1" applyProtection="1">
      <protection locked="0"/>
    </xf>
    <xf numFmtId="0" fontId="5" fillId="0" borderId="0" xfId="0" applyFont="1"/>
    <xf numFmtId="0" fontId="6" fillId="0" borderId="0" xfId="0" applyFont="1"/>
    <xf numFmtId="0" fontId="9" fillId="3" borderId="1" xfId="0" applyFont="1" applyFill="1" applyBorder="1"/>
    <xf numFmtId="0" fontId="9" fillId="3" borderId="1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9" fillId="3" borderId="1" xfId="0" applyFont="1" applyFill="1" applyBorder="1" applyAlignment="1"/>
    <xf numFmtId="0" fontId="9" fillId="3" borderId="1" xfId="0" applyFont="1" applyFill="1" applyBorder="1" applyAlignment="1">
      <alignment vertical="top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center"/>
    </xf>
    <xf numFmtId="164" fontId="7" fillId="2" borderId="4" xfId="0" applyNumberFormat="1" applyFont="1" applyFill="1" applyBorder="1" applyAlignment="1" applyProtection="1">
      <alignment horizontal="center" wrapText="1"/>
      <protection locked="0"/>
    </xf>
    <xf numFmtId="164" fontId="7" fillId="2" borderId="5" xfId="0" applyNumberFormat="1" applyFont="1" applyFill="1" applyBorder="1" applyAlignment="1" applyProtection="1">
      <alignment horizontal="center"/>
      <protection locked="0"/>
    </xf>
    <xf numFmtId="164" fontId="4" fillId="4" borderId="2" xfId="0" applyNumberFormat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 applyProtection="1">
      <protection locked="0"/>
    </xf>
    <xf numFmtId="0" fontId="1" fillId="2" borderId="3" xfId="0" applyFont="1" applyFill="1" applyBorder="1" applyAlignment="1"/>
    <xf numFmtId="0" fontId="8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888628</xdr:colOff>
      <xdr:row>0</xdr:row>
      <xdr:rowOff>125506</xdr:rowOff>
    </xdr:from>
    <xdr:ext cx="2839572" cy="2102490"/>
    <xdr:pic>
      <xdr:nvPicPr>
        <xdr:cNvPr id="3" name="Afbeelding 2" descr="Gerelateerde afbeelding">
          <a:extLst>
            <a:ext uri="{FF2B5EF4-FFF2-40B4-BE49-F238E27FC236}">
              <a16:creationId xmlns:a16="http://schemas.microsoft.com/office/drawing/2014/main" id="{41304E4E-D7D7-4FE0-9EB6-98275CE602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9878" y="125506"/>
          <a:ext cx="2839572" cy="210249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B513-4C07-4E9A-B29F-4F5EA2917AC0}">
  <dimension ref="B1:J43"/>
  <sheetViews>
    <sheetView showGridLines="0" tabSelected="1" zoomScale="85" zoomScaleNormal="85" workbookViewId="0">
      <selection activeCell="D39" sqref="D39"/>
    </sheetView>
  </sheetViews>
  <sheetFormatPr defaultColWidth="9.140625" defaultRowHeight="14.25" x14ac:dyDescent="0.2"/>
  <cols>
    <col min="1" max="1" width="4.5703125" style="1" customWidth="1"/>
    <col min="2" max="2" width="60.28515625" style="1" customWidth="1"/>
    <col min="3" max="3" width="23" style="1" customWidth="1"/>
    <col min="4" max="4" width="31.85546875" style="1" customWidth="1"/>
    <col min="5" max="5" width="29.5703125" style="1" customWidth="1"/>
    <col min="6" max="6" width="26.28515625" style="1" bestFit="1" customWidth="1"/>
    <col min="7" max="7" width="33" style="1" customWidth="1"/>
    <col min="8" max="8" width="24.140625" style="1" bestFit="1" customWidth="1"/>
    <col min="9" max="9" width="22.140625" style="1" customWidth="1"/>
    <col min="10" max="10" width="21.5703125" style="1" customWidth="1"/>
    <col min="11" max="16384" width="9.140625" style="1"/>
  </cols>
  <sheetData>
    <row r="1" spans="2:10" ht="15" thickBot="1" x14ac:dyDescent="0.25"/>
    <row r="2" spans="2:10" ht="45" customHeight="1" thickBot="1" x14ac:dyDescent="0.45">
      <c r="B2" s="11" t="s">
        <v>9</v>
      </c>
      <c r="F2" s="21" t="s">
        <v>17</v>
      </c>
      <c r="G2" s="22"/>
    </row>
    <row r="3" spans="2:10" ht="6" customHeight="1" x14ac:dyDescent="0.2"/>
    <row r="4" spans="2:10" ht="18" x14ac:dyDescent="0.25">
      <c r="B4" s="10" t="s">
        <v>10</v>
      </c>
    </row>
    <row r="5" spans="2:10" ht="30" x14ac:dyDescent="0.25">
      <c r="B5" s="12" t="s">
        <v>11</v>
      </c>
      <c r="C5" s="13" t="s">
        <v>12</v>
      </c>
      <c r="D5" s="13" t="s">
        <v>14</v>
      </c>
      <c r="E5" s="13" t="s">
        <v>15</v>
      </c>
      <c r="F5" s="13" t="s">
        <v>16</v>
      </c>
      <c r="G5" s="12" t="s">
        <v>13</v>
      </c>
    </row>
    <row r="6" spans="2:10" x14ac:dyDescent="0.2">
      <c r="B6" s="17" t="s">
        <v>37</v>
      </c>
      <c r="C6" s="4">
        <v>130</v>
      </c>
      <c r="D6" s="9">
        <v>0</v>
      </c>
      <c r="E6" s="9">
        <v>0</v>
      </c>
      <c r="F6" s="9">
        <v>0</v>
      </c>
      <c r="G6" s="5">
        <f>(C6*D6)+(C6*E6)+(C6*F6)</f>
        <v>0</v>
      </c>
    </row>
    <row r="7" spans="2:10" x14ac:dyDescent="0.2">
      <c r="B7" s="17" t="s">
        <v>38</v>
      </c>
      <c r="C7" s="4">
        <v>120</v>
      </c>
      <c r="D7" s="9">
        <v>0</v>
      </c>
      <c r="E7" s="9">
        <v>0</v>
      </c>
      <c r="F7" s="9">
        <v>0</v>
      </c>
      <c r="G7" s="5">
        <f>(C7*D7)+(C7*E7)+(C7*F7)</f>
        <v>0</v>
      </c>
    </row>
    <row r="8" spans="2:10" x14ac:dyDescent="0.2">
      <c r="B8" s="17" t="s">
        <v>39</v>
      </c>
      <c r="C8" s="4">
        <v>100</v>
      </c>
      <c r="D8" s="9">
        <v>0</v>
      </c>
      <c r="E8" s="9">
        <v>0</v>
      </c>
      <c r="F8" s="9">
        <v>0</v>
      </c>
      <c r="G8" s="5">
        <f>(C8*D8)+(C8*E8)+(C8*F8)</f>
        <v>0</v>
      </c>
    </row>
    <row r="9" spans="2:10" x14ac:dyDescent="0.2">
      <c r="B9" s="17" t="s">
        <v>40</v>
      </c>
      <c r="C9" s="4">
        <v>80</v>
      </c>
      <c r="D9" s="9">
        <v>0</v>
      </c>
      <c r="E9" s="9">
        <v>0</v>
      </c>
      <c r="F9" s="9">
        <v>0</v>
      </c>
      <c r="G9" s="5">
        <f>(C9*D9)+(C9*E9)+(C9*F9)</f>
        <v>0</v>
      </c>
    </row>
    <row r="10" spans="2:10" x14ac:dyDescent="0.2">
      <c r="B10" s="17" t="s">
        <v>41</v>
      </c>
      <c r="C10" s="4">
        <v>40</v>
      </c>
      <c r="D10" s="9">
        <v>0</v>
      </c>
      <c r="E10" s="9">
        <v>0</v>
      </c>
      <c r="F10" s="9">
        <v>0</v>
      </c>
      <c r="G10" s="5">
        <f>(C10*D10)+(C10*E10)+(C10*F10)</f>
        <v>0</v>
      </c>
    </row>
    <row r="11" spans="2:10" x14ac:dyDescent="0.2">
      <c r="B11" s="17" t="s">
        <v>42</v>
      </c>
      <c r="C11" s="4">
        <v>30</v>
      </c>
      <c r="D11" s="9">
        <v>0</v>
      </c>
      <c r="E11" s="9">
        <v>0</v>
      </c>
      <c r="F11" s="9">
        <v>0</v>
      </c>
      <c r="G11" s="5">
        <f>(C11*D11)+(C11*E11)+(C11*F11)</f>
        <v>0</v>
      </c>
    </row>
    <row r="12" spans="2:10" x14ac:dyDescent="0.2">
      <c r="B12" s="17" t="s">
        <v>43</v>
      </c>
      <c r="C12" s="4">
        <v>30</v>
      </c>
      <c r="D12" s="9">
        <v>0</v>
      </c>
      <c r="E12" s="9">
        <v>0</v>
      </c>
      <c r="F12" s="9">
        <v>0</v>
      </c>
      <c r="G12" s="5">
        <f>(C12*D12)+(C12*E12)+(C12*F12)</f>
        <v>0</v>
      </c>
    </row>
    <row r="13" spans="2:10" ht="22.5" customHeight="1" x14ac:dyDescent="0.25">
      <c r="G13" s="14">
        <f>SUM(G6:G12)</f>
        <v>0</v>
      </c>
      <c r="H13" s="7"/>
      <c r="J13" s="8"/>
    </row>
    <row r="14" spans="2:10" ht="18" x14ac:dyDescent="0.25">
      <c r="B14" s="10" t="s">
        <v>18</v>
      </c>
    </row>
    <row r="15" spans="2:10" ht="25.9" customHeight="1" x14ac:dyDescent="0.25">
      <c r="B15" s="12" t="s">
        <v>0</v>
      </c>
      <c r="C15" s="13" t="s">
        <v>12</v>
      </c>
      <c r="D15" s="13" t="s">
        <v>21</v>
      </c>
      <c r="E15" s="13" t="s">
        <v>22</v>
      </c>
      <c r="F15" s="13" t="s">
        <v>25</v>
      </c>
    </row>
    <row r="16" spans="2:10" x14ac:dyDescent="0.2">
      <c r="B16" s="3" t="s">
        <v>19</v>
      </c>
      <c r="C16" s="4">
        <v>60</v>
      </c>
      <c r="D16" s="9">
        <v>0</v>
      </c>
      <c r="E16" s="5">
        <f>(D16*C16)*12</f>
        <v>0</v>
      </c>
      <c r="F16" s="5">
        <f>E16*2</f>
        <v>0</v>
      </c>
    </row>
    <row r="17" spans="2:10" x14ac:dyDescent="0.2">
      <c r="B17" s="3" t="s">
        <v>20</v>
      </c>
      <c r="C17" s="4">
        <v>60</v>
      </c>
      <c r="D17" s="9">
        <v>0</v>
      </c>
      <c r="E17" s="5">
        <f>(D17*C17)*12</f>
        <v>0</v>
      </c>
      <c r="F17" s="5">
        <f t="shared" ref="F17:F19" si="0">E17*2</f>
        <v>0</v>
      </c>
    </row>
    <row r="18" spans="2:10" x14ac:dyDescent="0.2">
      <c r="B18" s="3" t="s">
        <v>23</v>
      </c>
      <c r="C18" s="4">
        <v>25</v>
      </c>
      <c r="D18" s="9">
        <v>0</v>
      </c>
      <c r="E18" s="5">
        <f>(D18*C18)*12</f>
        <v>0</v>
      </c>
      <c r="F18" s="5">
        <f t="shared" si="0"/>
        <v>0</v>
      </c>
    </row>
    <row r="19" spans="2:10" x14ac:dyDescent="0.2">
      <c r="B19" s="3" t="s">
        <v>24</v>
      </c>
      <c r="C19" s="4">
        <v>25</v>
      </c>
      <c r="D19" s="9">
        <v>0</v>
      </c>
      <c r="E19" s="5">
        <f>(D19*C19)*12</f>
        <v>0</v>
      </c>
      <c r="F19" s="5">
        <f t="shared" si="0"/>
        <v>0</v>
      </c>
    </row>
    <row r="20" spans="2:10" ht="23.45" customHeight="1" x14ac:dyDescent="0.25">
      <c r="F20" s="14">
        <f>SUM(F16:F19)</f>
        <v>0</v>
      </c>
    </row>
    <row r="21" spans="2:10" ht="18" x14ac:dyDescent="0.25">
      <c r="B21" s="10" t="s">
        <v>1</v>
      </c>
    </row>
    <row r="22" spans="2:10" ht="27" customHeight="1" x14ac:dyDescent="0.25">
      <c r="B22" s="12" t="s">
        <v>11</v>
      </c>
      <c r="C22" s="13" t="s">
        <v>26</v>
      </c>
      <c r="D22" s="13" t="s">
        <v>27</v>
      </c>
      <c r="E22" s="13" t="s">
        <v>28</v>
      </c>
      <c r="F22" s="13" t="s">
        <v>31</v>
      </c>
      <c r="G22" s="13" t="s">
        <v>32</v>
      </c>
    </row>
    <row r="23" spans="2:10" x14ac:dyDescent="0.2">
      <c r="B23" s="19" t="s">
        <v>2</v>
      </c>
      <c r="C23" s="18">
        <v>800000</v>
      </c>
      <c r="D23" s="3" t="s">
        <v>29</v>
      </c>
      <c r="E23" s="9">
        <v>0</v>
      </c>
      <c r="F23" s="5">
        <f>C23*E23</f>
        <v>0</v>
      </c>
      <c r="G23" s="9"/>
    </row>
    <row r="24" spans="2:10" x14ac:dyDescent="0.2">
      <c r="B24" s="19" t="s">
        <v>6</v>
      </c>
      <c r="C24" s="18">
        <v>6000</v>
      </c>
      <c r="D24" s="3" t="s">
        <v>30</v>
      </c>
      <c r="E24" s="9">
        <v>0</v>
      </c>
      <c r="F24" s="5">
        <f>C24*E24</f>
        <v>0</v>
      </c>
      <c r="G24" s="9"/>
    </row>
    <row r="25" spans="2:10" x14ac:dyDescent="0.2">
      <c r="B25" s="19" t="s">
        <v>44</v>
      </c>
      <c r="C25" s="20">
        <v>1000</v>
      </c>
      <c r="D25" s="3" t="s">
        <v>30</v>
      </c>
      <c r="E25" s="9">
        <v>0</v>
      </c>
      <c r="F25" s="5">
        <f>C25*E25</f>
        <v>0</v>
      </c>
      <c r="G25" s="9"/>
    </row>
    <row r="26" spans="2:10" x14ac:dyDescent="0.2">
      <c r="B26" s="19" t="s">
        <v>47</v>
      </c>
      <c r="C26" s="20">
        <v>200000</v>
      </c>
      <c r="D26" s="3" t="s">
        <v>48</v>
      </c>
      <c r="E26" s="9">
        <v>0</v>
      </c>
      <c r="F26" s="5">
        <f>C26*E26</f>
        <v>0</v>
      </c>
      <c r="G26" s="9"/>
    </row>
    <row r="27" spans="2:10" x14ac:dyDescent="0.2">
      <c r="B27" s="19" t="s">
        <v>45</v>
      </c>
      <c r="C27" s="20">
        <v>50000</v>
      </c>
      <c r="D27" s="6" t="s">
        <v>48</v>
      </c>
      <c r="E27" s="9">
        <v>0</v>
      </c>
      <c r="F27" s="5">
        <f>C27*E27</f>
        <v>0</v>
      </c>
      <c r="G27" s="9"/>
    </row>
    <row r="28" spans="2:10" x14ac:dyDescent="0.2">
      <c r="B28" s="19" t="s">
        <v>46</v>
      </c>
      <c r="C28" s="18">
        <v>150</v>
      </c>
      <c r="D28" s="3" t="s">
        <v>29</v>
      </c>
      <c r="E28" s="9">
        <v>0</v>
      </c>
      <c r="F28" s="5">
        <f>C28*E28</f>
        <v>0</v>
      </c>
      <c r="G28" s="9"/>
    </row>
    <row r="29" spans="2:10" ht="18" x14ac:dyDescent="0.25">
      <c r="B29" s="2" t="s">
        <v>8</v>
      </c>
      <c r="F29" s="14">
        <f>SUM(F23:F28)</f>
        <v>0</v>
      </c>
    </row>
    <row r="30" spans="2:10" ht="14.45" customHeight="1" x14ac:dyDescent="0.25">
      <c r="G30" s="7"/>
      <c r="H30" s="7"/>
      <c r="J30" s="8"/>
    </row>
    <row r="31" spans="2:10" ht="18" x14ac:dyDescent="0.25">
      <c r="B31" s="10" t="s">
        <v>36</v>
      </c>
    </row>
    <row r="32" spans="2:10" ht="27" customHeight="1" x14ac:dyDescent="0.25">
      <c r="B32" s="12" t="s">
        <v>11</v>
      </c>
      <c r="C32" s="13" t="s">
        <v>26</v>
      </c>
      <c r="D32" s="13" t="s">
        <v>33</v>
      </c>
      <c r="E32" s="13" t="s">
        <v>31</v>
      </c>
      <c r="F32" s="7"/>
    </row>
    <row r="33" spans="2:10" ht="15" x14ac:dyDescent="0.25">
      <c r="B33" s="3" t="s">
        <v>35</v>
      </c>
      <c r="C33" s="18">
        <v>10</v>
      </c>
      <c r="D33" s="9">
        <v>0</v>
      </c>
      <c r="E33" s="5">
        <f>C33*D33</f>
        <v>0</v>
      </c>
      <c r="F33" s="7"/>
    </row>
    <row r="34" spans="2:10" ht="15" x14ac:dyDescent="0.25">
      <c r="B34" s="3" t="s">
        <v>34</v>
      </c>
      <c r="C34" s="18">
        <v>15</v>
      </c>
      <c r="D34" s="9">
        <v>0</v>
      </c>
      <c r="E34" s="5">
        <f>C34*D34</f>
        <v>0</v>
      </c>
      <c r="F34" s="7"/>
    </row>
    <row r="35" spans="2:10" ht="18" x14ac:dyDescent="0.25">
      <c r="E35" s="14">
        <f>SUM(E33:E34)</f>
        <v>0</v>
      </c>
      <c r="F35" s="7"/>
    </row>
    <row r="36" spans="2:10" ht="15" x14ac:dyDescent="0.25">
      <c r="G36" s="7"/>
      <c r="H36" s="7"/>
      <c r="J36" s="8"/>
    </row>
    <row r="38" spans="2:10" ht="20.25" x14ac:dyDescent="0.3">
      <c r="B38" s="28" t="s">
        <v>7</v>
      </c>
      <c r="C38" s="28"/>
      <c r="D38" s="23">
        <f>SUM(G13,F20,F29,E35)</f>
        <v>0</v>
      </c>
      <c r="E38" s="24"/>
      <c r="F38" s="25"/>
    </row>
    <row r="41" spans="2:10" ht="24" customHeight="1" x14ac:dyDescent="0.25">
      <c r="B41" s="15" t="s">
        <v>3</v>
      </c>
      <c r="C41" s="26"/>
      <c r="D41" s="27"/>
    </row>
    <row r="42" spans="2:10" ht="24.75" customHeight="1" x14ac:dyDescent="0.25">
      <c r="B42" s="15" t="s">
        <v>4</v>
      </c>
      <c r="C42" s="26"/>
      <c r="D42" s="27"/>
    </row>
    <row r="43" spans="2:10" ht="49.9" customHeight="1" x14ac:dyDescent="0.2">
      <c r="B43" s="16" t="s">
        <v>5</v>
      </c>
      <c r="C43" s="26"/>
      <c r="D43" s="27"/>
    </row>
  </sheetData>
  <mergeCells count="6">
    <mergeCell ref="F2:G2"/>
    <mergeCell ref="D38:F38"/>
    <mergeCell ref="C41:D41"/>
    <mergeCell ref="C42:D42"/>
    <mergeCell ref="C43:D43"/>
    <mergeCell ref="B38:C3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786A6D-F69E-49E5-8658-282072B62F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D1963C-0371-4B3E-A573-19705A61E5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C956CB-E2E4-4593-81E7-BE398F440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Hilde Legebeke</cp:lastModifiedBy>
  <dcterms:created xsi:type="dcterms:W3CDTF">2020-03-09T15:34:37Z</dcterms:created>
  <dcterms:modified xsi:type="dcterms:W3CDTF">2021-10-27T13:24:08Z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