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trouwelijk\TBJUR\IN\Aanbest\Energiecoaches 2021-459-JB\3. Aanbdoc\publicatie\"/>
    </mc:Choice>
  </mc:AlternateContent>
  <xr:revisionPtr revIDLastSave="0" documentId="13_ncr:1_{88584576-7DA5-4CBC-B9C8-B1A0F8931837}" xr6:coauthVersionLast="45" xr6:coauthVersionMax="45" xr10:uidLastSave="{00000000-0000-0000-0000-000000000000}"/>
  <bookViews>
    <workbookView xWindow="-120" yWindow="-120" windowWidth="23280" windowHeight="12600" xr2:uid="{1A43FA85-21E2-41DA-B7F4-5D0D7C738E1E}"/>
  </bookViews>
  <sheets>
    <sheet name="Prijsbla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4" l="1"/>
  <c r="E5" i="4"/>
  <c r="C10" i="4" l="1"/>
  <c r="E9" i="4" l="1"/>
  <c r="E10" i="4"/>
  <c r="E8" i="4"/>
  <c r="E4" i="4"/>
  <c r="C11" i="4"/>
  <c r="D7" i="4" l="1"/>
  <c r="E7" i="4" s="1"/>
  <c r="E6" i="4"/>
  <c r="E11" i="4" l="1"/>
</calcChain>
</file>

<file path=xl/sharedStrings.xml><?xml version="1.0" encoding="utf-8"?>
<sst xmlns="http://schemas.openxmlformats.org/spreadsheetml/2006/main" count="23" uniqueCount="22">
  <si>
    <t>opmerkingen</t>
  </si>
  <si>
    <t>57% van de eerste gesprekken</t>
  </si>
  <si>
    <t>prijs per stuk</t>
  </si>
  <si>
    <t xml:space="preserve">aantal </t>
  </si>
  <si>
    <t>Excl BTW</t>
  </si>
  <si>
    <t>september 2021 t/m 31 juli 2022</t>
  </si>
  <si>
    <t>Kosten</t>
  </si>
  <si>
    <t>Jaar 1</t>
  </si>
  <si>
    <t>Communicatie algemeen</t>
  </si>
  <si>
    <t>2e gesprekken fysiek eigenaren (60%)</t>
  </si>
  <si>
    <t>2e gesprekken digitaal/telefonisch eigenaren (40%)</t>
  </si>
  <si>
    <t>Totaal</t>
  </si>
  <si>
    <t>Monitoring en dashboard</t>
  </si>
  <si>
    <t>n.v.t.</t>
  </si>
  <si>
    <t xml:space="preserve">(optioneel) 3e gesprekken </t>
  </si>
  <si>
    <t>Salarissen energiecoaches (4 maal) (jaarcontract 28 u/week)</t>
  </si>
  <si>
    <t>Gesprekken fysiek huurders, eigenaren en part. huurder + box (60%)</t>
  </si>
  <si>
    <t>Gesprekken digitaal/telefonisch huurders, eigenaren en part. huurder + box (40%)</t>
  </si>
  <si>
    <t xml:space="preserve">Let op: Afgegeven tarieven omvatten alle kosten. </t>
  </si>
  <si>
    <t xml:space="preserve">Datum </t>
  </si>
  <si>
    <t>Handtekening</t>
  </si>
  <si>
    <t>Vul deze waarde in in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</si>
</sst>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2" formatCode="_ &quot;€&quot;\ * #,##0_ ;_ &quot;€&quot;\ * \-#,##0_ ;_ &quot;€&quot;\ * &quot;-&quot;_ ;_ @_ 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2" fontId="0" fillId="0" borderId="0" xfId="0" applyNumberFormat="1"/>
    <xf numFmtId="164" fontId="0" fillId="0" borderId="0" xfId="0" applyNumberFormat="1"/>
    <xf numFmtId="0" fontId="0" fillId="0" borderId="0" xfId="0" applyFill="1"/>
    <xf numFmtId="9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42" fontId="3" fillId="0" borderId="0" xfId="0" applyNumberFormat="1" applyFont="1"/>
    <xf numFmtId="0" fontId="4" fillId="0" borderId="0" xfId="0" applyFont="1"/>
    <xf numFmtId="42" fontId="1" fillId="0" borderId="0" xfId="0" applyNumberFormat="1" applyFont="1"/>
    <xf numFmtId="164" fontId="1" fillId="0" borderId="0" xfId="0" applyNumberFormat="1" applyFont="1" applyFill="1"/>
    <xf numFmtId="8" fontId="5" fillId="0" borderId="0" xfId="0" applyNumberFormat="1" applyFont="1"/>
    <xf numFmtId="164" fontId="1" fillId="0" borderId="0" xfId="0" applyNumberFormat="1" applyFont="1" applyFill="1" applyProtection="1"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7E2E-2AD8-4259-9A83-9734D8D05CD8}">
  <dimension ref="A1:F21"/>
  <sheetViews>
    <sheetView tabSelected="1" topLeftCell="A7" workbookViewId="0">
      <selection activeCell="F11" sqref="F11"/>
    </sheetView>
  </sheetViews>
  <sheetFormatPr defaultRowHeight="15" x14ac:dyDescent="0.25"/>
  <cols>
    <col min="2" max="2" width="71.140625" customWidth="1"/>
    <col min="3" max="3" width="16.42578125" customWidth="1"/>
    <col min="4" max="4" width="19.42578125" customWidth="1"/>
    <col min="5" max="5" width="9.85546875" bestFit="1" customWidth="1"/>
  </cols>
  <sheetData>
    <row r="1" spans="1:6" ht="23.25" x14ac:dyDescent="0.35">
      <c r="B1" s="9" t="s">
        <v>6</v>
      </c>
      <c r="C1" s="5"/>
      <c r="D1" s="5"/>
      <c r="E1" s="5"/>
      <c r="F1" s="5"/>
    </row>
    <row r="2" spans="1:6" x14ac:dyDescent="0.25">
      <c r="B2" s="5"/>
      <c r="C2" s="5" t="s">
        <v>2</v>
      </c>
      <c r="D2" s="5" t="s">
        <v>3</v>
      </c>
      <c r="E2" s="5" t="s">
        <v>4</v>
      </c>
      <c r="F2" s="5" t="s">
        <v>0</v>
      </c>
    </row>
    <row r="3" spans="1:6" x14ac:dyDescent="0.25">
      <c r="A3" t="s">
        <v>7</v>
      </c>
      <c r="B3" s="5" t="s">
        <v>5</v>
      </c>
      <c r="C3" s="8"/>
      <c r="D3" s="7"/>
      <c r="E3" s="8"/>
      <c r="F3" s="7"/>
    </row>
    <row r="4" spans="1:6" x14ac:dyDescent="0.25">
      <c r="B4" t="s">
        <v>16</v>
      </c>
      <c r="C4" s="10">
        <v>0</v>
      </c>
      <c r="D4" s="13">
        <v>420</v>
      </c>
      <c r="E4" s="1">
        <f>C4*D4</f>
        <v>0</v>
      </c>
      <c r="F4" s="6"/>
    </row>
    <row r="5" spans="1:6" x14ac:dyDescent="0.25">
      <c r="B5" t="s">
        <v>17</v>
      </c>
      <c r="C5" s="10">
        <v>0</v>
      </c>
      <c r="D5" s="13">
        <v>280</v>
      </c>
      <c r="E5" s="1">
        <f t="shared" ref="E5:E7" si="0">C5*D5</f>
        <v>0</v>
      </c>
      <c r="F5" s="6"/>
    </row>
    <row r="6" spans="1:6" x14ac:dyDescent="0.25">
      <c r="B6" t="s">
        <v>9</v>
      </c>
      <c r="C6" s="10">
        <v>0</v>
      </c>
      <c r="D6" s="13">
        <f>0.57*D4</f>
        <v>239.39999999999998</v>
      </c>
      <c r="E6" s="1">
        <f t="shared" si="0"/>
        <v>0</v>
      </c>
      <c r="F6" s="4" t="s">
        <v>1</v>
      </c>
    </row>
    <row r="7" spans="1:6" x14ac:dyDescent="0.25">
      <c r="B7" t="s">
        <v>10</v>
      </c>
      <c r="C7" s="10">
        <v>0</v>
      </c>
      <c r="D7" s="13">
        <f>0.57*D5</f>
        <v>159.6</v>
      </c>
      <c r="E7" s="1">
        <f t="shared" si="0"/>
        <v>0</v>
      </c>
      <c r="F7" s="4" t="s">
        <v>1</v>
      </c>
    </row>
    <row r="8" spans="1:6" x14ac:dyDescent="0.25">
      <c r="B8" t="s">
        <v>8</v>
      </c>
      <c r="C8" s="10">
        <v>0</v>
      </c>
      <c r="D8" s="14"/>
      <c r="E8" s="1">
        <f>C8</f>
        <v>0</v>
      </c>
    </row>
    <row r="9" spans="1:6" x14ac:dyDescent="0.25">
      <c r="B9" t="s">
        <v>12</v>
      </c>
      <c r="C9" s="10">
        <v>0</v>
      </c>
      <c r="D9" s="2"/>
      <c r="E9" s="1">
        <f t="shared" ref="E9:E10" si="1">C9</f>
        <v>0</v>
      </c>
      <c r="F9" s="3"/>
    </row>
    <row r="10" spans="1:6" x14ac:dyDescent="0.25">
      <c r="B10" t="s">
        <v>15</v>
      </c>
      <c r="C10" s="10">
        <f>16460*4</f>
        <v>65840</v>
      </c>
      <c r="D10" s="2"/>
      <c r="E10" s="1">
        <f t="shared" si="1"/>
        <v>65840</v>
      </c>
      <c r="F10" s="3"/>
    </row>
    <row r="11" spans="1:6" s="5" customFormat="1" x14ac:dyDescent="0.25">
      <c r="B11" s="5" t="s">
        <v>11</v>
      </c>
      <c r="C11" s="10">
        <f>SUM(C4:C10)</f>
        <v>65840</v>
      </c>
      <c r="D11" s="10" t="s">
        <v>13</v>
      </c>
      <c r="E11" s="10">
        <f>SUM(E4:E10)</f>
        <v>65840</v>
      </c>
      <c r="F11" s="5" t="s">
        <v>21</v>
      </c>
    </row>
    <row r="13" spans="1:6" x14ac:dyDescent="0.25">
      <c r="B13" t="s">
        <v>14</v>
      </c>
      <c r="C13" s="10">
        <v>0</v>
      </c>
    </row>
    <row r="14" spans="1:6" x14ac:dyDescent="0.25">
      <c r="C14" s="12"/>
      <c r="D14" s="11"/>
      <c r="E14" s="1"/>
      <c r="F14" s="4"/>
    </row>
    <row r="17" spans="2:2" x14ac:dyDescent="0.25">
      <c r="B17" t="s">
        <v>18</v>
      </c>
    </row>
    <row r="19" spans="2:2" x14ac:dyDescent="0.25">
      <c r="B19" t="s">
        <v>19</v>
      </c>
    </row>
    <row r="21" spans="2:2" x14ac:dyDescent="0.25">
      <c r="B21" t="s">
        <v>20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Gisbergen, Tijs van</dc:creator>
  <cp:lastModifiedBy>Besselink, Jos</cp:lastModifiedBy>
  <dcterms:created xsi:type="dcterms:W3CDTF">2020-10-16T06:16:49Z</dcterms:created>
  <dcterms:modified xsi:type="dcterms:W3CDTF">2021-06-15T07:46:16Z</dcterms:modified>
</cp:coreProperties>
</file>