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BAR Afvalbeheer/EA verwerking afval milieustraten (871 SK)/Nota van inlichtingen/NvI3/"/>
    </mc:Choice>
  </mc:AlternateContent>
  <xr:revisionPtr revIDLastSave="0" documentId="8_{8A04B676-A21F-45DF-ACFF-F0703913E7F4}" xr6:coauthVersionLast="47" xr6:coauthVersionMax="47" xr10:uidLastSave="{00000000-0000-0000-0000-000000000000}"/>
  <bookViews>
    <workbookView xWindow="28680" yWindow="-120" windowWidth="29040" windowHeight="15840" tabRatio="909" xr2:uid="{00000000-000D-0000-FFFF-FFFF00000000}"/>
  </bookViews>
  <sheets>
    <sheet name="T0 Voorblad" sheetId="95" r:id="rId1"/>
    <sheet name="T18 Kwal gunningscrit. algemeen" sheetId="139" r:id="rId2"/>
    <sheet name="T19 Kwal gunningscrit matrassen" sheetId="159" r:id="rId3"/>
    <sheet name="T20 Kwal gunningscrit kunststof" sheetId="160" r:id="rId4"/>
    <sheet name="T21 Kwal gunningscrit EPS" sheetId="161" r:id="rId5"/>
    <sheet name="T22 Kwal gunningscrit Hout AB" sheetId="162" r:id="rId6"/>
  </sheets>
  <definedNames>
    <definedName name="_xlnm.Print_Area" localSheetId="0">'T0 Voorblad'!$A$1:$E$14</definedName>
    <definedName name="_xlnm.Print_Area" localSheetId="1">'T18 Kwal gunningscrit. algemeen'!$A$1:$F$14</definedName>
    <definedName name="_xlnm.Print_Titles" localSheetId="1">'T18 Kwal gunningscrit. algemeen'!$1:$2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139" l="1"/>
  <c r="E13" i="162"/>
  <c r="E12" i="161"/>
  <c r="E12" i="159"/>
  <c r="E12" i="160"/>
</calcChain>
</file>

<file path=xl/sharedStrings.xml><?xml version="1.0" encoding="utf-8"?>
<sst xmlns="http://schemas.openxmlformats.org/spreadsheetml/2006/main" count="215" uniqueCount="66">
  <si>
    <t>Nr.</t>
  </si>
  <si>
    <t>Inhoud:</t>
  </si>
  <si>
    <t>Aftransport</t>
  </si>
  <si>
    <t>Publicatienummer: n.t.b.</t>
  </si>
  <si>
    <t>Kwalitatieve gunningscriteria</t>
  </si>
  <si>
    <t>Naam inschrijver:</t>
  </si>
  <si>
    <t>……………………………….</t>
  </si>
  <si>
    <t>Gunningcriterium</t>
  </si>
  <si>
    <t>Antwoord</t>
  </si>
  <si>
    <t>Systematiek voor het toekennen van het aantal punten</t>
  </si>
  <si>
    <t>Max. aantal punten</t>
  </si>
  <si>
    <t>Toelichting</t>
  </si>
  <si>
    <t xml:space="preserve">Garandeert inschrijver dat al het personeel (ook eventueel tijdelijk personeel) dat wordt ingezet bij de uitvoering van de transportwerkzaamheden, welke per vrachtauto plaatsvindt,  een training heeft gevolgd en succesvol heeft afgerond die gebaseerd is op de principes van "Het nieuwe rijden" of een daarmee tenminste gelijkwaardige training (www.hetnieuwerijden.nl). </t>
  </si>
  <si>
    <t>Nee = 0% van het maximaal aantal punten
Ja = 100% van het maximaal aantal punten</t>
  </si>
  <si>
    <t>nee</t>
  </si>
  <si>
    <t>Toelichting op de wijze van beoordelen: zie aanbestedingsdocument hoofdstuk V "Gunning"</t>
  </si>
  <si>
    <t>Per antwoordoptie die inschrijver met "ja" beantwoordt, krijgt inschrijver het opgegeven aantal punten toegekend. Het totaal aantal behaalde punten op KG-1  is de som van de behaalde punten per antwoordoptie. Antwoordopties A en B mogen niet beide met "ja" beantwoord worden. Hetzelfde geldt ook voor antwoordopties D en E; ook deze mogen niet beide met "Ja" beantwoord worden.</t>
  </si>
  <si>
    <t>A) Binnen 12 maanden na ingangsdatum van de overeenkomst, wordt minimaal 80% van de ritten uitgevoerd met voertuigen die uitsluitend rijden op CNG/LNG.</t>
  </si>
  <si>
    <t>B) Binnen 12 maanden na ingangsdatum van de overeenkomst, wordt minimaal 25% van de ritten uitgevoerd met hybride aangedreven voertuigen (onder hybride wordt verstaan een combinatie van diesel met  CNG/LNG of diesel in combinatie met elektrisch).</t>
  </si>
  <si>
    <t>C) Binnen 12 maanden na ingangsdatum van de overeenkomst, wordt minimaal 25% van de ritten uitgevoerd met elektrisch of H2 aangedreven voertuigen).</t>
  </si>
  <si>
    <t>D) Alle voertuigen met een dieselmotor die inschrijver inzet gebruiken als brandstof biodiesel B20 (of hoger aandeel biobrandstof, zoals B30 of B50)</t>
  </si>
  <si>
    <t>E) Alle voertuigen met een dieselmotor die inschrijver inzet gebruiken uitsluitend als brandstof biodiesel B100</t>
  </si>
  <si>
    <r>
      <rPr>
        <b/>
        <sz val="9"/>
        <color theme="1"/>
        <rFont val="Century Gothic"/>
        <family val="2"/>
      </rPr>
      <t>Duurzaamheid voertuigen</t>
    </r>
    <r>
      <rPr>
        <sz val="9"/>
        <color theme="1"/>
        <rFont val="Century Gothic"/>
        <family val="2"/>
      </rPr>
      <t xml:space="preserve">
Conform eis </t>
    </r>
    <r>
      <rPr>
        <sz val="9"/>
        <color rgb="FFFF0000"/>
        <rFont val="Century Gothic"/>
        <family val="2"/>
      </rPr>
      <t>A-31</t>
    </r>
    <r>
      <rPr>
        <sz val="9"/>
        <color theme="1"/>
        <rFont val="Century Gothic"/>
        <family val="2"/>
      </rPr>
      <t xml:space="preserve"> moeten alle voertuigen die inschrijver inzet voor transport,  minimaal voldoen aan emissienorm Euro VI, binnen 6 maanden na de start van de overeenkomst. In dit gunningscriterium wordt gevraagd of inschrijver bereid is om duurzamere voertuigen voor transport in te zetten. 
</t>
    </r>
    <r>
      <rPr>
        <i/>
        <sz val="9"/>
        <color theme="1"/>
        <rFont val="Century Gothic"/>
        <family val="2"/>
      </rPr>
      <t>Vraagstelling</t>
    </r>
    <r>
      <rPr>
        <sz val="9"/>
        <color theme="1"/>
        <rFont val="Century Gothic"/>
        <family val="2"/>
      </rPr>
      <t>: Zet inschrijver voor het aftransport, aanvullend op hetgeen dat geëist is in het programma van eisen, voertuigen in met een duurzamere vorm van aandrijving of duurzamere brandstof?</t>
    </r>
  </si>
  <si>
    <t xml:space="preserve">Europese aanbesteding 
Transport en verwerking afvalstromen milieustraten </t>
  </si>
  <si>
    <t>Ja = 100% van het maximaal aantal te behalen punten. 
Nee = 0% van het maximaal aantal te behalen punten</t>
  </si>
  <si>
    <t>Ja = 100% van het maximaal aantal te behalen punten.
Nee = 0% van het maximaal aantal te behalen punten</t>
  </si>
  <si>
    <t>De afvalstroom Hout A&amp;B  wordt op een hogere standaard dan minimum LAP verwerkt.
Onderbouwing (max 1 A4) bijvoegen.</t>
  </si>
  <si>
    <t>De afvalstroom Hout C  wordt op een hogere standaard dan minimum LAP verwerkt.
Onderbouwing (max 1 A4) bijvoegen.</t>
  </si>
  <si>
    <t>De afvalstroom EPS  wordt op een hogere standaard dan minimum LAP verwerkt.
Onderbouwing (max 1 A4) bijvoegen.</t>
  </si>
  <si>
    <t>De afvalstroom Harde kunststoffen wordt op een hogere standaard dan minimum LAP verwerkt.
Onderbouwing (max 1 A4) bijvoegen.</t>
  </si>
  <si>
    <t>Iedere stap hoger op de ladder van Lansink per stroom 4,0 punten. Er wordt tot maximaal 3 stappen hoger gehonoreerd.</t>
  </si>
  <si>
    <t>Iedere stap hoger op de ladder van Lansink per stroom 2 punten. Er wordt tot maximaal 3 stappen hoger gehonoreerd.</t>
  </si>
  <si>
    <t>Iedere stap hoger op de ladder van Lansink per stroom 6 punten. Er wordt tot maximaal 1 stap hoger gehonoreerd.</t>
  </si>
  <si>
    <t>De afvalstroom Matrassen  wordt op een hogere standaard dan minimum LAP verwerkt.
Onderbouwing (max 1 A4) bijvoegen.</t>
  </si>
  <si>
    <t>Iedere stap hoger op de ladder van Lansink per stroom 10,0 punten. Er wordt tot maximaal 3 stappen hoger gehonoreerd.</t>
  </si>
  <si>
    <t>KG-1.1</t>
  </si>
  <si>
    <t>KG-1.2</t>
  </si>
  <si>
    <t>KG-2.1</t>
  </si>
  <si>
    <t>KG-2.2</t>
  </si>
  <si>
    <t>KG-2.3</t>
  </si>
  <si>
    <t>KG-3.1</t>
  </si>
  <si>
    <t>KG-3.2</t>
  </si>
  <si>
    <t>KG-3.3</t>
  </si>
  <si>
    <t>KG-4.1</t>
  </si>
  <si>
    <t>KG-4.2</t>
  </si>
  <si>
    <t>KG-4.3</t>
  </si>
  <si>
    <t>KG-5.1</t>
  </si>
  <si>
    <t>KG-5.2</t>
  </si>
  <si>
    <t>KG-5.3</t>
  </si>
  <si>
    <t>KG-5.4</t>
  </si>
  <si>
    <t>Bijvoegen in inschrijving genaamd KG-2.3</t>
  </si>
  <si>
    <t>Bijvoegen in inschrijving genaamd KG-3.3</t>
  </si>
  <si>
    <t>Bijvoegen in inschrijving genaamd KG4.3</t>
  </si>
  <si>
    <t>Bijvoegen in inschrijving genaamd KG-5.3</t>
  </si>
  <si>
    <t>Bijvoegen in inschrijving genaamd KG-5.4</t>
  </si>
  <si>
    <t>Tab 18 t/m 22</t>
  </si>
  <si>
    <t xml:space="preserve">T18. Kwalitatieve gunningscriteria 
Perceel 1, 2, 4, 5, 6, 10 en 11, Perceel KGA 1 t/m 6.   </t>
  </si>
  <si>
    <t xml:space="preserve">T19. Kwalitatieve gunningscriteria 
Perceel 9 Matrassen </t>
  </si>
  <si>
    <t>T20. Kwalitatieve gunningscriteria 
Perceel 7 Harde kunststoffen</t>
  </si>
  <si>
    <t>T21. Kwalitatieve gunningscriteria 
Perceel 3 EPS</t>
  </si>
  <si>
    <t>T22. Kwalitatieve gunningscriteria 
Perceel 8 HOUT A/B en HOUT C</t>
  </si>
  <si>
    <t>Maximaal Totaal</t>
  </si>
  <si>
    <t>Maximaal behaalbare punten</t>
  </si>
  <si>
    <t>Som van de punten per antwoordoptie (zie wel de tekst in cel D5).</t>
  </si>
  <si>
    <t xml:space="preserve">Maximaal Totaal </t>
  </si>
  <si>
    <r>
      <rPr>
        <b/>
        <sz val="9"/>
        <rFont val="Century Gothic"/>
        <family val="2"/>
      </rPr>
      <t>Gesloten vraag</t>
    </r>
    <r>
      <rPr>
        <sz val="9"/>
        <rFont val="Century Gothic"/>
        <family val="2"/>
      </rPr>
      <t xml:space="preserve">:
Per antwoord-optie (A t/m E) "Ja"/"Nee" invullen. Meerdere antwoord opties kunnen met "Ja" beantwoord worden .
Per antwoordoptie keuze maken tussen "Ja" of "Nee".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</si>
</sst>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61"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9"/>
      <name val="Century Gothic"/>
      <family val="2"/>
    </font>
    <font>
      <sz val="11"/>
      <color theme="1"/>
      <name val="Calibri"/>
      <family val="2"/>
      <scheme val="minor"/>
    </font>
    <font>
      <sz val="9"/>
      <color rgb="FFFF0000"/>
      <name val="Century Gothic"/>
      <family val="2"/>
    </font>
    <font>
      <sz val="10"/>
      <name val="Arial"/>
      <family val="2"/>
    </font>
    <font>
      <sz val="12"/>
      <name val="Century Gothic"/>
      <family val="2"/>
    </font>
    <font>
      <b/>
      <sz val="12"/>
      <color theme="0"/>
      <name val="Century Gothic"/>
      <family val="2"/>
    </font>
    <font>
      <b/>
      <sz val="28"/>
      <color rgb="FFFF0000"/>
      <name val="Century Gothic"/>
      <family val="2"/>
    </font>
    <font>
      <b/>
      <sz val="14"/>
      <name val="Century Gothic"/>
      <family val="2"/>
    </font>
    <font>
      <u/>
      <sz val="10"/>
      <name val="Century Gothic"/>
      <family val="2"/>
    </font>
    <font>
      <u/>
      <sz val="10"/>
      <color rgb="FFFF0000"/>
      <name val="Arial"/>
      <family val="2"/>
    </font>
    <font>
      <sz val="10"/>
      <color rgb="FFFF0000"/>
      <name val="Arial"/>
      <family val="2"/>
    </font>
    <font>
      <b/>
      <sz val="14"/>
      <color rgb="FFFF0000"/>
      <name val="Century Gothic"/>
      <family val="2"/>
    </font>
    <font>
      <u/>
      <sz val="12"/>
      <color indexed="30"/>
      <name val="Century Gothic"/>
      <family val="2"/>
    </font>
    <font>
      <sz val="12"/>
      <color indexed="30"/>
      <name val="Century Gothic"/>
      <family val="2"/>
    </font>
    <font>
      <b/>
      <sz val="14"/>
      <color indexed="9"/>
      <name val="Century Gothic"/>
      <family val="2"/>
    </font>
    <font>
      <b/>
      <sz val="12"/>
      <name val="Century Gothic"/>
      <family val="2"/>
    </font>
    <font>
      <b/>
      <sz val="9"/>
      <color theme="1"/>
      <name val="Century Gothic"/>
      <family val="2"/>
    </font>
    <font>
      <i/>
      <sz val="9"/>
      <color theme="1"/>
      <name val="Century Gothic"/>
      <family val="2"/>
    </font>
    <font>
      <sz val="10"/>
      <color indexed="8"/>
      <name val="Century Gothic"/>
      <family val="2"/>
    </font>
    <font>
      <b/>
      <sz val="14"/>
      <color rgb="FFFFFFFF"/>
      <name val="Century Gothic"/>
      <family val="2"/>
    </font>
    <font>
      <sz val="8"/>
      <name val="Arial"/>
      <family val="2"/>
    </font>
    <font>
      <b/>
      <sz val="18"/>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rgb="FFFF0000"/>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auto="1"/>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medium">
        <color indexed="64"/>
      </right>
      <top style="thin">
        <color indexed="64"/>
      </top>
      <bottom style="thin">
        <color auto="1"/>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auto="1"/>
      </right>
      <top style="thin">
        <color indexed="64"/>
      </top>
      <bottom/>
      <diagonal/>
    </border>
    <border>
      <left style="thin">
        <color indexed="64"/>
      </left>
      <right style="medium">
        <color indexed="64"/>
      </right>
      <top style="thin">
        <color indexed="64"/>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674">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164" fontId="18" fillId="0" borderId="0" applyFont="0" applyFill="0" applyBorder="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7" fillId="0" borderId="0"/>
    <xf numFmtId="0" fontId="3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8" fillId="0" borderId="0"/>
    <xf numFmtId="0" fontId="37" fillId="0" borderId="0"/>
    <xf numFmtId="0" fontId="40" fillId="0" borderId="0"/>
    <xf numFmtId="0" fontId="37" fillId="0" borderId="0"/>
    <xf numFmtId="0" fontId="14" fillId="0" borderId="0"/>
    <xf numFmtId="44" fontId="18" fillId="0" borderId="0" applyFont="0" applyFill="0" applyBorder="0" applyAlignment="0" applyProtection="0"/>
    <xf numFmtId="44" fontId="18" fillId="0" borderId="0" applyFont="0" applyFill="0" applyBorder="0" applyAlignment="0" applyProtection="0"/>
    <xf numFmtId="0" fontId="13" fillId="0" borderId="0"/>
    <xf numFmtId="0" fontId="18" fillId="0" borderId="0"/>
    <xf numFmtId="0" fontId="42" fillId="0" borderId="0"/>
    <xf numFmtId="0" fontId="12"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8" fillId="0" borderId="0"/>
    <xf numFmtId="0" fontId="8" fillId="0" borderId="0"/>
    <xf numFmtId="0" fontId="18" fillId="0" borderId="0"/>
    <xf numFmtId="0" fontId="7" fillId="0" borderId="0"/>
    <xf numFmtId="0" fontId="7" fillId="0" borderId="0"/>
    <xf numFmtId="9" fontId="7" fillId="0" borderId="0" applyFont="0" applyFill="0" applyBorder="0" applyAlignment="0" applyProtection="0"/>
    <xf numFmtId="44" fontId="7" fillId="0" borderId="0" applyFont="0" applyFill="0" applyBorder="0" applyAlignment="0" applyProtection="0"/>
    <xf numFmtId="44" fontId="18" fillId="0" borderId="0" applyFont="0" applyFill="0" applyBorder="0" applyAlignment="0" applyProtection="0"/>
    <xf numFmtId="0" fontId="6" fillId="0" borderId="0"/>
    <xf numFmtId="0" fontId="5" fillId="0" borderId="0"/>
  </cellStyleXfs>
  <cellXfs count="114">
    <xf numFmtId="0" fontId="0" fillId="0" borderId="0" xfId="0"/>
    <xf numFmtId="0" fontId="45" fillId="0" borderId="0" xfId="543" applyFont="1" applyAlignment="1">
      <alignment horizontal="center" vertical="center" wrapText="1"/>
    </xf>
    <xf numFmtId="0" fontId="18" fillId="0" borderId="0" xfId="543" applyAlignment="1">
      <alignment vertical="center"/>
    </xf>
    <xf numFmtId="0" fontId="17" fillId="0" borderId="0" xfId="543" applyFont="1" applyAlignment="1">
      <alignment vertical="center"/>
    </xf>
    <xf numFmtId="0" fontId="18" fillId="0" borderId="0" xfId="543" applyAlignment="1">
      <alignment horizontal="center" vertical="center"/>
    </xf>
    <xf numFmtId="0" fontId="17" fillId="0" borderId="0" xfId="543" applyFont="1" applyAlignment="1">
      <alignment horizontal="center" vertical="center"/>
    </xf>
    <xf numFmtId="0" fontId="46" fillId="0" borderId="0" xfId="543" applyFont="1" applyAlignment="1">
      <alignment horizontal="center" vertical="center"/>
    </xf>
    <xf numFmtId="0" fontId="43" fillId="0" borderId="0" xfId="543" applyFont="1" applyAlignment="1">
      <alignment horizontal="center" vertical="center"/>
    </xf>
    <xf numFmtId="0" fontId="47" fillId="0" borderId="0" xfId="543" applyFont="1" applyAlignment="1">
      <alignment horizontal="left" vertical="center"/>
    </xf>
    <xf numFmtId="0" fontId="48" fillId="0" borderId="0" xfId="543" applyFont="1" applyAlignment="1">
      <alignment vertical="center"/>
    </xf>
    <xf numFmtId="14" fontId="38" fillId="0" borderId="0" xfId="543" applyNumberFormat="1" applyFont="1" applyAlignment="1">
      <alignment horizontal="left" vertical="center"/>
    </xf>
    <xf numFmtId="0" fontId="49" fillId="0" borderId="0" xfId="543" applyFont="1" applyAlignment="1">
      <alignment vertical="center"/>
    </xf>
    <xf numFmtId="0" fontId="50" fillId="0" borderId="0" xfId="543" applyFont="1" applyAlignment="1">
      <alignment horizontal="center" vertical="center" wrapText="1"/>
    </xf>
    <xf numFmtId="0" fontId="18" fillId="0" borderId="0" xfId="543" applyAlignment="1">
      <alignment vertical="center" wrapText="1"/>
    </xf>
    <xf numFmtId="0" fontId="17" fillId="0" borderId="0" xfId="543" applyFont="1" applyAlignment="1">
      <alignment vertical="center" wrapText="1"/>
    </xf>
    <xf numFmtId="0" fontId="51" fillId="0" borderId="0" xfId="543" applyFont="1" applyAlignment="1">
      <alignment vertical="center"/>
    </xf>
    <xf numFmtId="0" fontId="52" fillId="0" borderId="0" xfId="543" applyFont="1" applyAlignment="1">
      <alignment vertical="center"/>
    </xf>
    <xf numFmtId="0" fontId="54" fillId="26" borderId="33" xfId="544" applyFont="1" applyFill="1" applyBorder="1" applyAlignment="1" applyProtection="1">
      <alignment wrapText="1"/>
      <protection locked="0"/>
    </xf>
    <xf numFmtId="1" fontId="11" fillId="26" borderId="24" xfId="671" applyNumberFormat="1" applyFont="1" applyFill="1" applyBorder="1" applyAlignment="1" applyProtection="1">
      <alignment horizontal="center" vertical="center"/>
      <protection locked="0"/>
    </xf>
    <xf numFmtId="1" fontId="11" fillId="26" borderId="13" xfId="671" applyNumberFormat="1" applyFont="1" applyFill="1" applyBorder="1" applyAlignment="1" applyProtection="1">
      <alignment horizontal="center" vertical="center"/>
      <protection locked="0"/>
    </xf>
    <xf numFmtId="1" fontId="3" fillId="26" borderId="42" xfId="671" applyNumberFormat="1" applyFont="1" applyFill="1" applyBorder="1" applyAlignment="1" applyProtection="1">
      <alignment horizontal="center" vertical="center"/>
      <protection locked="0"/>
    </xf>
    <xf numFmtId="1" fontId="3" fillId="26" borderId="41" xfId="671" applyNumberFormat="1" applyFont="1" applyFill="1" applyBorder="1" applyAlignment="1" applyProtection="1">
      <alignment horizontal="center" vertical="center"/>
      <protection locked="0"/>
    </xf>
    <xf numFmtId="1" fontId="11" fillId="26" borderId="42" xfId="671" applyNumberFormat="1" applyFont="1" applyFill="1" applyBorder="1" applyAlignment="1" applyProtection="1">
      <alignment horizontal="center" vertical="center"/>
      <protection locked="0"/>
    </xf>
    <xf numFmtId="1" fontId="2" fillId="26" borderId="41" xfId="671" applyNumberFormat="1" applyFont="1" applyFill="1" applyBorder="1" applyAlignment="1" applyProtection="1">
      <alignment horizontal="center" vertical="center"/>
      <protection locked="0"/>
    </xf>
    <xf numFmtId="1" fontId="11" fillId="26" borderId="46" xfId="671" applyNumberFormat="1" applyFont="1" applyFill="1" applyBorder="1" applyAlignment="1" applyProtection="1">
      <alignment horizontal="center" vertical="center"/>
      <protection locked="0"/>
    </xf>
    <xf numFmtId="1" fontId="2" fillId="26" borderId="50" xfId="671" applyNumberFormat="1" applyFont="1" applyFill="1" applyBorder="1" applyAlignment="1" applyProtection="1">
      <alignment horizontal="center" vertical="center"/>
      <protection locked="0"/>
    </xf>
    <xf numFmtId="0" fontId="17" fillId="0" borderId="0" xfId="543" applyFont="1" applyFill="1" applyAlignment="1">
      <alignment horizontal="left" vertical="center"/>
    </xf>
    <xf numFmtId="0" fontId="54" fillId="26" borderId="33" xfId="544" applyFont="1" applyFill="1" applyBorder="1" applyAlignment="1" applyProtection="1">
      <alignment vertical="center" wrapText="1"/>
      <protection locked="0"/>
    </xf>
    <xf numFmtId="0" fontId="45" fillId="0" borderId="0" xfId="543" applyFont="1" applyAlignment="1">
      <alignment horizontal="center" vertical="center" wrapText="1"/>
    </xf>
    <xf numFmtId="0" fontId="46" fillId="0" borderId="0" xfId="543" applyFont="1" applyAlignment="1">
      <alignment horizontal="center" vertical="center"/>
    </xf>
    <xf numFmtId="0" fontId="46" fillId="0" borderId="0" xfId="543" applyFont="1" applyFill="1" applyAlignment="1">
      <alignment horizontal="center" vertical="center" wrapText="1"/>
    </xf>
    <xf numFmtId="0" fontId="60" fillId="0" borderId="0" xfId="543" applyFont="1" applyAlignment="1">
      <alignment horizontal="center" vertical="top" wrapText="1"/>
    </xf>
    <xf numFmtId="0" fontId="58" fillId="24" borderId="34" xfId="544" applyFont="1" applyFill="1" applyBorder="1" applyAlignment="1" applyProtection="1">
      <alignment horizontal="left" vertical="center" wrapText="1"/>
      <protection hidden="1"/>
    </xf>
    <xf numFmtId="0" fontId="53" fillId="24" borderId="33" xfId="544" applyFont="1" applyFill="1" applyBorder="1" applyAlignment="1" applyProtection="1">
      <alignment horizontal="left" vertical="center" wrapText="1"/>
      <protection hidden="1"/>
    </xf>
    <xf numFmtId="0" fontId="15" fillId="24" borderId="33" xfId="544" applyFont="1" applyFill="1" applyBorder="1" applyAlignment="1" applyProtection="1">
      <alignment horizontal="center" vertical="center" wrapText="1"/>
      <protection hidden="1"/>
    </xf>
    <xf numFmtId="0" fontId="15" fillId="24" borderId="16" xfId="544" applyFont="1" applyFill="1" applyBorder="1" applyAlignment="1" applyProtection="1">
      <alignment horizontal="center" vertical="center" wrapText="1"/>
      <protection hidden="1"/>
    </xf>
    <xf numFmtId="0" fontId="17" fillId="0" borderId="0" xfId="544" applyFont="1" applyAlignment="1" applyProtection="1">
      <alignment vertical="center" wrapText="1"/>
      <protection hidden="1"/>
    </xf>
    <xf numFmtId="0" fontId="15" fillId="24" borderId="21" xfId="543" applyFont="1" applyFill="1" applyBorder="1" applyAlignment="1" applyProtection="1">
      <alignment vertical="center" wrapText="1"/>
      <protection hidden="1"/>
    </xf>
    <xf numFmtId="0" fontId="15" fillId="24" borderId="20" xfId="544" applyFont="1" applyFill="1" applyBorder="1" applyAlignment="1" applyProtection="1">
      <alignment vertical="center" wrapText="1"/>
      <protection hidden="1"/>
    </xf>
    <xf numFmtId="0" fontId="15" fillId="24" borderId="20" xfId="544" applyFont="1" applyFill="1" applyBorder="1" applyAlignment="1" applyProtection="1">
      <alignment horizontal="center" vertical="center" wrapText="1"/>
      <protection hidden="1"/>
    </xf>
    <xf numFmtId="0" fontId="15" fillId="24" borderId="0" xfId="544" applyFont="1" applyFill="1" applyAlignment="1" applyProtection="1">
      <alignment horizontal="center" vertical="center" wrapText="1"/>
      <protection hidden="1"/>
    </xf>
    <xf numFmtId="0" fontId="15" fillId="24" borderId="22" xfId="544" applyFont="1" applyFill="1" applyBorder="1" applyAlignment="1" applyProtection="1">
      <alignment horizontal="center" vertical="center" wrapText="1"/>
      <protection hidden="1"/>
    </xf>
    <xf numFmtId="0" fontId="16" fillId="25" borderId="32" xfId="544" applyFont="1" applyFill="1" applyBorder="1" applyAlignment="1" applyProtection="1">
      <alignment horizontal="left" vertical="center" wrapText="1"/>
      <protection hidden="1"/>
    </xf>
    <xf numFmtId="0" fontId="16" fillId="25" borderId="36" xfId="544" applyFont="1" applyFill="1" applyBorder="1" applyAlignment="1" applyProtection="1">
      <alignment horizontal="left" vertical="center" wrapText="1"/>
      <protection hidden="1"/>
    </xf>
    <xf numFmtId="0" fontId="16" fillId="25" borderId="31" xfId="544" applyFont="1" applyFill="1" applyBorder="1" applyAlignment="1" applyProtection="1">
      <alignment horizontal="left" vertical="center" wrapText="1"/>
      <protection hidden="1"/>
    </xf>
    <xf numFmtId="0" fontId="19" fillId="0" borderId="14" xfId="544" applyFont="1" applyBorder="1" applyAlignment="1" applyProtection="1">
      <alignment horizontal="center" vertical="center" wrapText="1"/>
      <protection hidden="1"/>
    </xf>
    <xf numFmtId="0" fontId="19" fillId="0" borderId="18" xfId="543" applyFont="1" applyBorder="1" applyAlignment="1" applyProtection="1">
      <alignment vertical="center" wrapText="1"/>
      <protection hidden="1"/>
    </xf>
    <xf numFmtId="0" fontId="39" fillId="0" borderId="18" xfId="543" applyFont="1" applyBorder="1" applyAlignment="1" applyProtection="1">
      <alignment horizontal="center" vertical="center" wrapText="1"/>
      <protection hidden="1"/>
    </xf>
    <xf numFmtId="0" fontId="19" fillId="0" borderId="15" xfId="543" applyFont="1" applyBorder="1" applyAlignment="1" applyProtection="1">
      <alignment vertical="center" wrapText="1"/>
      <protection hidden="1"/>
    </xf>
    <xf numFmtId="0" fontId="19" fillId="0" borderId="28" xfId="543" applyFont="1" applyBorder="1" applyAlignment="1" applyProtection="1">
      <alignment horizontal="center" vertical="center" wrapText="1"/>
      <protection hidden="1"/>
    </xf>
    <xf numFmtId="0" fontId="4" fillId="0" borderId="29" xfId="543" applyFont="1" applyBorder="1" applyAlignment="1" applyProtection="1">
      <alignment vertical="center" wrapText="1"/>
      <protection hidden="1"/>
    </xf>
    <xf numFmtId="0" fontId="19" fillId="0" borderId="40" xfId="543" applyFont="1" applyBorder="1" applyAlignment="1" applyProtection="1">
      <alignment vertical="center" wrapText="1"/>
      <protection hidden="1"/>
    </xf>
    <xf numFmtId="9" fontId="19" fillId="0" borderId="24" xfId="669" applyFont="1" applyFill="1" applyBorder="1" applyAlignment="1" applyProtection="1">
      <alignment vertical="center" wrapText="1"/>
      <protection hidden="1"/>
    </xf>
    <xf numFmtId="0" fontId="19" fillId="0" borderId="30" xfId="543" applyFont="1" applyBorder="1" applyAlignment="1" applyProtection="1">
      <alignment horizontal="left" vertical="center" wrapText="1"/>
      <protection hidden="1"/>
    </xf>
    <xf numFmtId="0" fontId="17" fillId="0" borderId="0" xfId="544" applyFont="1" applyAlignment="1" applyProtection="1">
      <alignment horizontal="left" vertical="center" wrapText="1"/>
      <protection hidden="1"/>
    </xf>
    <xf numFmtId="0" fontId="19" fillId="0" borderId="37" xfId="543" applyFont="1" applyBorder="1" applyAlignment="1" applyProtection="1">
      <alignment horizontal="center" vertical="center" wrapText="1"/>
      <protection hidden="1"/>
    </xf>
    <xf numFmtId="0" fontId="19" fillId="0" borderId="19" xfId="543" applyFont="1" applyBorder="1" applyAlignment="1" applyProtection="1">
      <alignment vertical="center" wrapText="1"/>
      <protection hidden="1"/>
    </xf>
    <xf numFmtId="9" fontId="19" fillId="0" borderId="17" xfId="669" applyFont="1" applyFill="1" applyBorder="1" applyAlignment="1" applyProtection="1">
      <alignment vertical="top" wrapText="1"/>
      <protection hidden="1"/>
    </xf>
    <xf numFmtId="0" fontId="39" fillId="0" borderId="30" xfId="543" applyFont="1" applyBorder="1" applyAlignment="1" applyProtection="1">
      <alignment horizontal="center" vertical="center" wrapText="1"/>
      <protection hidden="1"/>
    </xf>
    <xf numFmtId="0" fontId="19" fillId="0" borderId="26" xfId="543" applyFont="1" applyBorder="1" applyAlignment="1" applyProtection="1">
      <alignment horizontal="center" vertical="center" wrapText="1"/>
      <protection hidden="1"/>
    </xf>
    <xf numFmtId="0" fontId="19" fillId="0" borderId="25" xfId="543" applyFont="1" applyBorder="1" applyAlignment="1" applyProtection="1">
      <alignment vertical="center" wrapText="1"/>
      <protection hidden="1"/>
    </xf>
    <xf numFmtId="9" fontId="19" fillId="0" borderId="13" xfId="669" applyFont="1" applyFill="1" applyBorder="1" applyAlignment="1" applyProtection="1">
      <alignment vertical="top" wrapText="1"/>
      <protection hidden="1"/>
    </xf>
    <xf numFmtId="0" fontId="39" fillId="0" borderId="35" xfId="543" applyFont="1" applyBorder="1" applyAlignment="1" applyProtection="1">
      <alignment horizontal="center" vertical="center" wrapText="1"/>
      <protection hidden="1"/>
    </xf>
    <xf numFmtId="0" fontId="19" fillId="0" borderId="12" xfId="543" applyFont="1" applyBorder="1" applyAlignment="1" applyProtection="1">
      <alignment vertical="center" wrapText="1"/>
      <protection hidden="1"/>
    </xf>
    <xf numFmtId="0" fontId="19" fillId="0" borderId="0" xfId="544" applyFont="1" applyAlignment="1" applyProtection="1">
      <alignment vertical="center" wrapText="1"/>
      <protection hidden="1"/>
    </xf>
    <xf numFmtId="0" fontId="39" fillId="0" borderId="38" xfId="544" applyFont="1" applyBorder="1" applyAlignment="1" applyProtection="1">
      <alignment horizontal="center" vertical="center" wrapText="1"/>
      <protection hidden="1"/>
    </xf>
    <xf numFmtId="1" fontId="39" fillId="0" borderId="39" xfId="544" applyNumberFormat="1" applyFont="1" applyBorder="1" applyAlignment="1" applyProtection="1">
      <alignment horizontal="center" vertical="center" wrapText="1"/>
      <protection hidden="1"/>
    </xf>
    <xf numFmtId="0" fontId="19" fillId="0" borderId="0" xfId="544" applyFont="1" applyAlignment="1" applyProtection="1">
      <alignment horizontal="left" vertical="center" wrapText="1"/>
      <protection hidden="1"/>
    </xf>
    <xf numFmtId="0" fontId="57" fillId="0" borderId="0" xfId="544" applyFont="1" applyAlignment="1" applyProtection="1">
      <alignment vertical="center" wrapText="1"/>
      <protection hidden="1"/>
    </xf>
    <xf numFmtId="0" fontId="57" fillId="0" borderId="0" xfId="544" applyFont="1" applyAlignment="1" applyProtection="1">
      <alignment horizontal="center" vertical="center" wrapText="1"/>
      <protection hidden="1"/>
    </xf>
    <xf numFmtId="0" fontId="44" fillId="27" borderId="0" xfId="543" applyFont="1" applyFill="1" applyBorder="1" applyAlignment="1" applyProtection="1">
      <alignment horizontal="center" vertical="center" wrapText="1"/>
      <protection hidden="1"/>
    </xf>
    <xf numFmtId="0" fontId="17" fillId="0" borderId="0" xfId="544" applyFont="1" applyAlignment="1" applyProtection="1">
      <alignment horizontal="center" vertical="center" wrapText="1"/>
      <protection hidden="1"/>
    </xf>
    <xf numFmtId="0" fontId="16" fillId="0" borderId="0" xfId="544" applyFont="1" applyAlignment="1" applyProtection="1">
      <alignment vertical="center" wrapText="1"/>
      <protection hidden="1"/>
    </xf>
    <xf numFmtId="0" fontId="16" fillId="0" borderId="0" xfId="544" applyFont="1" applyAlignment="1" applyProtection="1">
      <alignment horizontal="center" vertical="center" wrapText="1"/>
      <protection hidden="1"/>
    </xf>
    <xf numFmtId="0" fontId="7" fillId="0" borderId="0" xfId="668" applyProtection="1">
      <protection hidden="1"/>
    </xf>
    <xf numFmtId="0" fontId="58" fillId="24" borderId="33" xfId="544" applyFont="1" applyFill="1" applyBorder="1" applyAlignment="1" applyProtection="1">
      <alignment horizontal="left" vertical="center" wrapText="1"/>
      <protection hidden="1"/>
    </xf>
    <xf numFmtId="0" fontId="0" fillId="0" borderId="0" xfId="0" applyProtection="1">
      <protection hidden="1"/>
    </xf>
    <xf numFmtId="9" fontId="19" fillId="0" borderId="46" xfId="669" applyFont="1" applyFill="1" applyBorder="1" applyAlignment="1" applyProtection="1">
      <alignment vertical="top" wrapText="1"/>
      <protection hidden="1"/>
    </xf>
    <xf numFmtId="0" fontId="39" fillId="0" borderId="47" xfId="543" applyFont="1" applyBorder="1" applyAlignment="1" applyProtection="1">
      <alignment horizontal="center" vertical="center" wrapText="1"/>
      <protection hidden="1"/>
    </xf>
    <xf numFmtId="0" fontId="19" fillId="0" borderId="48" xfId="543" applyFont="1" applyBorder="1" applyAlignment="1" applyProtection="1">
      <alignment vertical="center" wrapText="1"/>
      <protection hidden="1"/>
    </xf>
    <xf numFmtId="0" fontId="19" fillId="0" borderId="49" xfId="543" applyFont="1" applyBorder="1" applyAlignment="1" applyProtection="1">
      <alignment horizontal="center" vertical="center" wrapText="1"/>
      <protection hidden="1"/>
    </xf>
    <xf numFmtId="0" fontId="19" fillId="0" borderId="50" xfId="543" applyFont="1" applyBorder="1" applyAlignment="1" applyProtection="1">
      <alignment vertical="center" wrapText="1"/>
      <protection hidden="1"/>
    </xf>
    <xf numFmtId="0" fontId="19" fillId="0" borderId="50" xfId="543" applyFont="1" applyBorder="1" applyAlignment="1" applyProtection="1">
      <alignment horizontal="center" vertical="center" wrapText="1"/>
      <protection hidden="1"/>
    </xf>
    <xf numFmtId="1" fontId="39" fillId="0" borderId="50" xfId="543" applyNumberFormat="1" applyFont="1" applyBorder="1" applyAlignment="1" applyProtection="1">
      <alignment horizontal="center" vertical="center" wrapText="1"/>
      <protection hidden="1"/>
    </xf>
    <xf numFmtId="0" fontId="19" fillId="0" borderId="51" xfId="543" applyFont="1" applyBorder="1" applyAlignment="1" applyProtection="1">
      <alignment vertical="center" wrapText="1"/>
      <protection hidden="1"/>
    </xf>
    <xf numFmtId="0" fontId="39" fillId="0" borderId="0" xfId="543" applyFont="1" applyBorder="1" applyAlignment="1" applyProtection="1">
      <alignment horizontal="center" vertical="center" wrapText="1"/>
      <protection hidden="1"/>
    </xf>
    <xf numFmtId="0" fontId="19" fillId="0" borderId="23" xfId="543" applyFont="1" applyBorder="1" applyAlignment="1" applyProtection="1">
      <alignment horizontal="center" vertical="center" wrapText="1"/>
      <protection hidden="1"/>
    </xf>
    <xf numFmtId="9" fontId="19" fillId="0" borderId="42" xfId="669" applyFont="1" applyFill="1" applyBorder="1" applyAlignment="1" applyProtection="1">
      <alignment vertical="top" wrapText="1"/>
      <protection hidden="1"/>
    </xf>
    <xf numFmtId="0" fontId="39" fillId="0" borderId="42" xfId="543" applyFont="1" applyBorder="1" applyAlignment="1" applyProtection="1">
      <alignment horizontal="center" vertical="center" wrapText="1"/>
      <protection hidden="1"/>
    </xf>
    <xf numFmtId="0" fontId="19" fillId="0" borderId="44" xfId="543" applyFont="1" applyBorder="1" applyAlignment="1" applyProtection="1">
      <alignment vertical="center" wrapText="1"/>
      <protection hidden="1"/>
    </xf>
    <xf numFmtId="0" fontId="19" fillId="0" borderId="11" xfId="543" applyFont="1" applyBorder="1" applyAlignment="1" applyProtection="1">
      <alignment horizontal="center" vertical="center" wrapText="1"/>
      <protection hidden="1"/>
    </xf>
    <xf numFmtId="0" fontId="19" fillId="0" borderId="35" xfId="543" applyFont="1" applyBorder="1" applyAlignment="1" applyProtection="1">
      <alignment vertical="center" wrapText="1"/>
      <protection hidden="1"/>
    </xf>
    <xf numFmtId="0" fontId="19" fillId="0" borderId="41" xfId="543" applyFont="1" applyBorder="1" applyAlignment="1" applyProtection="1">
      <alignment horizontal="center" vertical="center" wrapText="1"/>
      <protection hidden="1"/>
    </xf>
    <xf numFmtId="0" fontId="39" fillId="0" borderId="41" xfId="543" applyFont="1" applyBorder="1" applyAlignment="1" applyProtection="1">
      <alignment horizontal="center" vertical="center" wrapText="1"/>
      <protection hidden="1"/>
    </xf>
    <xf numFmtId="0" fontId="39" fillId="0" borderId="23" xfId="543" applyFont="1" applyBorder="1" applyAlignment="1" applyProtection="1">
      <alignment horizontal="center" vertical="center" wrapText="1"/>
      <protection hidden="1"/>
    </xf>
    <xf numFmtId="0" fontId="19" fillId="0" borderId="10" xfId="543" applyFont="1" applyBorder="1" applyAlignment="1" applyProtection="1">
      <alignment horizontal="center" vertical="center" wrapText="1"/>
      <protection hidden="1"/>
    </xf>
    <xf numFmtId="0" fontId="4" fillId="0" borderId="42" xfId="543" applyFont="1" applyBorder="1" applyAlignment="1" applyProtection="1">
      <alignment vertical="center" wrapText="1"/>
      <protection hidden="1"/>
    </xf>
    <xf numFmtId="0" fontId="19" fillId="0" borderId="42" xfId="543" applyFont="1" applyBorder="1" applyAlignment="1" applyProtection="1">
      <alignment vertical="center" wrapText="1"/>
      <protection hidden="1"/>
    </xf>
    <xf numFmtId="9" fontId="19" fillId="0" borderId="42" xfId="669" applyFont="1" applyFill="1" applyBorder="1" applyAlignment="1" applyProtection="1">
      <alignment vertical="center" wrapText="1"/>
      <protection hidden="1"/>
    </xf>
    <xf numFmtId="0" fontId="19" fillId="0" borderId="42" xfId="543" applyFont="1" applyBorder="1" applyAlignment="1" applyProtection="1">
      <alignment horizontal="left" vertical="center" wrapText="1"/>
      <protection hidden="1"/>
    </xf>
    <xf numFmtId="0" fontId="19" fillId="0" borderId="41" xfId="543" applyFont="1" applyBorder="1" applyAlignment="1" applyProtection="1">
      <alignment vertical="center" wrapText="1"/>
      <protection hidden="1"/>
    </xf>
    <xf numFmtId="1" fontId="39" fillId="0" borderId="35" xfId="543" applyNumberFormat="1" applyFont="1" applyBorder="1" applyAlignment="1" applyProtection="1">
      <alignment horizontal="center" vertical="center"/>
      <protection hidden="1"/>
    </xf>
    <xf numFmtId="0" fontId="19" fillId="0" borderId="33" xfId="543" applyFont="1" applyBorder="1" applyAlignment="1" applyProtection="1">
      <alignment horizontal="center" vertical="center" wrapText="1"/>
      <protection hidden="1"/>
    </xf>
    <xf numFmtId="0" fontId="19" fillId="0" borderId="43" xfId="543" applyFont="1" applyBorder="1" applyAlignment="1" applyProtection="1">
      <alignment horizontal="left" vertical="center" wrapText="1"/>
      <protection hidden="1"/>
    </xf>
    <xf numFmtId="0" fontId="39" fillId="0" borderId="43" xfId="543" applyFont="1" applyBorder="1" applyAlignment="1" applyProtection="1">
      <alignment horizontal="center" vertical="center" wrapText="1"/>
      <protection hidden="1"/>
    </xf>
    <xf numFmtId="9" fontId="19" fillId="0" borderId="24" xfId="669" applyFont="1" applyFill="1" applyBorder="1" applyAlignment="1" applyProtection="1">
      <alignment vertical="top" wrapText="1"/>
      <protection hidden="1"/>
    </xf>
    <xf numFmtId="0" fontId="39" fillId="0" borderId="27" xfId="543" applyFont="1" applyBorder="1" applyAlignment="1" applyProtection="1">
      <alignment horizontal="center" vertical="center" wrapText="1"/>
      <protection hidden="1"/>
    </xf>
    <xf numFmtId="0" fontId="19" fillId="0" borderId="45" xfId="543" applyFont="1" applyBorder="1" applyAlignment="1" applyProtection="1">
      <alignment vertical="center" wrapText="1"/>
      <protection hidden="1"/>
    </xf>
    <xf numFmtId="0" fontId="19" fillId="0" borderId="10" xfId="543" applyFont="1" applyBorder="1" applyAlignment="1" applyProtection="1">
      <alignment horizontal="center" vertical="center" wrapText="1"/>
      <protection hidden="1"/>
    </xf>
    <xf numFmtId="0" fontId="19" fillId="0" borderId="42" xfId="543" applyFont="1" applyBorder="1" applyAlignment="1" applyProtection="1">
      <alignment horizontal="center" vertical="center" wrapText="1"/>
      <protection hidden="1"/>
    </xf>
    <xf numFmtId="1" fontId="39" fillId="0" borderId="42" xfId="543" applyNumberFormat="1" applyFont="1" applyBorder="1" applyAlignment="1" applyProtection="1">
      <alignment horizontal="center" vertical="center" wrapText="1"/>
      <protection hidden="1"/>
    </xf>
    <xf numFmtId="0" fontId="19" fillId="0" borderId="0" xfId="669" applyNumberFormat="1" applyFont="1" applyFill="1" applyBorder="1" applyAlignment="1" applyProtection="1">
      <alignment horizontal="center" vertical="center" wrapText="1"/>
      <protection hidden="1"/>
    </xf>
    <xf numFmtId="1" fontId="39" fillId="0" borderId="41" xfId="543" applyNumberFormat="1" applyFont="1" applyBorder="1" applyAlignment="1" applyProtection="1">
      <alignment horizontal="center" vertical="center" wrapText="1"/>
      <protection hidden="1"/>
    </xf>
    <xf numFmtId="0" fontId="19" fillId="0" borderId="0" xfId="543" applyFont="1" applyBorder="1" applyAlignment="1" applyProtection="1">
      <alignment vertical="center" wrapText="1"/>
      <protection hidden="1"/>
    </xf>
  </cellXfs>
  <cellStyles count="674">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33 2" xfId="666" xr:uid="{70AB6A72-FE37-4E0C-9C59-6124FE196611}"/>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669" xr:uid="{DA268D78-0103-4C94-8863-FEE204850BFF}"/>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6" xfId="653" xr:uid="{00000000-0005-0000-0000-000034020000}"/>
    <cellStyle name="Standaard 26 2" xfId="656" xr:uid="{00000000-0005-0000-0000-000035020000}"/>
    <cellStyle name="Standaard 26 2 2" xfId="658" xr:uid="{78D869B1-19BA-46BD-BBCB-07B16D3B957B}"/>
    <cellStyle name="Standaard 26 2 3" xfId="662" xr:uid="{6C659596-DA49-4FB3-B410-BB29935390CC}"/>
    <cellStyle name="Standaard 26 3" xfId="657" xr:uid="{8937F15A-B76F-4E8C-B560-ACDC3BEF8533}"/>
    <cellStyle name="Standaard 26 3 2" xfId="659" xr:uid="{20C70A4B-D660-4A8C-9B22-9006913445C9}"/>
    <cellStyle name="Standaard 26 4" xfId="663" xr:uid="{E7E1365B-7B07-4482-8792-D2A41E2C8A00}"/>
    <cellStyle name="Standaard 26 5" xfId="660" xr:uid="{51321028-3FE2-4D33-B0BD-9D83AEC334BA}"/>
    <cellStyle name="Standaard 26 6" xfId="661" xr:uid="{FFD2C6E2-111F-4F93-B189-4FB13652AA3C}"/>
    <cellStyle name="Standaard 26 7" xfId="665" xr:uid="{DA4A3C3D-CDD4-428B-A722-9189A9EDC7A6}"/>
    <cellStyle name="Standaard 27" xfId="650" xr:uid="{00000000-0005-0000-0000-000036020000}"/>
    <cellStyle name="Standaard 27 2" xfId="654" xr:uid="{00000000-0005-0000-0000-000037020000}"/>
    <cellStyle name="Standaard 27 2 2" xfId="668" xr:uid="{56388CA9-3783-4024-A0F8-94AA1ACCED58}"/>
    <cellStyle name="Standaard 27 3" xfId="664" xr:uid="{98A128E7-6A16-42ED-B09A-A247C479D384}"/>
    <cellStyle name="Standaard 27 4" xfId="667" xr:uid="{F83BB6E8-3DC2-4F55-8EF7-B8034A1E8DFB}"/>
    <cellStyle name="Standaard 29" xfId="672" xr:uid="{5052DFFC-EF1F-4286-9BBE-B14AC1523156}"/>
    <cellStyle name="Standaard 29 2" xfId="673" xr:uid="{844502A6-CE3A-410C-8FE2-3843132218D3}"/>
    <cellStyle name="Standaard 3" xfId="561" xr:uid="{00000000-0005-0000-0000-000038020000}"/>
    <cellStyle name="Standaard 3 2" xfId="562" xr:uid="{00000000-0005-0000-0000-000039020000}"/>
    <cellStyle name="Standaard 3 3" xfId="649" xr:uid="{00000000-0005-0000-0000-00003A020000}"/>
    <cellStyle name="Standaard 30" xfId="655" xr:uid="{00000000-0005-0000-0000-00003B020000}"/>
    <cellStyle name="Standaard 4" xfId="563" xr:uid="{00000000-0005-0000-0000-00003C020000}"/>
    <cellStyle name="Standaard 5" xfId="564" xr:uid="{00000000-0005-0000-0000-00003D020000}"/>
    <cellStyle name="Standaard 6" xfId="565" xr:uid="{00000000-0005-0000-0000-00003E020000}"/>
    <cellStyle name="Standaard 7" xfId="566" xr:uid="{00000000-0005-0000-0000-00003F020000}"/>
    <cellStyle name="Standaard 8" xfId="567" xr:uid="{00000000-0005-0000-0000-000040020000}"/>
    <cellStyle name="Standaard 9" xfId="568" xr:uid="{00000000-0005-0000-0000-000041020000}"/>
    <cellStyle name="Titel 10" xfId="569" xr:uid="{00000000-0005-0000-0000-000042020000}"/>
    <cellStyle name="Titel 11" xfId="570" xr:uid="{00000000-0005-0000-0000-000043020000}"/>
    <cellStyle name="Titel 12" xfId="571" xr:uid="{00000000-0005-0000-0000-000044020000}"/>
    <cellStyle name="Titel 13" xfId="572" xr:uid="{00000000-0005-0000-0000-000045020000}"/>
    <cellStyle name="Titel 14" xfId="573" xr:uid="{00000000-0005-0000-0000-000046020000}"/>
    <cellStyle name="Titel 15" xfId="574" xr:uid="{00000000-0005-0000-0000-000047020000}"/>
    <cellStyle name="Titel 16" xfId="575" xr:uid="{00000000-0005-0000-0000-000048020000}"/>
    <cellStyle name="Titel 2" xfId="576" xr:uid="{00000000-0005-0000-0000-000049020000}"/>
    <cellStyle name="Titel 3" xfId="577" xr:uid="{00000000-0005-0000-0000-00004A020000}"/>
    <cellStyle name="Titel 4" xfId="578" xr:uid="{00000000-0005-0000-0000-00004B020000}"/>
    <cellStyle name="Titel 5" xfId="579" xr:uid="{00000000-0005-0000-0000-00004C020000}"/>
    <cellStyle name="Titel 6" xfId="580" xr:uid="{00000000-0005-0000-0000-00004D020000}"/>
    <cellStyle name="Titel 7" xfId="581" xr:uid="{00000000-0005-0000-0000-00004E020000}"/>
    <cellStyle name="Titel 8" xfId="582" xr:uid="{00000000-0005-0000-0000-00004F020000}"/>
    <cellStyle name="Titel 9" xfId="583" xr:uid="{00000000-0005-0000-0000-000050020000}"/>
    <cellStyle name="Totaal 10" xfId="584" xr:uid="{00000000-0005-0000-0000-000051020000}"/>
    <cellStyle name="Totaal 11" xfId="585" xr:uid="{00000000-0005-0000-0000-000052020000}"/>
    <cellStyle name="Totaal 12" xfId="586" xr:uid="{00000000-0005-0000-0000-000053020000}"/>
    <cellStyle name="Totaal 13" xfId="587" xr:uid="{00000000-0005-0000-0000-000054020000}"/>
    <cellStyle name="Totaal 14" xfId="588" xr:uid="{00000000-0005-0000-0000-000055020000}"/>
    <cellStyle name="Totaal 15" xfId="589" xr:uid="{00000000-0005-0000-0000-000056020000}"/>
    <cellStyle name="Totaal 16" xfId="590" xr:uid="{00000000-0005-0000-0000-000057020000}"/>
    <cellStyle name="Totaal 2" xfId="591" xr:uid="{00000000-0005-0000-0000-000058020000}"/>
    <cellStyle name="Totaal 3" xfId="592" xr:uid="{00000000-0005-0000-0000-000059020000}"/>
    <cellStyle name="Totaal 4" xfId="593" xr:uid="{00000000-0005-0000-0000-00005A020000}"/>
    <cellStyle name="Totaal 5" xfId="594" xr:uid="{00000000-0005-0000-0000-00005B020000}"/>
    <cellStyle name="Totaal 6" xfId="595" xr:uid="{00000000-0005-0000-0000-00005C020000}"/>
    <cellStyle name="Totaal 7" xfId="596" xr:uid="{00000000-0005-0000-0000-00005D020000}"/>
    <cellStyle name="Totaal 8" xfId="597" xr:uid="{00000000-0005-0000-0000-00005E020000}"/>
    <cellStyle name="Totaal 9" xfId="598" xr:uid="{00000000-0005-0000-0000-00005F020000}"/>
    <cellStyle name="Uitvoer 10" xfId="599" xr:uid="{00000000-0005-0000-0000-000060020000}"/>
    <cellStyle name="Uitvoer 11" xfId="600" xr:uid="{00000000-0005-0000-0000-000061020000}"/>
    <cellStyle name="Uitvoer 12" xfId="601" xr:uid="{00000000-0005-0000-0000-000062020000}"/>
    <cellStyle name="Uitvoer 13" xfId="602" xr:uid="{00000000-0005-0000-0000-000063020000}"/>
    <cellStyle name="Uitvoer 14" xfId="603" xr:uid="{00000000-0005-0000-0000-000064020000}"/>
    <cellStyle name="Uitvoer 15" xfId="604" xr:uid="{00000000-0005-0000-0000-000065020000}"/>
    <cellStyle name="Uitvoer 16" xfId="605" xr:uid="{00000000-0005-0000-0000-000066020000}"/>
    <cellStyle name="Uitvoer 2" xfId="606" xr:uid="{00000000-0005-0000-0000-000067020000}"/>
    <cellStyle name="Uitvoer 3" xfId="607" xr:uid="{00000000-0005-0000-0000-000068020000}"/>
    <cellStyle name="Uitvoer 4" xfId="608" xr:uid="{00000000-0005-0000-0000-000069020000}"/>
    <cellStyle name="Uitvoer 5" xfId="609" xr:uid="{00000000-0005-0000-0000-00006A020000}"/>
    <cellStyle name="Uitvoer 6" xfId="610" xr:uid="{00000000-0005-0000-0000-00006B020000}"/>
    <cellStyle name="Uitvoer 7" xfId="611" xr:uid="{00000000-0005-0000-0000-00006C020000}"/>
    <cellStyle name="Uitvoer 8" xfId="612" xr:uid="{00000000-0005-0000-0000-00006D020000}"/>
    <cellStyle name="Uitvoer 9" xfId="613" xr:uid="{00000000-0005-0000-0000-00006E020000}"/>
    <cellStyle name="Valuta 2" xfId="614" xr:uid="{00000000-0005-0000-0000-00006F020000}"/>
    <cellStyle name="Valuta 2 2" xfId="615" xr:uid="{00000000-0005-0000-0000-000070020000}"/>
    <cellStyle name="Valuta 2 2 2" xfId="652" xr:uid="{00000000-0005-0000-0000-000071020000}"/>
    <cellStyle name="Valuta 3" xfId="651" xr:uid="{00000000-0005-0000-0000-000072020000}"/>
    <cellStyle name="Valuta 4" xfId="670" xr:uid="{B1024251-505E-467F-BCC4-196BBF54B8CB}"/>
    <cellStyle name="Valuta 6" xfId="671" xr:uid="{BE747579-9230-4960-A778-5FBEEB31F78B}"/>
    <cellStyle name="Verklarende tekst 10" xfId="616" xr:uid="{00000000-0005-0000-0000-000073020000}"/>
    <cellStyle name="Verklarende tekst 11" xfId="617" xr:uid="{00000000-0005-0000-0000-000074020000}"/>
    <cellStyle name="Verklarende tekst 12" xfId="618" xr:uid="{00000000-0005-0000-0000-000075020000}"/>
    <cellStyle name="Verklarende tekst 13" xfId="619" xr:uid="{00000000-0005-0000-0000-000076020000}"/>
    <cellStyle name="Verklarende tekst 14" xfId="620" xr:uid="{00000000-0005-0000-0000-000077020000}"/>
    <cellStyle name="Verklarende tekst 15" xfId="621" xr:uid="{00000000-0005-0000-0000-000078020000}"/>
    <cellStyle name="Verklarende tekst 16" xfId="622" xr:uid="{00000000-0005-0000-0000-000079020000}"/>
    <cellStyle name="Verklarende tekst 2" xfId="623" xr:uid="{00000000-0005-0000-0000-00007A020000}"/>
    <cellStyle name="Verklarende tekst 3" xfId="624" xr:uid="{00000000-0005-0000-0000-00007B020000}"/>
    <cellStyle name="Verklarende tekst 4" xfId="625" xr:uid="{00000000-0005-0000-0000-00007C020000}"/>
    <cellStyle name="Verklarende tekst 5" xfId="626" xr:uid="{00000000-0005-0000-0000-00007D020000}"/>
    <cellStyle name="Verklarende tekst 6" xfId="627" xr:uid="{00000000-0005-0000-0000-00007E020000}"/>
    <cellStyle name="Verklarende tekst 7" xfId="628" xr:uid="{00000000-0005-0000-0000-00007F020000}"/>
    <cellStyle name="Verklarende tekst 8" xfId="629" xr:uid="{00000000-0005-0000-0000-000080020000}"/>
    <cellStyle name="Verklarende tekst 9" xfId="630" xr:uid="{00000000-0005-0000-0000-000081020000}"/>
    <cellStyle name="Waarschuwingstekst 10" xfId="631" xr:uid="{00000000-0005-0000-0000-000082020000}"/>
    <cellStyle name="Waarschuwingstekst 11" xfId="632" xr:uid="{00000000-0005-0000-0000-000083020000}"/>
    <cellStyle name="Waarschuwingstekst 12" xfId="633" xr:uid="{00000000-0005-0000-0000-000084020000}"/>
    <cellStyle name="Waarschuwingstekst 13" xfId="634" xr:uid="{00000000-0005-0000-0000-000085020000}"/>
    <cellStyle name="Waarschuwingstekst 14" xfId="635" xr:uid="{00000000-0005-0000-0000-000086020000}"/>
    <cellStyle name="Waarschuwingstekst 15" xfId="636" xr:uid="{00000000-0005-0000-0000-000087020000}"/>
    <cellStyle name="Waarschuwingstekst 16" xfId="637" xr:uid="{00000000-0005-0000-0000-000088020000}"/>
    <cellStyle name="Waarschuwingstekst 2" xfId="638" xr:uid="{00000000-0005-0000-0000-000089020000}"/>
    <cellStyle name="Waarschuwingstekst 3" xfId="639" xr:uid="{00000000-0005-0000-0000-00008A020000}"/>
    <cellStyle name="Waarschuwingstekst 4" xfId="640" xr:uid="{00000000-0005-0000-0000-00008B020000}"/>
    <cellStyle name="Waarschuwingstekst 5" xfId="641" xr:uid="{00000000-0005-0000-0000-00008C020000}"/>
    <cellStyle name="Waarschuwingstekst 6" xfId="642" xr:uid="{00000000-0005-0000-0000-00008D020000}"/>
    <cellStyle name="Waarschuwingstekst 7" xfId="643" xr:uid="{00000000-0005-0000-0000-00008E020000}"/>
    <cellStyle name="Waarschuwingstekst 8" xfId="644" xr:uid="{00000000-0005-0000-0000-00008F020000}"/>
    <cellStyle name="Waarschuwingstekst 9" xfId="645" xr:uid="{00000000-0005-0000-0000-000090020000}"/>
  </cellStyles>
  <dxfs count="0"/>
  <tableStyles count="0" defaultTableStyle="TableStyleMedium9" defaultPivotStyle="PivotStyleLight16"/>
  <colors>
    <mruColors>
      <color rgb="FF33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74346</xdr:colOff>
      <xdr:row>0</xdr:row>
      <xdr:rowOff>610527</xdr:rowOff>
    </xdr:from>
    <xdr:to>
      <xdr:col>3</xdr:col>
      <xdr:colOff>229049</xdr:colOff>
      <xdr:row>0</xdr:row>
      <xdr:rowOff>2151037</xdr:rowOff>
    </xdr:to>
    <xdr:pic>
      <xdr:nvPicPr>
        <xdr:cNvPr id="2" name="Afbeelding 1" descr="Home | BAR afvalbeheer">
          <a:extLst>
            <a:ext uri="{FF2B5EF4-FFF2-40B4-BE49-F238E27FC236}">
              <a16:creationId xmlns:a16="http://schemas.microsoft.com/office/drawing/2014/main" id="{4CADB234-EEC9-4453-991E-C5CB01A0A7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8346" y="610527"/>
          <a:ext cx="6313176" cy="154432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35F9C-1E7F-4942-A0AE-5E3C46BE5CA5}">
  <sheetPr>
    <tabColor rgb="FF92D050"/>
    <pageSetUpPr fitToPage="1"/>
  </sheetPr>
  <dimension ref="B1:E14"/>
  <sheetViews>
    <sheetView showGridLines="0" tabSelected="1" zoomScale="85" zoomScaleNormal="85" zoomScaleSheetLayoutView="85" workbookViewId="0">
      <selection activeCell="F14" sqref="F14:F15"/>
    </sheetView>
  </sheetViews>
  <sheetFormatPr defaultRowHeight="13.2" x14ac:dyDescent="0.25"/>
  <cols>
    <col min="1" max="1" width="8.21875" style="3" customWidth="1"/>
    <col min="2" max="2" width="13" style="3" customWidth="1"/>
    <col min="3" max="3" width="86.21875" style="3" customWidth="1"/>
    <col min="4" max="4" width="13" style="3" customWidth="1"/>
    <col min="5" max="5" width="8.21875" style="3" customWidth="1"/>
    <col min="6" max="258" width="8.88671875" style="3"/>
    <col min="259" max="259" width="50.21875" style="3" customWidth="1"/>
    <col min="260" max="514" width="8.88671875" style="3"/>
    <col min="515" max="515" width="50.21875" style="3" customWidth="1"/>
    <col min="516" max="770" width="8.88671875" style="3"/>
    <col min="771" max="771" width="50.21875" style="3" customWidth="1"/>
    <col min="772" max="1026" width="8.88671875" style="3"/>
    <col min="1027" max="1027" width="50.21875" style="3" customWidth="1"/>
    <col min="1028" max="1282" width="8.88671875" style="3"/>
    <col min="1283" max="1283" width="50.21875" style="3" customWidth="1"/>
    <col min="1284" max="1538" width="8.88671875" style="3"/>
    <col min="1539" max="1539" width="50.21875" style="3" customWidth="1"/>
    <col min="1540" max="1794" width="8.88671875" style="3"/>
    <col min="1795" max="1795" width="50.21875" style="3" customWidth="1"/>
    <col min="1796" max="2050" width="8.88671875" style="3"/>
    <col min="2051" max="2051" width="50.21875" style="3" customWidth="1"/>
    <col min="2052" max="2306" width="8.88671875" style="3"/>
    <col min="2307" max="2307" width="50.21875" style="3" customWidth="1"/>
    <col min="2308" max="2562" width="8.88671875" style="3"/>
    <col min="2563" max="2563" width="50.21875" style="3" customWidth="1"/>
    <col min="2564" max="2818" width="8.88671875" style="3"/>
    <col min="2819" max="2819" width="50.21875" style="3" customWidth="1"/>
    <col min="2820" max="3074" width="8.88671875" style="3"/>
    <col min="3075" max="3075" width="50.21875" style="3" customWidth="1"/>
    <col min="3076" max="3330" width="8.88671875" style="3"/>
    <col min="3331" max="3331" width="50.21875" style="3" customWidth="1"/>
    <col min="3332" max="3586" width="8.88671875" style="3"/>
    <col min="3587" max="3587" width="50.21875" style="3" customWidth="1"/>
    <col min="3588" max="3842" width="8.88671875" style="3"/>
    <col min="3843" max="3843" width="50.21875" style="3" customWidth="1"/>
    <col min="3844" max="4098" width="8.88671875" style="3"/>
    <col min="4099" max="4099" width="50.21875" style="3" customWidth="1"/>
    <col min="4100" max="4354" width="8.88671875" style="3"/>
    <col min="4355" max="4355" width="50.21875" style="3" customWidth="1"/>
    <col min="4356" max="4610" width="8.88671875" style="3"/>
    <col min="4611" max="4611" width="50.21875" style="3" customWidth="1"/>
    <col min="4612" max="4866" width="8.88671875" style="3"/>
    <col min="4867" max="4867" width="50.21875" style="3" customWidth="1"/>
    <col min="4868" max="5122" width="8.88671875" style="3"/>
    <col min="5123" max="5123" width="50.21875" style="3" customWidth="1"/>
    <col min="5124" max="5378" width="8.88671875" style="3"/>
    <col min="5379" max="5379" width="50.21875" style="3" customWidth="1"/>
    <col min="5380" max="5634" width="8.88671875" style="3"/>
    <col min="5635" max="5635" width="50.21875" style="3" customWidth="1"/>
    <col min="5636" max="5890" width="8.88671875" style="3"/>
    <col min="5891" max="5891" width="50.21875" style="3" customWidth="1"/>
    <col min="5892" max="6146" width="8.88671875" style="3"/>
    <col min="6147" max="6147" width="50.21875" style="3" customWidth="1"/>
    <col min="6148" max="6402" width="8.88671875" style="3"/>
    <col min="6403" max="6403" width="50.21875" style="3" customWidth="1"/>
    <col min="6404" max="6658" width="8.88671875" style="3"/>
    <col min="6659" max="6659" width="50.21875" style="3" customWidth="1"/>
    <col min="6660" max="6914" width="8.88671875" style="3"/>
    <col min="6915" max="6915" width="50.21875" style="3" customWidth="1"/>
    <col min="6916" max="7170" width="8.88671875" style="3"/>
    <col min="7171" max="7171" width="50.21875" style="3" customWidth="1"/>
    <col min="7172" max="7426" width="8.88671875" style="3"/>
    <col min="7427" max="7427" width="50.21875" style="3" customWidth="1"/>
    <col min="7428" max="7682" width="8.88671875" style="3"/>
    <col min="7683" max="7683" width="50.21875" style="3" customWidth="1"/>
    <col min="7684" max="7938" width="8.88671875" style="3"/>
    <col min="7939" max="7939" width="50.21875" style="3" customWidth="1"/>
    <col min="7940" max="8194" width="8.88671875" style="3"/>
    <col min="8195" max="8195" width="50.21875" style="3" customWidth="1"/>
    <col min="8196" max="8450" width="8.88671875" style="3"/>
    <col min="8451" max="8451" width="50.21875" style="3" customWidth="1"/>
    <col min="8452" max="8706" width="8.88671875" style="3"/>
    <col min="8707" max="8707" width="50.21875" style="3" customWidth="1"/>
    <col min="8708" max="8962" width="8.88671875" style="3"/>
    <col min="8963" max="8963" width="50.21875" style="3" customWidth="1"/>
    <col min="8964" max="9218" width="8.88671875" style="3"/>
    <col min="9219" max="9219" width="50.21875" style="3" customWidth="1"/>
    <col min="9220" max="9474" width="8.88671875" style="3"/>
    <col min="9475" max="9475" width="50.21875" style="3" customWidth="1"/>
    <col min="9476" max="9730" width="8.88671875" style="3"/>
    <col min="9731" max="9731" width="50.21875" style="3" customWidth="1"/>
    <col min="9732" max="9986" width="8.88671875" style="3"/>
    <col min="9987" max="9987" width="50.21875" style="3" customWidth="1"/>
    <col min="9988" max="10242" width="8.88671875" style="3"/>
    <col min="10243" max="10243" width="50.21875" style="3" customWidth="1"/>
    <col min="10244" max="10498" width="8.88671875" style="3"/>
    <col min="10499" max="10499" width="50.21875" style="3" customWidth="1"/>
    <col min="10500" max="10754" width="8.88671875" style="3"/>
    <col min="10755" max="10755" width="50.21875" style="3" customWidth="1"/>
    <col min="10756" max="11010" width="8.88671875" style="3"/>
    <col min="11011" max="11011" width="50.21875" style="3" customWidth="1"/>
    <col min="11012" max="11266" width="8.88671875" style="3"/>
    <col min="11267" max="11267" width="50.21875" style="3" customWidth="1"/>
    <col min="11268" max="11522" width="8.88671875" style="3"/>
    <col min="11523" max="11523" width="50.21875" style="3" customWidth="1"/>
    <col min="11524" max="11778" width="8.88671875" style="3"/>
    <col min="11779" max="11779" width="50.21875" style="3" customWidth="1"/>
    <col min="11780" max="12034" width="8.88671875" style="3"/>
    <col min="12035" max="12035" width="50.21875" style="3" customWidth="1"/>
    <col min="12036" max="12290" width="8.88671875" style="3"/>
    <col min="12291" max="12291" width="50.21875" style="3" customWidth="1"/>
    <col min="12292" max="12546" width="8.88671875" style="3"/>
    <col min="12547" max="12547" width="50.21875" style="3" customWidth="1"/>
    <col min="12548" max="12802" width="8.88671875" style="3"/>
    <col min="12803" max="12803" width="50.21875" style="3" customWidth="1"/>
    <col min="12804" max="13058" width="8.88671875" style="3"/>
    <col min="13059" max="13059" width="50.21875" style="3" customWidth="1"/>
    <col min="13060" max="13314" width="8.88671875" style="3"/>
    <col min="13315" max="13315" width="50.21875" style="3" customWidth="1"/>
    <col min="13316" max="13570" width="8.88671875" style="3"/>
    <col min="13571" max="13571" width="50.21875" style="3" customWidth="1"/>
    <col min="13572" max="13826" width="8.88671875" style="3"/>
    <col min="13827" max="13827" width="50.21875" style="3" customWidth="1"/>
    <col min="13828" max="14082" width="8.88671875" style="3"/>
    <col min="14083" max="14083" width="50.21875" style="3" customWidth="1"/>
    <col min="14084" max="14338" width="8.88671875" style="3"/>
    <col min="14339" max="14339" width="50.21875" style="3" customWidth="1"/>
    <col min="14340" max="14594" width="8.88671875" style="3"/>
    <col min="14595" max="14595" width="50.21875" style="3" customWidth="1"/>
    <col min="14596" max="14850" width="8.88671875" style="3"/>
    <col min="14851" max="14851" width="50.21875" style="3" customWidth="1"/>
    <col min="14852" max="15106" width="8.88671875" style="3"/>
    <col min="15107" max="15107" width="50.21875" style="3" customWidth="1"/>
    <col min="15108" max="15362" width="8.88671875" style="3"/>
    <col min="15363" max="15363" width="50.21875" style="3" customWidth="1"/>
    <col min="15364" max="15618" width="8.88671875" style="3"/>
    <col min="15619" max="15619" width="50.21875" style="3" customWidth="1"/>
    <col min="15620" max="15874" width="8.88671875" style="3"/>
    <col min="15875" max="15875" width="50.21875" style="3" customWidth="1"/>
    <col min="15876" max="16130" width="8.88671875" style="3"/>
    <col min="16131" max="16131" width="50.21875" style="3" customWidth="1"/>
    <col min="16132" max="16384" width="8.88671875" style="3"/>
  </cols>
  <sheetData>
    <row r="1" spans="2:5" ht="231.6" customHeight="1" x14ac:dyDescent="0.25">
      <c r="B1" s="28"/>
      <c r="C1" s="28"/>
      <c r="D1" s="1"/>
      <c r="E1" s="2"/>
    </row>
    <row r="2" spans="2:5" s="5" customFormat="1" ht="17.25" customHeight="1" x14ac:dyDescent="0.25">
      <c r="B2" s="31" t="s">
        <v>23</v>
      </c>
      <c r="C2" s="31"/>
      <c r="D2" s="31"/>
      <c r="E2" s="4"/>
    </row>
    <row r="3" spans="2:5" ht="32.4" customHeight="1" x14ac:dyDescent="0.25">
      <c r="B3" s="31"/>
      <c r="C3" s="31"/>
      <c r="D3" s="31"/>
      <c r="E3" s="2"/>
    </row>
    <row r="4" spans="2:5" ht="13.35" customHeight="1" x14ac:dyDescent="0.25">
      <c r="B4" s="29"/>
      <c r="C4" s="29"/>
      <c r="D4" s="6"/>
      <c r="E4" s="2"/>
    </row>
    <row r="5" spans="2:5" ht="15" x14ac:dyDescent="0.25">
      <c r="B5" s="7"/>
      <c r="C5" s="7"/>
      <c r="D5" s="7"/>
      <c r="E5" s="2"/>
    </row>
    <row r="6" spans="2:5" x14ac:dyDescent="0.25">
      <c r="B6" s="8" t="s">
        <v>1</v>
      </c>
      <c r="C6" s="8"/>
      <c r="D6" s="8"/>
      <c r="E6" s="9"/>
    </row>
    <row r="7" spans="2:5" x14ac:dyDescent="0.25">
      <c r="B7" s="26" t="s">
        <v>55</v>
      </c>
      <c r="C7" s="26" t="s">
        <v>4</v>
      </c>
      <c r="D7" s="10"/>
      <c r="E7" s="11"/>
    </row>
    <row r="8" spans="2:5" x14ac:dyDescent="0.25">
      <c r="B8" s="26"/>
      <c r="C8" s="26"/>
      <c r="D8" s="10"/>
      <c r="E8" s="11"/>
    </row>
    <row r="9" spans="2:5" x14ac:dyDescent="0.25">
      <c r="B9" s="26"/>
      <c r="C9" s="26"/>
      <c r="D9" s="10"/>
      <c r="E9" s="11"/>
    </row>
    <row r="10" spans="2:5" x14ac:dyDescent="0.25">
      <c r="B10" s="26"/>
      <c r="C10" s="26"/>
      <c r="D10" s="10"/>
      <c r="E10" s="11"/>
    </row>
    <row r="11" spans="2:5" s="14" customFormat="1" ht="87" customHeight="1" x14ac:dyDescent="0.25">
      <c r="B11" s="30" t="s">
        <v>3</v>
      </c>
      <c r="C11" s="30"/>
      <c r="D11" s="12"/>
      <c r="E11" s="13"/>
    </row>
    <row r="12" spans="2:5" x14ac:dyDescent="0.25">
      <c r="E12" s="2"/>
    </row>
    <row r="13" spans="2:5" ht="15" x14ac:dyDescent="0.25">
      <c r="B13" s="15"/>
      <c r="D13" s="15"/>
      <c r="E13" s="2"/>
    </row>
    <row r="14" spans="2:5" ht="15" x14ac:dyDescent="0.25">
      <c r="B14" s="16"/>
      <c r="C14" s="16"/>
      <c r="D14" s="16"/>
      <c r="E14" s="2"/>
    </row>
  </sheetData>
  <mergeCells count="4">
    <mergeCell ref="B1:C1"/>
    <mergeCell ref="B4:C4"/>
    <mergeCell ref="B11:C11"/>
    <mergeCell ref="B2:D3"/>
  </mergeCells>
  <phoneticPr fontId="59" type="noConversion"/>
  <printOptions horizontalCentered="1" verticalCentered="1"/>
  <pageMargins left="0.70866141732283472" right="0.70866141732283472" top="0.43307086614173229" bottom="0.74803149606299213" header="0.31496062992125984" footer="0.31496062992125984"/>
  <pageSetup paperSize="9" scale="67" orientation="portrait" r:id="rId1"/>
  <colBreaks count="1" manualBreakCount="1">
    <brk id="4"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7AD87-CFC9-45B1-A026-9CCE00BF7825}">
  <sheetPr>
    <tabColor rgb="FF00B0F0"/>
    <pageSetUpPr fitToPage="1"/>
  </sheetPr>
  <dimension ref="A1:G51"/>
  <sheetViews>
    <sheetView showGridLines="0" zoomScale="85" zoomScaleNormal="85" zoomScaleSheetLayoutView="100" workbookViewId="0">
      <pane ySplit="2" topLeftCell="A3" activePane="bottomLeft" state="frozen"/>
      <selection activeCell="B4" sqref="B4:I4"/>
      <selection pane="bottomLeft" activeCell="D1" sqref="D1"/>
    </sheetView>
  </sheetViews>
  <sheetFormatPr defaultColWidth="9.109375" defaultRowHeight="13.2" x14ac:dyDescent="0.25"/>
  <cols>
    <col min="1" max="1" width="7.77734375" style="36" customWidth="1"/>
    <col min="2" max="2" width="77" style="36" customWidth="1"/>
    <col min="3" max="3" width="29" style="36" customWidth="1"/>
    <col min="4" max="4" width="47.109375" style="71" customWidth="1"/>
    <col min="5" max="5" width="18.21875" style="71" customWidth="1"/>
    <col min="6" max="6" width="35.109375" style="36" customWidth="1"/>
    <col min="7" max="7" width="20" style="36" customWidth="1"/>
    <col min="8" max="16384" width="9.109375" style="36"/>
  </cols>
  <sheetData>
    <row r="1" spans="1:7" ht="49.2" customHeight="1" x14ac:dyDescent="0.25">
      <c r="A1" s="32" t="s">
        <v>56</v>
      </c>
      <c r="B1" s="33"/>
      <c r="C1" s="27" t="s">
        <v>5</v>
      </c>
      <c r="D1" s="17" t="s">
        <v>6</v>
      </c>
      <c r="E1" s="34"/>
      <c r="F1" s="35"/>
    </row>
    <row r="2" spans="1:7" ht="32.1" customHeight="1" thickBot="1" x14ac:dyDescent="0.3">
      <c r="A2" s="37" t="s">
        <v>0</v>
      </c>
      <c r="B2" s="38" t="s">
        <v>7</v>
      </c>
      <c r="C2" s="39" t="s">
        <v>8</v>
      </c>
      <c r="D2" s="40" t="s">
        <v>9</v>
      </c>
      <c r="E2" s="40" t="s">
        <v>10</v>
      </c>
      <c r="F2" s="41" t="s">
        <v>11</v>
      </c>
    </row>
    <row r="3" spans="1:7" ht="26.1" customHeight="1" thickBot="1" x14ac:dyDescent="0.3">
      <c r="A3" s="42" t="s">
        <v>2</v>
      </c>
      <c r="B3" s="43"/>
      <c r="C3" s="43"/>
      <c r="D3" s="43"/>
      <c r="E3" s="43"/>
      <c r="F3" s="44"/>
    </row>
    <row r="4" spans="1:7" ht="66" x14ac:dyDescent="0.25">
      <c r="A4" s="45" t="s">
        <v>35</v>
      </c>
      <c r="B4" s="46" t="s">
        <v>12</v>
      </c>
      <c r="C4" s="18" t="s">
        <v>14</v>
      </c>
      <c r="D4" s="46" t="s">
        <v>13</v>
      </c>
      <c r="E4" s="47">
        <v>10</v>
      </c>
      <c r="F4" s="48"/>
    </row>
    <row r="5" spans="1:7" s="54" customFormat="1" ht="118.8" x14ac:dyDescent="0.25">
      <c r="A5" s="49" t="s">
        <v>36</v>
      </c>
      <c r="B5" s="50" t="s">
        <v>22</v>
      </c>
      <c r="C5" s="51" t="s">
        <v>65</v>
      </c>
      <c r="D5" s="52" t="s">
        <v>16</v>
      </c>
      <c r="E5" s="53" t="s">
        <v>63</v>
      </c>
      <c r="F5" s="48"/>
      <c r="G5" s="36"/>
    </row>
    <row r="6" spans="1:7" s="54" customFormat="1" ht="40.5" customHeight="1" x14ac:dyDescent="0.25">
      <c r="A6" s="55"/>
      <c r="B6" s="56" t="s">
        <v>17</v>
      </c>
      <c r="C6" s="18" t="s">
        <v>14</v>
      </c>
      <c r="D6" s="57" t="s">
        <v>24</v>
      </c>
      <c r="E6" s="58">
        <v>5</v>
      </c>
      <c r="F6" s="48"/>
      <c r="G6" s="36"/>
    </row>
    <row r="7" spans="1:7" s="54" customFormat="1" ht="39.6" x14ac:dyDescent="0.25">
      <c r="A7" s="55"/>
      <c r="B7" s="56" t="s">
        <v>18</v>
      </c>
      <c r="C7" s="18" t="s">
        <v>14</v>
      </c>
      <c r="D7" s="57" t="s">
        <v>24</v>
      </c>
      <c r="E7" s="58">
        <v>30</v>
      </c>
      <c r="F7" s="48"/>
      <c r="G7" s="36"/>
    </row>
    <row r="8" spans="1:7" s="54" customFormat="1" ht="40.5" customHeight="1" x14ac:dyDescent="0.25">
      <c r="A8" s="55"/>
      <c r="B8" s="56" t="s">
        <v>19</v>
      </c>
      <c r="C8" s="18" t="s">
        <v>14</v>
      </c>
      <c r="D8" s="57" t="s">
        <v>24</v>
      </c>
      <c r="E8" s="58">
        <v>40</v>
      </c>
      <c r="F8" s="48"/>
      <c r="G8" s="36"/>
    </row>
    <row r="9" spans="1:7" s="54" customFormat="1" ht="40.5" customHeight="1" x14ac:dyDescent="0.25">
      <c r="A9" s="55"/>
      <c r="B9" s="56" t="s">
        <v>20</v>
      </c>
      <c r="C9" s="18" t="s">
        <v>14</v>
      </c>
      <c r="D9" s="57" t="s">
        <v>24</v>
      </c>
      <c r="E9" s="58">
        <v>20</v>
      </c>
      <c r="F9" s="48"/>
      <c r="G9" s="36"/>
    </row>
    <row r="10" spans="1:7" s="54" customFormat="1" ht="40.5" customHeight="1" thickBot="1" x14ac:dyDescent="0.3">
      <c r="A10" s="59"/>
      <c r="B10" s="60" t="s">
        <v>21</v>
      </c>
      <c r="C10" s="19" t="s">
        <v>14</v>
      </c>
      <c r="D10" s="61" t="s">
        <v>25</v>
      </c>
      <c r="E10" s="62">
        <v>40</v>
      </c>
      <c r="F10" s="63"/>
      <c r="G10" s="36"/>
    </row>
    <row r="11" spans="1:7" ht="13.8" thickBot="1" x14ac:dyDescent="0.3">
      <c r="A11" s="64"/>
      <c r="B11" s="64"/>
      <c r="C11" s="64"/>
      <c r="D11" s="65" t="s">
        <v>62</v>
      </c>
      <c r="E11" s="66">
        <f>E4+E7+E8+E10</f>
        <v>120</v>
      </c>
      <c r="F11" s="64"/>
    </row>
    <row r="12" spans="1:7" ht="30" customHeight="1" thickBot="1" x14ac:dyDescent="0.3">
      <c r="A12" s="64"/>
      <c r="B12" s="67"/>
      <c r="C12" s="67"/>
      <c r="D12" s="65" t="s">
        <v>64</v>
      </c>
      <c r="E12" s="66">
        <v>50</v>
      </c>
      <c r="F12" s="64"/>
    </row>
    <row r="13" spans="1:7" x14ac:dyDescent="0.25">
      <c r="A13" s="68"/>
      <c r="B13" s="68"/>
      <c r="C13" s="68"/>
      <c r="D13" s="69"/>
      <c r="E13" s="69"/>
    </row>
    <row r="14" spans="1:7" ht="24.6" customHeight="1" x14ac:dyDescent="0.25">
      <c r="A14" s="70" t="s">
        <v>15</v>
      </c>
      <c r="B14" s="70"/>
      <c r="C14" s="70"/>
      <c r="D14" s="70"/>
      <c r="E14" s="70"/>
      <c r="F14" s="70"/>
    </row>
    <row r="15" spans="1:7" x14ac:dyDescent="0.25">
      <c r="A15" s="68"/>
    </row>
    <row r="16" spans="1:7" x14ac:dyDescent="0.25">
      <c r="A16" s="68"/>
    </row>
    <row r="17" spans="1:5" x14ac:dyDescent="0.25">
      <c r="A17" s="68"/>
      <c r="B17" s="72"/>
      <c r="C17" s="72"/>
      <c r="D17" s="73"/>
      <c r="E17" s="73"/>
    </row>
    <row r="18" spans="1:5" x14ac:dyDescent="0.25">
      <c r="A18" s="68"/>
    </row>
    <row r="19" spans="1:5" ht="14.4" x14ac:dyDescent="0.3">
      <c r="A19" s="68"/>
      <c r="B19" s="74"/>
      <c r="C19" s="72"/>
      <c r="D19" s="73"/>
      <c r="E19" s="73"/>
    </row>
    <row r="20" spans="1:5" x14ac:dyDescent="0.25">
      <c r="A20" s="68"/>
    </row>
    <row r="21" spans="1:5" x14ac:dyDescent="0.25">
      <c r="A21" s="68"/>
      <c r="B21" s="72"/>
      <c r="C21" s="72"/>
      <c r="D21" s="73"/>
      <c r="E21" s="73"/>
    </row>
    <row r="22" spans="1:5" x14ac:dyDescent="0.25">
      <c r="A22" s="71"/>
      <c r="B22" s="71"/>
      <c r="D22" s="36"/>
      <c r="E22" s="36"/>
    </row>
    <row r="23" spans="1:5" x14ac:dyDescent="0.25">
      <c r="A23" s="73"/>
      <c r="B23" s="73"/>
      <c r="D23" s="36"/>
      <c r="E23" s="36"/>
    </row>
    <row r="24" spans="1:5" x14ac:dyDescent="0.25">
      <c r="A24" s="71"/>
      <c r="B24" s="71"/>
      <c r="D24" s="36"/>
      <c r="E24" s="36"/>
    </row>
    <row r="25" spans="1:5" x14ac:dyDescent="0.25">
      <c r="A25" s="71"/>
      <c r="B25" s="71"/>
      <c r="D25" s="36"/>
      <c r="E25" s="36"/>
    </row>
    <row r="26" spans="1:5" x14ac:dyDescent="0.25">
      <c r="A26" s="73"/>
      <c r="B26" s="73"/>
      <c r="D26" s="36"/>
      <c r="E26" s="36"/>
    </row>
    <row r="27" spans="1:5" x14ac:dyDescent="0.25">
      <c r="A27" s="71"/>
      <c r="B27" s="71"/>
      <c r="D27" s="36"/>
      <c r="E27" s="36"/>
    </row>
    <row r="28" spans="1:5" x14ac:dyDescent="0.25">
      <c r="A28" s="71"/>
      <c r="B28" s="71"/>
      <c r="D28" s="36"/>
      <c r="E28" s="36"/>
    </row>
    <row r="29" spans="1:5" x14ac:dyDescent="0.25">
      <c r="A29" s="71"/>
      <c r="B29" s="71"/>
      <c r="D29" s="36"/>
      <c r="E29" s="36"/>
    </row>
    <row r="30" spans="1:5" x14ac:dyDescent="0.25">
      <c r="A30" s="73"/>
      <c r="B30" s="73"/>
      <c r="D30" s="36"/>
      <c r="E30" s="36"/>
    </row>
    <row r="31" spans="1:5" x14ac:dyDescent="0.25">
      <c r="A31" s="71"/>
      <c r="B31" s="71"/>
      <c r="D31" s="36"/>
      <c r="E31" s="36"/>
    </row>
    <row r="32" spans="1:5" x14ac:dyDescent="0.25">
      <c r="A32" s="73"/>
      <c r="B32" s="73"/>
      <c r="D32" s="36"/>
      <c r="E32" s="36"/>
    </row>
    <row r="33" spans="1:5" x14ac:dyDescent="0.25">
      <c r="A33" s="71"/>
      <c r="B33" s="71"/>
      <c r="D33" s="36"/>
      <c r="E33" s="36"/>
    </row>
    <row r="34" spans="1:5" x14ac:dyDescent="0.25">
      <c r="A34" s="71"/>
      <c r="B34" s="71"/>
      <c r="D34" s="36"/>
      <c r="E34" s="36"/>
    </row>
    <row r="35" spans="1:5" x14ac:dyDescent="0.25">
      <c r="A35" s="71"/>
      <c r="B35" s="71"/>
      <c r="D35" s="36"/>
      <c r="E35" s="36"/>
    </row>
    <row r="36" spans="1:5" x14ac:dyDescent="0.25">
      <c r="A36" s="71"/>
      <c r="B36" s="71"/>
      <c r="D36" s="36"/>
      <c r="E36" s="36"/>
    </row>
    <row r="37" spans="1:5" x14ac:dyDescent="0.25">
      <c r="A37" s="71"/>
      <c r="B37" s="71"/>
      <c r="D37" s="36"/>
      <c r="E37" s="36"/>
    </row>
    <row r="38" spans="1:5" x14ac:dyDescent="0.25">
      <c r="A38" s="71"/>
      <c r="B38" s="71"/>
      <c r="D38" s="36"/>
      <c r="E38" s="36"/>
    </row>
    <row r="39" spans="1:5" x14ac:dyDescent="0.25">
      <c r="A39" s="71"/>
      <c r="B39" s="71"/>
      <c r="D39" s="36"/>
      <c r="E39" s="36"/>
    </row>
    <row r="40" spans="1:5" x14ac:dyDescent="0.25">
      <c r="A40" s="71"/>
      <c r="B40" s="71"/>
      <c r="D40" s="36"/>
      <c r="E40" s="36"/>
    </row>
    <row r="41" spans="1:5" x14ac:dyDescent="0.25">
      <c r="A41" s="71"/>
      <c r="B41" s="71"/>
      <c r="D41" s="36"/>
      <c r="E41" s="36"/>
    </row>
    <row r="42" spans="1:5" x14ac:dyDescent="0.25">
      <c r="A42" s="71"/>
      <c r="B42" s="71"/>
      <c r="D42" s="36"/>
      <c r="E42" s="36"/>
    </row>
    <row r="43" spans="1:5" x14ac:dyDescent="0.25">
      <c r="A43" s="71"/>
      <c r="B43" s="71"/>
      <c r="D43" s="36"/>
      <c r="E43" s="36"/>
    </row>
    <row r="44" spans="1:5" x14ac:dyDescent="0.25">
      <c r="A44" s="71"/>
      <c r="B44" s="71"/>
      <c r="D44" s="36"/>
      <c r="E44" s="36"/>
    </row>
    <row r="45" spans="1:5" x14ac:dyDescent="0.25">
      <c r="A45" s="71"/>
      <c r="B45" s="71"/>
      <c r="D45" s="36"/>
      <c r="E45" s="36"/>
    </row>
    <row r="46" spans="1:5" x14ac:dyDescent="0.25">
      <c r="A46" s="71"/>
      <c r="B46" s="71"/>
      <c r="D46" s="36"/>
      <c r="E46" s="36"/>
    </row>
    <row r="47" spans="1:5" x14ac:dyDescent="0.25">
      <c r="A47" s="71"/>
      <c r="B47" s="71"/>
      <c r="D47" s="36"/>
      <c r="E47" s="36"/>
    </row>
    <row r="48" spans="1:5" x14ac:dyDescent="0.25">
      <c r="A48" s="71"/>
      <c r="B48" s="71"/>
      <c r="D48" s="36"/>
      <c r="E48" s="36"/>
    </row>
    <row r="49" spans="1:5" x14ac:dyDescent="0.25">
      <c r="A49" s="71"/>
      <c r="B49" s="71"/>
      <c r="D49" s="36"/>
      <c r="E49" s="36"/>
    </row>
    <row r="50" spans="1:5" x14ac:dyDescent="0.25">
      <c r="A50" s="71"/>
      <c r="B50" s="71"/>
      <c r="D50" s="36"/>
      <c r="E50" s="36"/>
    </row>
    <row r="51" spans="1:5" x14ac:dyDescent="0.25">
      <c r="A51" s="71"/>
      <c r="B51" s="71"/>
      <c r="D51" s="36"/>
      <c r="E51" s="36"/>
    </row>
  </sheetData>
  <sheetProtection algorithmName="SHA-512" hashValue="fU1i9iTbPD7b1viUysbm44btu/If7TKxOxsuDrMqXWX7OJU/EsE0eQRNz+pzieDe6WYq86sKWGecffYFs0sHFw==" saltValue="egT6WaSeYEDH9PaAyCVysA==" spinCount="100000" sheet="1" objects="1" scenarios="1"/>
  <mergeCells count="5">
    <mergeCell ref="A14:F14"/>
    <mergeCell ref="A1:B1"/>
    <mergeCell ref="E1:F1"/>
    <mergeCell ref="A3:F3"/>
    <mergeCell ref="A5:A10"/>
  </mergeCells>
  <dataValidations count="1">
    <dataValidation type="list" allowBlank="1" showInputMessage="1" showErrorMessage="1" sqref="C6:C10 C4" xr:uid="{0DFCEC55-46D0-4A0B-8EC8-B1F8C88FD2BF}">
      <formula1>"ja,nee"</formula1>
    </dataValidation>
  </dataValidations>
  <pageMargins left="0.74803149606299213" right="0.74803149606299213" top="0.98425196850393704" bottom="0.98425196850393704" header="0.51181102362204722" footer="0.51181102362204722"/>
  <pageSetup paperSize="9" scale="31"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417C9-6C11-4803-B700-6113E627ABF3}">
  <sheetPr>
    <tabColor rgb="FF00B0F0"/>
  </sheetPr>
  <dimension ref="A1:G15"/>
  <sheetViews>
    <sheetView showGridLines="0" workbookViewId="0">
      <selection activeCell="D4" sqref="D4"/>
    </sheetView>
  </sheetViews>
  <sheetFormatPr defaultColWidth="9.109375" defaultRowHeight="13.2" x14ac:dyDescent="0.25"/>
  <cols>
    <col min="1" max="1" width="7.77734375" style="76" customWidth="1"/>
    <col min="2" max="2" width="77" style="76" customWidth="1"/>
    <col min="3" max="3" width="29" style="76" customWidth="1"/>
    <col min="4" max="4" width="47.109375" style="76" customWidth="1"/>
    <col min="5" max="5" width="18.21875" style="76" customWidth="1"/>
    <col min="6" max="6" width="35.109375" style="76" customWidth="1"/>
    <col min="7" max="16384" width="9.109375" style="76"/>
  </cols>
  <sheetData>
    <row r="1" spans="1:7" ht="46.5" customHeight="1" x14ac:dyDescent="0.25">
      <c r="A1" s="32" t="s">
        <v>57</v>
      </c>
      <c r="B1" s="75"/>
      <c r="C1" s="27" t="s">
        <v>5</v>
      </c>
      <c r="D1" s="17" t="s">
        <v>6</v>
      </c>
      <c r="E1" s="34"/>
      <c r="F1" s="35"/>
    </row>
    <row r="2" spans="1:7" ht="25.8" thickBot="1" x14ac:dyDescent="0.3">
      <c r="A2" s="37" t="s">
        <v>0</v>
      </c>
      <c r="B2" s="38" t="s">
        <v>7</v>
      </c>
      <c r="C2" s="39" t="s">
        <v>8</v>
      </c>
      <c r="D2" s="40" t="s">
        <v>9</v>
      </c>
      <c r="E2" s="40" t="s">
        <v>10</v>
      </c>
      <c r="F2" s="41" t="s">
        <v>11</v>
      </c>
    </row>
    <row r="3" spans="1:7" ht="13.2" customHeight="1" thickBot="1" x14ac:dyDescent="0.3">
      <c r="A3" s="42" t="s">
        <v>2</v>
      </c>
      <c r="B3" s="43"/>
      <c r="C3" s="43"/>
      <c r="D3" s="43"/>
      <c r="E3" s="43"/>
      <c r="F3" s="44"/>
    </row>
    <row r="4" spans="1:7" ht="66" x14ac:dyDescent="0.25">
      <c r="A4" s="45" t="s">
        <v>37</v>
      </c>
      <c r="B4" s="46" t="s">
        <v>12</v>
      </c>
      <c r="C4" s="18" t="s">
        <v>14</v>
      </c>
      <c r="D4" s="46" t="s">
        <v>13</v>
      </c>
      <c r="E4" s="47">
        <v>10</v>
      </c>
      <c r="F4" s="48"/>
    </row>
    <row r="5" spans="1:7" ht="121.5" customHeight="1" x14ac:dyDescent="0.25">
      <c r="A5" s="49" t="s">
        <v>38</v>
      </c>
      <c r="B5" s="50" t="s">
        <v>22</v>
      </c>
      <c r="C5" s="51" t="s">
        <v>65</v>
      </c>
      <c r="D5" s="52" t="s">
        <v>16</v>
      </c>
      <c r="E5" s="53" t="s">
        <v>63</v>
      </c>
      <c r="F5" s="48"/>
    </row>
    <row r="6" spans="1:7" ht="26.4" x14ac:dyDescent="0.25">
      <c r="A6" s="55"/>
      <c r="B6" s="56" t="s">
        <v>17</v>
      </c>
      <c r="C6" s="18" t="s">
        <v>14</v>
      </c>
      <c r="D6" s="57" t="s">
        <v>24</v>
      </c>
      <c r="E6" s="58">
        <v>5</v>
      </c>
      <c r="F6" s="48"/>
    </row>
    <row r="7" spans="1:7" ht="39.6" x14ac:dyDescent="0.25">
      <c r="A7" s="55"/>
      <c r="B7" s="56" t="s">
        <v>18</v>
      </c>
      <c r="C7" s="18" t="s">
        <v>14</v>
      </c>
      <c r="D7" s="57" t="s">
        <v>24</v>
      </c>
      <c r="E7" s="58">
        <v>20</v>
      </c>
      <c r="F7" s="48"/>
    </row>
    <row r="8" spans="1:7" ht="26.4" x14ac:dyDescent="0.25">
      <c r="A8" s="55"/>
      <c r="B8" s="56" t="s">
        <v>19</v>
      </c>
      <c r="C8" s="18" t="s">
        <v>14</v>
      </c>
      <c r="D8" s="57" t="s">
        <v>24</v>
      </c>
      <c r="E8" s="58">
        <v>28</v>
      </c>
      <c r="F8" s="48"/>
    </row>
    <row r="9" spans="1:7" ht="26.4" x14ac:dyDescent="0.25">
      <c r="A9" s="55"/>
      <c r="B9" s="56" t="s">
        <v>20</v>
      </c>
      <c r="C9" s="18" t="s">
        <v>14</v>
      </c>
      <c r="D9" s="57" t="s">
        <v>24</v>
      </c>
      <c r="E9" s="58">
        <v>20</v>
      </c>
      <c r="F9" s="48"/>
    </row>
    <row r="10" spans="1:7" ht="28.95" customHeight="1" x14ac:dyDescent="0.25">
      <c r="A10" s="55"/>
      <c r="B10" s="56" t="s">
        <v>21</v>
      </c>
      <c r="C10" s="24" t="s">
        <v>14</v>
      </c>
      <c r="D10" s="77" t="s">
        <v>25</v>
      </c>
      <c r="E10" s="78">
        <v>28</v>
      </c>
      <c r="F10" s="79"/>
    </row>
    <row r="11" spans="1:7" ht="40.200000000000003" thickBot="1" x14ac:dyDescent="0.3">
      <c r="A11" s="80" t="s">
        <v>39</v>
      </c>
      <c r="B11" s="81" t="s">
        <v>33</v>
      </c>
      <c r="C11" s="25" t="s">
        <v>14</v>
      </c>
      <c r="D11" s="82" t="s">
        <v>34</v>
      </c>
      <c r="E11" s="83">
        <v>30</v>
      </c>
      <c r="F11" s="84" t="s">
        <v>50</v>
      </c>
      <c r="G11" s="85"/>
    </row>
    <row r="12" spans="1:7" ht="13.8" thickBot="1" x14ac:dyDescent="0.3">
      <c r="A12" s="64"/>
      <c r="B12" s="64"/>
      <c r="C12" s="64"/>
      <c r="D12" s="65" t="s">
        <v>62</v>
      </c>
      <c r="E12" s="66">
        <f>E4+E7+E8+E11+E10</f>
        <v>116</v>
      </c>
      <c r="F12" s="64"/>
    </row>
    <row r="13" spans="1:7" ht="13.8" thickBot="1" x14ac:dyDescent="0.3">
      <c r="A13" s="64"/>
      <c r="B13" s="67"/>
      <c r="C13" s="67"/>
      <c r="D13" s="65" t="s">
        <v>61</v>
      </c>
      <c r="E13" s="66">
        <v>50</v>
      </c>
      <c r="F13" s="64"/>
    </row>
    <row r="14" spans="1:7" x14ac:dyDescent="0.25">
      <c r="A14" s="68"/>
      <c r="B14" s="68"/>
      <c r="C14" s="68"/>
      <c r="D14" s="69"/>
      <c r="E14" s="69"/>
      <c r="F14" s="36"/>
    </row>
    <row r="15" spans="1:7" ht="14.7" customHeight="1" x14ac:dyDescent="0.25">
      <c r="A15" s="70" t="s">
        <v>15</v>
      </c>
      <c r="B15" s="70"/>
      <c r="C15" s="70"/>
      <c r="D15" s="70"/>
      <c r="E15" s="70"/>
      <c r="F15" s="70"/>
    </row>
  </sheetData>
  <sheetProtection algorithmName="SHA-512" hashValue="TMDskMfJTF9GnjRBuYCBC1aKn2qFYnIwxuKstuV1lJAC5KdJZRdNu6RzUiv+JpdXJdnsAR/nZd9cIdyiiUTFKQ==" saltValue="mEnS2/crYrqwOfzHmc11gA==" spinCount="100000" sheet="1" objects="1" scenarios="1"/>
  <mergeCells count="5">
    <mergeCell ref="A1:B1"/>
    <mergeCell ref="E1:F1"/>
    <mergeCell ref="A3:F3"/>
    <mergeCell ref="A5:A10"/>
    <mergeCell ref="A15:F15"/>
  </mergeCells>
  <dataValidations count="1">
    <dataValidation type="list" allowBlank="1" showInputMessage="1" showErrorMessage="1" sqref="C6:C11 C4" xr:uid="{13B042E8-EA1D-4DC7-A9EE-3938D8F8914A}">
      <formula1>"ja,nee"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E2B08-E029-4F36-9C9E-44A065904ACB}">
  <sheetPr>
    <tabColor rgb="FF00B0F0"/>
  </sheetPr>
  <dimension ref="A1:G15"/>
  <sheetViews>
    <sheetView showGridLines="0" workbookViewId="0">
      <selection activeCell="C6" sqref="C6"/>
    </sheetView>
  </sheetViews>
  <sheetFormatPr defaultColWidth="9.109375" defaultRowHeight="13.2" x14ac:dyDescent="0.25"/>
  <cols>
    <col min="1" max="1" width="7.77734375" style="76" customWidth="1"/>
    <col min="2" max="2" width="77" style="76" customWidth="1"/>
    <col min="3" max="3" width="29" style="76" customWidth="1"/>
    <col min="4" max="4" width="47.109375" style="76" customWidth="1"/>
    <col min="5" max="5" width="18.21875" style="76" customWidth="1"/>
    <col min="6" max="6" width="35.109375" style="76" customWidth="1"/>
    <col min="7" max="16384" width="9.109375" style="76"/>
  </cols>
  <sheetData>
    <row r="1" spans="1:7" ht="46.5" customHeight="1" x14ac:dyDescent="0.25">
      <c r="A1" s="32" t="s">
        <v>58</v>
      </c>
      <c r="B1" s="75"/>
      <c r="C1" s="27" t="s">
        <v>5</v>
      </c>
      <c r="D1" s="17" t="s">
        <v>6</v>
      </c>
      <c r="E1" s="34"/>
      <c r="F1" s="35"/>
    </row>
    <row r="2" spans="1:7" ht="25.8" thickBot="1" x14ac:dyDescent="0.3">
      <c r="A2" s="37" t="s">
        <v>0</v>
      </c>
      <c r="B2" s="38" t="s">
        <v>7</v>
      </c>
      <c r="C2" s="39" t="s">
        <v>8</v>
      </c>
      <c r="D2" s="40" t="s">
        <v>9</v>
      </c>
      <c r="E2" s="40" t="s">
        <v>10</v>
      </c>
      <c r="F2" s="41" t="s">
        <v>11</v>
      </c>
    </row>
    <row r="3" spans="1:7" ht="13.2" customHeight="1" thickBot="1" x14ac:dyDescent="0.3">
      <c r="A3" s="42" t="s">
        <v>2</v>
      </c>
      <c r="B3" s="43"/>
      <c r="C3" s="43"/>
      <c r="D3" s="43"/>
      <c r="E3" s="43"/>
      <c r="F3" s="44"/>
    </row>
    <row r="4" spans="1:7" ht="66" x14ac:dyDescent="0.25">
      <c r="A4" s="45" t="s">
        <v>40</v>
      </c>
      <c r="B4" s="46" t="s">
        <v>12</v>
      </c>
      <c r="C4" s="18" t="s">
        <v>14</v>
      </c>
      <c r="D4" s="46" t="s">
        <v>13</v>
      </c>
      <c r="E4" s="47">
        <v>10</v>
      </c>
      <c r="F4" s="48"/>
    </row>
    <row r="5" spans="1:7" ht="121.5" customHeight="1" x14ac:dyDescent="0.25">
      <c r="A5" s="49" t="s">
        <v>41</v>
      </c>
      <c r="B5" s="50" t="s">
        <v>22</v>
      </c>
      <c r="C5" s="51" t="s">
        <v>65</v>
      </c>
      <c r="D5" s="52" t="s">
        <v>16</v>
      </c>
      <c r="E5" s="53" t="s">
        <v>63</v>
      </c>
      <c r="F5" s="48"/>
    </row>
    <row r="6" spans="1:7" ht="26.4" x14ac:dyDescent="0.25">
      <c r="A6" s="55"/>
      <c r="B6" s="56" t="s">
        <v>17</v>
      </c>
      <c r="C6" s="18" t="s">
        <v>14</v>
      </c>
      <c r="D6" s="57" t="s">
        <v>24</v>
      </c>
      <c r="E6" s="58">
        <v>5</v>
      </c>
      <c r="F6" s="48"/>
    </row>
    <row r="7" spans="1:7" ht="39.6" x14ac:dyDescent="0.25">
      <c r="A7" s="55"/>
      <c r="B7" s="56" t="s">
        <v>18</v>
      </c>
      <c r="C7" s="18" t="s">
        <v>14</v>
      </c>
      <c r="D7" s="57" t="s">
        <v>24</v>
      </c>
      <c r="E7" s="58">
        <v>20</v>
      </c>
      <c r="F7" s="48"/>
    </row>
    <row r="8" spans="1:7" ht="26.4" x14ac:dyDescent="0.25">
      <c r="A8" s="55"/>
      <c r="B8" s="56" t="s">
        <v>19</v>
      </c>
      <c r="C8" s="18" t="s">
        <v>14</v>
      </c>
      <c r="D8" s="57" t="s">
        <v>24</v>
      </c>
      <c r="E8" s="58">
        <v>28</v>
      </c>
      <c r="F8" s="48"/>
    </row>
    <row r="9" spans="1:7" ht="26.4" x14ac:dyDescent="0.25">
      <c r="A9" s="55"/>
      <c r="B9" s="56" t="s">
        <v>20</v>
      </c>
      <c r="C9" s="18" t="s">
        <v>14</v>
      </c>
      <c r="D9" s="57" t="s">
        <v>24</v>
      </c>
      <c r="E9" s="58">
        <v>20</v>
      </c>
      <c r="F9" s="48"/>
    </row>
    <row r="10" spans="1:7" ht="28.95" customHeight="1" x14ac:dyDescent="0.25">
      <c r="A10" s="86"/>
      <c r="B10" s="46" t="s">
        <v>21</v>
      </c>
      <c r="C10" s="22" t="s">
        <v>14</v>
      </c>
      <c r="D10" s="87" t="s">
        <v>25</v>
      </c>
      <c r="E10" s="88">
        <v>28</v>
      </c>
      <c r="F10" s="89"/>
    </row>
    <row r="11" spans="1:7" ht="40.200000000000003" thickBot="1" x14ac:dyDescent="0.3">
      <c r="A11" s="90" t="s">
        <v>42</v>
      </c>
      <c r="B11" s="91" t="s">
        <v>29</v>
      </c>
      <c r="C11" s="23" t="s">
        <v>14</v>
      </c>
      <c r="D11" s="92" t="s">
        <v>30</v>
      </c>
      <c r="E11" s="93">
        <v>12</v>
      </c>
      <c r="F11" s="63" t="s">
        <v>51</v>
      </c>
      <c r="G11" s="94"/>
    </row>
    <row r="12" spans="1:7" ht="13.8" thickBot="1" x14ac:dyDescent="0.3">
      <c r="A12" s="64"/>
      <c r="B12" s="64"/>
      <c r="C12" s="64"/>
      <c r="D12" s="65" t="s">
        <v>62</v>
      </c>
      <c r="E12" s="66">
        <f>E4+E7+E8+E11+E10</f>
        <v>98</v>
      </c>
      <c r="F12" s="64"/>
    </row>
    <row r="13" spans="1:7" ht="13.8" thickBot="1" x14ac:dyDescent="0.3">
      <c r="A13" s="64"/>
      <c r="B13" s="67"/>
      <c r="C13" s="67"/>
      <c r="D13" s="65" t="s">
        <v>61</v>
      </c>
      <c r="E13" s="66">
        <v>50</v>
      </c>
      <c r="F13" s="64"/>
    </row>
    <row r="14" spans="1:7" x14ac:dyDescent="0.25">
      <c r="A14" s="68"/>
      <c r="B14" s="68"/>
      <c r="C14" s="68"/>
      <c r="D14" s="69"/>
      <c r="E14" s="69"/>
      <c r="F14" s="36"/>
    </row>
    <row r="15" spans="1:7" ht="14.7" customHeight="1" x14ac:dyDescent="0.25">
      <c r="A15" s="70" t="s">
        <v>15</v>
      </c>
      <c r="B15" s="70"/>
      <c r="C15" s="70"/>
      <c r="D15" s="70"/>
      <c r="E15" s="70"/>
      <c r="F15" s="70"/>
    </row>
  </sheetData>
  <sheetProtection algorithmName="SHA-512" hashValue="d3n3iPMgGcFKJ+P7/eS6PhrsE8pYLLkows3kuWL87U4FB54wgv3IaSmpbSGrCNDbiYGt2w1EtC+ohan5MUeI8w==" saltValue="msUXWZ77IoUlDDxGA+YfvA==" spinCount="100000" sheet="1" objects="1" scenarios="1"/>
  <mergeCells count="5">
    <mergeCell ref="A1:B1"/>
    <mergeCell ref="E1:F1"/>
    <mergeCell ref="A3:F3"/>
    <mergeCell ref="A5:A10"/>
    <mergeCell ref="A15:F15"/>
  </mergeCells>
  <dataValidations count="1">
    <dataValidation type="list" allowBlank="1" showInputMessage="1" showErrorMessage="1" sqref="C6:C11 C4" xr:uid="{0EC11F00-05DE-4D7B-94CB-7A3B73E67079}">
      <formula1>"ja,nee"</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986CC-B4AF-4F16-A21B-58104C1AAE31}">
  <sheetPr>
    <tabColor rgb="FF00B0F0"/>
  </sheetPr>
  <dimension ref="A1:G15"/>
  <sheetViews>
    <sheetView showGridLines="0" workbookViewId="0">
      <selection activeCell="D4" sqref="D4"/>
    </sheetView>
  </sheetViews>
  <sheetFormatPr defaultColWidth="9.109375" defaultRowHeight="13.2" x14ac:dyDescent="0.25"/>
  <cols>
    <col min="1" max="1" width="7.77734375" style="76" customWidth="1"/>
    <col min="2" max="2" width="77" style="76" customWidth="1"/>
    <col min="3" max="3" width="29" style="76" customWidth="1"/>
    <col min="4" max="4" width="47.109375" style="76" customWidth="1"/>
    <col min="5" max="5" width="18.21875" style="76" customWidth="1"/>
    <col min="6" max="6" width="35.21875" style="76" customWidth="1"/>
    <col min="7" max="16384" width="9.109375" style="76"/>
  </cols>
  <sheetData>
    <row r="1" spans="1:7" ht="46.5" customHeight="1" x14ac:dyDescent="0.25">
      <c r="A1" s="32" t="s">
        <v>59</v>
      </c>
      <c r="B1" s="75"/>
      <c r="C1" s="27" t="s">
        <v>5</v>
      </c>
      <c r="D1" s="17" t="s">
        <v>6</v>
      </c>
      <c r="E1" s="34"/>
      <c r="F1" s="35"/>
    </row>
    <row r="2" spans="1:7" ht="25.8" thickBot="1" x14ac:dyDescent="0.3">
      <c r="A2" s="37" t="s">
        <v>0</v>
      </c>
      <c r="B2" s="38" t="s">
        <v>7</v>
      </c>
      <c r="C2" s="39" t="s">
        <v>8</v>
      </c>
      <c r="D2" s="40" t="s">
        <v>9</v>
      </c>
      <c r="E2" s="40" t="s">
        <v>10</v>
      </c>
      <c r="F2" s="41" t="s">
        <v>11</v>
      </c>
    </row>
    <row r="3" spans="1:7" ht="13.2" customHeight="1" thickBot="1" x14ac:dyDescent="0.3">
      <c r="A3" s="42" t="s">
        <v>2</v>
      </c>
      <c r="B3" s="43"/>
      <c r="C3" s="43"/>
      <c r="D3" s="43"/>
      <c r="E3" s="43"/>
      <c r="F3" s="44"/>
    </row>
    <row r="4" spans="1:7" ht="66" x14ac:dyDescent="0.25">
      <c r="A4" s="45" t="s">
        <v>43</v>
      </c>
      <c r="B4" s="46" t="s">
        <v>12</v>
      </c>
      <c r="C4" s="18" t="s">
        <v>14</v>
      </c>
      <c r="D4" s="46" t="s">
        <v>13</v>
      </c>
      <c r="E4" s="47">
        <v>10</v>
      </c>
      <c r="F4" s="48"/>
    </row>
    <row r="5" spans="1:7" ht="121.5" customHeight="1" x14ac:dyDescent="0.25">
      <c r="A5" s="95" t="s">
        <v>44</v>
      </c>
      <c r="B5" s="96" t="s">
        <v>22</v>
      </c>
      <c r="C5" s="97" t="s">
        <v>65</v>
      </c>
      <c r="D5" s="98" t="s">
        <v>16</v>
      </c>
      <c r="E5" s="99" t="s">
        <v>63</v>
      </c>
      <c r="F5" s="89"/>
    </row>
    <row r="6" spans="1:7" ht="26.4" x14ac:dyDescent="0.25">
      <c r="A6" s="95"/>
      <c r="B6" s="97" t="s">
        <v>17</v>
      </c>
      <c r="C6" s="22" t="s">
        <v>14</v>
      </c>
      <c r="D6" s="87" t="s">
        <v>24</v>
      </c>
      <c r="E6" s="88">
        <v>5</v>
      </c>
      <c r="F6" s="89"/>
    </row>
    <row r="7" spans="1:7" ht="39.6" x14ac:dyDescent="0.25">
      <c r="A7" s="95"/>
      <c r="B7" s="97" t="s">
        <v>18</v>
      </c>
      <c r="C7" s="22" t="s">
        <v>14</v>
      </c>
      <c r="D7" s="87" t="s">
        <v>24</v>
      </c>
      <c r="E7" s="88">
        <v>20</v>
      </c>
      <c r="F7" s="89"/>
    </row>
    <row r="8" spans="1:7" ht="26.4" x14ac:dyDescent="0.25">
      <c r="A8" s="95"/>
      <c r="B8" s="97" t="s">
        <v>19</v>
      </c>
      <c r="C8" s="22" t="s">
        <v>14</v>
      </c>
      <c r="D8" s="87" t="s">
        <v>24</v>
      </c>
      <c r="E8" s="88">
        <v>28</v>
      </c>
      <c r="F8" s="89"/>
    </row>
    <row r="9" spans="1:7" ht="26.4" x14ac:dyDescent="0.25">
      <c r="A9" s="95"/>
      <c r="B9" s="97" t="s">
        <v>20</v>
      </c>
      <c r="C9" s="22" t="s">
        <v>14</v>
      </c>
      <c r="D9" s="87" t="s">
        <v>24</v>
      </c>
      <c r="E9" s="88">
        <v>20</v>
      </c>
      <c r="F9" s="89"/>
    </row>
    <row r="10" spans="1:7" ht="28.95" customHeight="1" x14ac:dyDescent="0.25">
      <c r="A10" s="95"/>
      <c r="B10" s="97" t="s">
        <v>21</v>
      </c>
      <c r="C10" s="22" t="s">
        <v>14</v>
      </c>
      <c r="D10" s="87" t="s">
        <v>25</v>
      </c>
      <c r="E10" s="88">
        <v>28</v>
      </c>
      <c r="F10" s="89"/>
    </row>
    <row r="11" spans="1:7" ht="40.200000000000003" thickBot="1" x14ac:dyDescent="0.3">
      <c r="A11" s="90" t="s">
        <v>45</v>
      </c>
      <c r="B11" s="100" t="s">
        <v>28</v>
      </c>
      <c r="C11" s="21" t="s">
        <v>14</v>
      </c>
      <c r="D11" s="92" t="s">
        <v>30</v>
      </c>
      <c r="E11" s="101">
        <v>12</v>
      </c>
      <c r="F11" s="100" t="s">
        <v>52</v>
      </c>
      <c r="G11" s="94"/>
    </row>
    <row r="12" spans="1:7" ht="13.8" thickBot="1" x14ac:dyDescent="0.3">
      <c r="A12" s="64"/>
      <c r="B12" s="64"/>
      <c r="C12" s="64"/>
      <c r="D12" s="65" t="s">
        <v>62</v>
      </c>
      <c r="E12" s="66">
        <f>E4+E7+E8+E11+E10</f>
        <v>98</v>
      </c>
      <c r="F12" s="102"/>
    </row>
    <row r="13" spans="1:7" ht="13.8" thickBot="1" x14ac:dyDescent="0.3">
      <c r="A13" s="64"/>
      <c r="B13" s="67"/>
      <c r="C13" s="67"/>
      <c r="D13" s="65" t="s">
        <v>61</v>
      </c>
      <c r="E13" s="66">
        <v>50</v>
      </c>
      <c r="F13" s="64"/>
    </row>
    <row r="14" spans="1:7" x14ac:dyDescent="0.25">
      <c r="A14" s="68"/>
      <c r="B14" s="68"/>
      <c r="C14" s="68"/>
      <c r="D14" s="69"/>
      <c r="E14" s="69"/>
      <c r="F14" s="36"/>
    </row>
    <row r="15" spans="1:7" ht="14.7" customHeight="1" x14ac:dyDescent="0.25">
      <c r="A15" s="70" t="s">
        <v>15</v>
      </c>
      <c r="B15" s="70"/>
      <c r="C15" s="70"/>
      <c r="D15" s="70"/>
      <c r="E15" s="70"/>
      <c r="F15" s="70"/>
    </row>
  </sheetData>
  <sheetProtection algorithmName="SHA-512" hashValue="AppUIEFFD46F5HpRklvNI2kGabtvVsR9/ryygWvgUvfn+CTh0Y/cr+3OcfziuZoUURe4cQTTxsRRFIzXWBg1rg==" saltValue="bpYswabCXISsZqGhNFiMUw==" spinCount="100000" sheet="1" objects="1" scenarios="1"/>
  <mergeCells count="5">
    <mergeCell ref="A1:B1"/>
    <mergeCell ref="E1:F1"/>
    <mergeCell ref="A3:F3"/>
    <mergeCell ref="A5:A10"/>
    <mergeCell ref="A15:F15"/>
  </mergeCells>
  <dataValidations count="1">
    <dataValidation type="list" allowBlank="1" showInputMessage="1" showErrorMessage="1" sqref="C6:C11 C4" xr:uid="{FCFD81D7-3AB9-46F6-8FE4-36AF9AD14EB5}">
      <formula1>"ja,nee"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4ECFF-A38F-4771-B1B7-354ACF394063}">
  <sheetPr>
    <tabColor rgb="FF00B0F0"/>
  </sheetPr>
  <dimension ref="A1:G25"/>
  <sheetViews>
    <sheetView showGridLines="0" workbookViewId="0">
      <selection activeCell="C4" sqref="C4"/>
    </sheetView>
  </sheetViews>
  <sheetFormatPr defaultColWidth="9.109375" defaultRowHeight="13.2" x14ac:dyDescent="0.25"/>
  <cols>
    <col min="1" max="1" width="7.77734375" style="76" customWidth="1"/>
    <col min="2" max="2" width="77" style="76" customWidth="1"/>
    <col min="3" max="3" width="29" style="76" customWidth="1"/>
    <col min="4" max="4" width="47.109375" style="76" customWidth="1"/>
    <col min="5" max="5" width="18.21875" style="76" customWidth="1"/>
    <col min="6" max="6" width="35.44140625" style="76" customWidth="1"/>
    <col min="7" max="16384" width="9.109375" style="76"/>
  </cols>
  <sheetData>
    <row r="1" spans="1:7" ht="46.5" customHeight="1" x14ac:dyDescent="0.25">
      <c r="A1" s="32" t="s">
        <v>60</v>
      </c>
      <c r="B1" s="75"/>
      <c r="C1" s="27" t="s">
        <v>5</v>
      </c>
      <c r="D1" s="17" t="s">
        <v>6</v>
      </c>
      <c r="E1" s="34"/>
      <c r="F1" s="35"/>
    </row>
    <row r="2" spans="1:7" ht="25.8" thickBot="1" x14ac:dyDescent="0.3">
      <c r="A2" s="37" t="s">
        <v>0</v>
      </c>
      <c r="B2" s="38" t="s">
        <v>7</v>
      </c>
      <c r="C2" s="39" t="s">
        <v>8</v>
      </c>
      <c r="D2" s="40" t="s">
        <v>9</v>
      </c>
      <c r="E2" s="40" t="s">
        <v>10</v>
      </c>
      <c r="F2" s="41" t="s">
        <v>11</v>
      </c>
    </row>
    <row r="3" spans="1:7" ht="13.2" customHeight="1" thickBot="1" x14ac:dyDescent="0.3">
      <c r="A3" s="42" t="s">
        <v>2</v>
      </c>
      <c r="B3" s="43"/>
      <c r="C3" s="43"/>
      <c r="D3" s="43"/>
      <c r="E3" s="43"/>
      <c r="F3" s="44"/>
    </row>
    <row r="4" spans="1:7" ht="66" x14ac:dyDescent="0.25">
      <c r="A4" s="45" t="s">
        <v>46</v>
      </c>
      <c r="B4" s="46" t="s">
        <v>12</v>
      </c>
      <c r="C4" s="18" t="s">
        <v>14</v>
      </c>
      <c r="D4" s="46" t="s">
        <v>13</v>
      </c>
      <c r="E4" s="47">
        <v>10</v>
      </c>
      <c r="F4" s="48"/>
    </row>
    <row r="5" spans="1:7" ht="121.5" customHeight="1" x14ac:dyDescent="0.25">
      <c r="A5" s="49" t="s">
        <v>47</v>
      </c>
      <c r="B5" s="50" t="s">
        <v>22</v>
      </c>
      <c r="C5" s="97" t="s">
        <v>65</v>
      </c>
      <c r="D5" s="52" t="s">
        <v>16</v>
      </c>
      <c r="E5" s="103" t="s">
        <v>63</v>
      </c>
      <c r="F5" s="89"/>
    </row>
    <row r="6" spans="1:7" ht="26.4" x14ac:dyDescent="0.25">
      <c r="A6" s="55"/>
      <c r="B6" s="56" t="s">
        <v>17</v>
      </c>
      <c r="C6" s="18" t="s">
        <v>14</v>
      </c>
      <c r="D6" s="87" t="s">
        <v>24</v>
      </c>
      <c r="E6" s="104">
        <v>5</v>
      </c>
      <c r="F6" s="48"/>
    </row>
    <row r="7" spans="1:7" ht="43.5" customHeight="1" x14ac:dyDescent="0.25">
      <c r="A7" s="55"/>
      <c r="B7" s="56" t="s">
        <v>18</v>
      </c>
      <c r="C7" s="18" t="s">
        <v>14</v>
      </c>
      <c r="D7" s="87" t="s">
        <v>24</v>
      </c>
      <c r="E7" s="104">
        <v>20</v>
      </c>
      <c r="F7" s="48"/>
    </row>
    <row r="8" spans="1:7" ht="25.5" customHeight="1" x14ac:dyDescent="0.25">
      <c r="A8" s="55"/>
      <c r="B8" s="56" t="s">
        <v>19</v>
      </c>
      <c r="C8" s="18" t="s">
        <v>14</v>
      </c>
      <c r="D8" s="87" t="s">
        <v>24</v>
      </c>
      <c r="E8" s="104">
        <v>28</v>
      </c>
      <c r="F8" s="89"/>
    </row>
    <row r="9" spans="1:7" ht="26.4" x14ac:dyDescent="0.25">
      <c r="A9" s="55"/>
      <c r="B9" s="56" t="s">
        <v>20</v>
      </c>
      <c r="C9" s="18" t="s">
        <v>14</v>
      </c>
      <c r="D9" s="87" t="s">
        <v>24</v>
      </c>
      <c r="E9" s="104">
        <v>20</v>
      </c>
      <c r="F9" s="89"/>
    </row>
    <row r="10" spans="1:7" ht="28.95" customHeight="1" x14ac:dyDescent="0.25">
      <c r="A10" s="55"/>
      <c r="B10" s="56" t="s">
        <v>21</v>
      </c>
      <c r="C10" s="18" t="s">
        <v>14</v>
      </c>
      <c r="D10" s="105" t="s">
        <v>25</v>
      </c>
      <c r="E10" s="106">
        <v>28</v>
      </c>
      <c r="F10" s="107"/>
    </row>
    <row r="11" spans="1:7" ht="39.6" x14ac:dyDescent="0.25">
      <c r="A11" s="108" t="s">
        <v>48</v>
      </c>
      <c r="B11" s="97" t="s">
        <v>26</v>
      </c>
      <c r="C11" s="20" t="s">
        <v>14</v>
      </c>
      <c r="D11" s="109" t="s">
        <v>31</v>
      </c>
      <c r="E11" s="110">
        <v>6</v>
      </c>
      <c r="F11" s="89" t="s">
        <v>53</v>
      </c>
      <c r="G11" s="111"/>
    </row>
    <row r="12" spans="1:7" ht="40.200000000000003" thickBot="1" x14ac:dyDescent="0.3">
      <c r="A12" s="90" t="s">
        <v>49</v>
      </c>
      <c r="B12" s="100" t="s">
        <v>27</v>
      </c>
      <c r="C12" s="21" t="s">
        <v>14</v>
      </c>
      <c r="D12" s="92" t="s">
        <v>32</v>
      </c>
      <c r="E12" s="112">
        <v>6</v>
      </c>
      <c r="F12" s="63" t="s">
        <v>54</v>
      </c>
      <c r="G12" s="111"/>
    </row>
    <row r="13" spans="1:7" ht="13.8" thickBot="1" x14ac:dyDescent="0.3">
      <c r="A13" s="64"/>
      <c r="B13" s="64"/>
      <c r="C13" s="64"/>
      <c r="D13" s="65" t="s">
        <v>62</v>
      </c>
      <c r="E13" s="66">
        <f>E4+E7+E8+E10+E11+E12</f>
        <v>98</v>
      </c>
      <c r="F13" s="64"/>
    </row>
    <row r="14" spans="1:7" ht="14.7" customHeight="1" thickBot="1" x14ac:dyDescent="0.3">
      <c r="A14" s="64"/>
      <c r="B14" s="67"/>
      <c r="C14" s="67"/>
      <c r="D14" s="65" t="s">
        <v>61</v>
      </c>
      <c r="E14" s="66">
        <v>50</v>
      </c>
      <c r="F14" s="64"/>
    </row>
    <row r="15" spans="1:7" x14ac:dyDescent="0.25">
      <c r="A15" s="68"/>
      <c r="B15" s="68"/>
      <c r="C15" s="68"/>
      <c r="D15" s="69"/>
      <c r="E15" s="69"/>
      <c r="F15" s="36"/>
    </row>
    <row r="16" spans="1:7" ht="15" x14ac:dyDescent="0.25">
      <c r="A16" s="70" t="s">
        <v>15</v>
      </c>
      <c r="B16" s="70"/>
      <c r="C16" s="70"/>
      <c r="D16" s="70"/>
      <c r="E16" s="70"/>
      <c r="F16" s="70"/>
    </row>
    <row r="24" spans="4:4" x14ac:dyDescent="0.25">
      <c r="D24" s="113"/>
    </row>
    <row r="25" spans="4:4" x14ac:dyDescent="0.25">
      <c r="D25" s="113"/>
    </row>
  </sheetData>
  <sheetProtection algorithmName="SHA-512" hashValue="5+zwE0JjHz6Jha53BXm8ox5/eAHDnQ6cUbeEqs23rmTzLVHx6MdqoRS+r6zGbxrTl32SQ8veVK7nCxLlVnXjmQ==" saltValue="fcb3HAzzRckLKRyTGUygPw==" spinCount="100000" sheet="1" objects="1" scenarios="1"/>
  <mergeCells count="5">
    <mergeCell ref="A1:B1"/>
    <mergeCell ref="E1:F1"/>
    <mergeCell ref="A3:F3"/>
    <mergeCell ref="A5:A10"/>
    <mergeCell ref="A16:F16"/>
  </mergeCells>
  <dataValidations count="1">
    <dataValidation type="list" allowBlank="1" showInputMessage="1" showErrorMessage="1" sqref="C6:C12 C4" xr:uid="{8125A6AE-8475-4034-AF01-37D1C7BD32EA}">
      <formula1>"ja,nee"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Rene Janssen</DisplayName>
        <AccountId>27</AccountId>
        <AccountType/>
      </UserInfo>
      <UserInfo>
        <DisplayName>Jennifer Hakkert</DisplayName>
        <AccountId>25</AccountId>
        <AccountType/>
      </UserInfo>
      <UserInfo>
        <DisplayName>Michel van der Klooster</DisplayName>
        <AccountId>26</AccountId>
        <AccountType/>
      </UserInfo>
      <UserInfo>
        <DisplayName>Geert Lubbers</DisplayName>
        <AccountId>30</AccountId>
        <AccountType/>
      </UserInfo>
    </SharedWithUsers>
  </documentManagement>
</p:properties>
</file>

<file path=customXml/itemProps1.xml><?xml version="1.0" encoding="utf-8"?>
<ds:datastoreItem xmlns:ds="http://schemas.openxmlformats.org/officeDocument/2006/customXml" ds:itemID="{0A1637F7-1E2A-4120-B78A-9848D20FC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ED1625-17A4-4A06-A48A-B31A5F493C3F}">
  <ds:schemaRefs>
    <ds:schemaRef ds:uri="http://schemas.microsoft.com/sharepoint/v3/contenttype/forms"/>
  </ds:schemaRefs>
</ds:datastoreItem>
</file>

<file path=customXml/itemProps3.xml><?xml version="1.0" encoding="utf-8"?>
<ds:datastoreItem xmlns:ds="http://schemas.openxmlformats.org/officeDocument/2006/customXml" ds:itemID="{958A32C9-8919-4500-AB66-B2A322DEC4F5}">
  <ds:schemaRefs>
    <ds:schemaRef ds:uri="http://schemas.microsoft.com/office/2006/metadata/properties"/>
    <ds:schemaRef ds:uri="http://schemas.microsoft.com/office/infopath/2007/PartnerControls"/>
    <ds:schemaRef ds:uri="91ccb114-c2cd-4ec5-9a2d-083789bf7cb4"/>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T0 Voorblad</vt:lpstr>
      <vt:lpstr>T18 Kwal gunningscrit. algemeen</vt:lpstr>
      <vt:lpstr>T19 Kwal gunningscrit matrassen</vt:lpstr>
      <vt:lpstr>T20 Kwal gunningscrit kunststof</vt:lpstr>
      <vt:lpstr>T21 Kwal gunningscrit EPS</vt:lpstr>
      <vt:lpstr>T22 Kwal gunningscrit Hout AB</vt:lpstr>
      <vt:lpstr>'T0 Voorblad'!Afdrukbereik</vt:lpstr>
      <vt:lpstr>'T18 Kwal gunningscrit. algemeen'!Afdrukbereik</vt:lpstr>
      <vt:lpstr>'T18 Kwal gunningscrit. algemeen'!Afdruktitels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aanbesteden@unitedquality.nl</cp:lastModifiedBy>
  <cp:lastPrinted>2021-03-26T14:47:59Z</cp:lastPrinted>
  <dcterms:created xsi:type="dcterms:W3CDTF">2008-02-01T08:20:49Z</dcterms:created>
  <dcterms:modified xsi:type="dcterms:W3CDTF">2021-12-01T16:26:29Z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6312600</vt:r8>
  </property>
</Properties>
</file>