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ertdobbinga/Library/Mobile Documents/com~apple~CloudDocs/1. Legalday B.V./10. Opdrachten/M&amp;I/VRGV/EA Standaardsoftware/NvI/"/>
    </mc:Choice>
  </mc:AlternateContent>
  <xr:revisionPtr revIDLastSave="0" documentId="13_ncr:1_{F25E2B4B-B6C4-7F4D-9189-5B43B02A2606}" xr6:coauthVersionLast="47" xr6:coauthVersionMax="47" xr10:uidLastSave="{00000000-0000-0000-0000-000000000000}"/>
  <bookViews>
    <workbookView xWindow="0" yWindow="0" windowWidth="51200" windowHeight="28800" xr2:uid="{00000000-000D-0000-FFFF-FFFF00000000}"/>
  </bookViews>
  <sheets>
    <sheet name="Prijzenblad" sheetId="1" r:id="rId1"/>
  </sheets>
  <definedNames>
    <definedName name="_xlnm.Print_Area" localSheetId="0">Prijzenblad!$A$1:$J$28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J11" i="1"/>
  <c r="G12" i="1"/>
  <c r="G11" i="1"/>
  <c r="J9" i="1" l="1"/>
  <c r="J10" i="1"/>
  <c r="J13" i="1"/>
  <c r="J14" i="1"/>
  <c r="J15" i="1"/>
  <c r="J16" i="1"/>
  <c r="J17" i="1"/>
  <c r="J18" i="1"/>
  <c r="J19" i="1"/>
  <c r="J20" i="1"/>
  <c r="J21" i="1"/>
  <c r="J22" i="1"/>
  <c r="J8" i="1"/>
  <c r="G8" i="1"/>
  <c r="G9" i="1"/>
  <c r="G10" i="1"/>
  <c r="G13" i="1"/>
  <c r="G14" i="1"/>
  <c r="G15" i="1"/>
  <c r="G16" i="1"/>
  <c r="G17" i="1"/>
  <c r="G18" i="1"/>
  <c r="G19" i="1"/>
  <c r="G20" i="1"/>
  <c r="G21" i="1"/>
  <c r="G22" i="1"/>
  <c r="J26" i="1" l="1"/>
  <c r="G26" i="1"/>
  <c r="F28" i="1" l="1"/>
</calcChain>
</file>

<file path=xl/sharedStrings.xml><?xml version="1.0" encoding="utf-8"?>
<sst xmlns="http://schemas.openxmlformats.org/spreadsheetml/2006/main" count="45" uniqueCount="41">
  <si>
    <t>Bijlage Prijzenblad</t>
  </si>
  <si>
    <t>Alle bedragen in Euro exclusief btw</t>
  </si>
  <si>
    <t>Uitsluitend de groene cellen invullen</t>
  </si>
  <si>
    <t>Veiligheidsregio Gooi en Vechtstreek</t>
  </si>
  <si>
    <t>Veiligheidsregio Flevoland</t>
  </si>
  <si>
    <t>Onderdeel</t>
  </si>
  <si>
    <t>Aanvullende informatie</t>
  </si>
  <si>
    <t>Eenheidsprijs per jaar zonder opslag</t>
  </si>
  <si>
    <t>Aantal</t>
  </si>
  <si>
    <t>Prijs totaal per jaar zonder opslag</t>
  </si>
  <si>
    <t>M365 E3 ShrdSvr ALNG SubsVL MVL PerUsr (Original)</t>
  </si>
  <si>
    <t>n.v.t.</t>
  </si>
  <si>
    <t>Exchange online</t>
  </si>
  <si>
    <t>Abonnement 1</t>
  </si>
  <si>
    <t>VSEntSubMSDN SA OLV D 1Y AqY1 AP</t>
  </si>
  <si>
    <t>Open value contract 3 jaar, artikelcode MX3-00189</t>
  </si>
  <si>
    <t>Microsoft Dynamics 365 Customer Service users</t>
  </si>
  <si>
    <t>Microsoft Dynamics 365 Teammember</t>
  </si>
  <si>
    <t>Citrix Virtual Apps and Desktops Advanced Edition</t>
  </si>
  <si>
    <t xml:space="preserve">Serial number LA-0002361883-10338. GELA-1. </t>
  </si>
  <si>
    <t>Citrix ADC VPX 25 Advanced Edition License</t>
  </si>
  <si>
    <t xml:space="preserve">Serial number LA-0002422341-15444. GELA-1.  </t>
  </si>
  <si>
    <t>Citrix Gateway Advanced VPX Renewal</t>
  </si>
  <si>
    <t xml:space="preserve">Serial number LA-0001798282-66454. GELA-1. </t>
  </si>
  <si>
    <t>Citrix ShareFile Enterprise Edition - Customer managed StorageZones Perpetual Li</t>
  </si>
  <si>
    <t>GELA-1.</t>
  </si>
  <si>
    <t>Barracuda Email Security Gateway Virtual License
400 Subscription Renewal</t>
  </si>
  <si>
    <t>Artikelcode BSFIV400A-V</t>
  </si>
  <si>
    <t>Ivanti Workspace Control Silver - Concurrent User
Maintenance, powered by RES</t>
  </si>
  <si>
    <t>Artikelcode RESWSCSA1</t>
  </si>
  <si>
    <t>Adobe AEFT,ALL,MLP,DRI12,MUE,001,N/A,TEAM PRPD</t>
  </si>
  <si>
    <t>Product nr. 65238192</t>
  </si>
  <si>
    <t>Adobe APCC,ALL,MLP,DRI12,MUE,001,N/A,TEAM</t>
  </si>
  <si>
    <t>Product nr. 65265380</t>
  </si>
  <si>
    <t>Adobe PPRO,ALL,MLP,DRI12,MUE,001,N/A,TEAM PRPD</t>
  </si>
  <si>
    <t>Product nr. 65243118</t>
  </si>
  <si>
    <t>Adobe CCLE,ALL,MLP,DRI12,MUE,001,N/A,1YR PRPD</t>
  </si>
  <si>
    <t>Product nr. 65229228</t>
  </si>
  <si>
    <t>Opslagpercentage</t>
  </si>
  <si>
    <t>Totaalprijs per regio inclusief opslag</t>
  </si>
  <si>
    <t>Totaalprijs  (vergelijkingsprijs bij beoordeling)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</si>
</sst>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64" fontId="0" fillId="3" borderId="1" xfId="0" applyNumberFormat="1" applyFill="1" applyBorder="1" applyAlignment="1">
      <alignment horizontal="right" vertical="top" wrapText="1"/>
    </xf>
    <xf numFmtId="0" fontId="1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>
      <alignment horizontal="center" vertical="top" wrapText="1"/>
    </xf>
    <xf numFmtId="164" fontId="0" fillId="4" borderId="1" xfId="0" applyNumberFormat="1" applyFill="1" applyBorder="1" applyAlignment="1">
      <alignment horizontal="right" vertical="top" wrapText="1"/>
    </xf>
    <xf numFmtId="0" fontId="0" fillId="4" borderId="0" xfId="0" applyFill="1" applyAlignment="1">
      <alignment vertical="top" wrapText="1"/>
    </xf>
    <xf numFmtId="0" fontId="0" fillId="4" borderId="2" xfId="0" applyFill="1" applyBorder="1" applyAlignment="1">
      <alignment vertical="top" wrapText="1"/>
    </xf>
    <xf numFmtId="0" fontId="0" fillId="4" borderId="4" xfId="0" applyFill="1" applyBorder="1" applyAlignment="1">
      <alignment horizontal="center" vertical="top" wrapText="1"/>
    </xf>
    <xf numFmtId="0" fontId="0" fillId="4" borderId="4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0" fillId="4" borderId="0" xfId="0" applyFill="1" applyAlignment="1">
      <alignment horizontal="center" vertical="top" wrapText="1"/>
    </xf>
    <xf numFmtId="0" fontId="0" fillId="4" borderId="0" xfId="0" applyFill="1" applyAlignment="1">
      <alignment horizontal="right" vertical="top" wrapText="1"/>
    </xf>
    <xf numFmtId="0" fontId="1" fillId="4" borderId="2" xfId="0" applyFont="1" applyFill="1" applyBorder="1" applyAlignment="1">
      <alignment vertical="top"/>
    </xf>
    <xf numFmtId="0" fontId="0" fillId="4" borderId="2" xfId="0" applyFill="1" applyBorder="1" applyAlignment="1">
      <alignment horizontal="center" vertical="top" wrapText="1"/>
    </xf>
    <xf numFmtId="164" fontId="0" fillId="4" borderId="4" xfId="0" applyNumberForma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0" fontId="0" fillId="4" borderId="0" xfId="0" applyFill="1" applyBorder="1" applyAlignment="1">
      <alignment horizontal="right" vertical="top" wrapText="1"/>
    </xf>
    <xf numFmtId="0" fontId="1" fillId="4" borderId="7" xfId="0" applyFont="1" applyFill="1" applyBorder="1" applyAlignment="1">
      <alignment horizontal="center" vertical="top" wrapText="1"/>
    </xf>
    <xf numFmtId="164" fontId="0" fillId="4" borderId="6" xfId="0" applyNumberFormat="1" applyFill="1" applyBorder="1" applyAlignment="1">
      <alignment horizontal="right" vertical="top" wrapText="1"/>
    </xf>
    <xf numFmtId="164" fontId="0" fillId="4" borderId="5" xfId="0" applyNumberFormat="1" applyFill="1" applyBorder="1" applyAlignment="1">
      <alignment horizontal="right" vertical="top" wrapText="1"/>
    </xf>
    <xf numFmtId="0" fontId="0" fillId="4" borderId="8" xfId="0" applyFill="1" applyBorder="1" applyAlignment="1">
      <alignment vertical="top" wrapText="1"/>
    </xf>
    <xf numFmtId="0" fontId="0" fillId="4" borderId="0" xfId="0" applyFill="1" applyBorder="1"/>
    <xf numFmtId="0" fontId="0" fillId="4" borderId="4" xfId="0" applyFill="1" applyBorder="1" applyAlignment="1">
      <alignment vertical="top" wrapText="1"/>
    </xf>
    <xf numFmtId="0" fontId="1" fillId="4" borderId="4" xfId="0" applyFont="1" applyFill="1" applyBorder="1" applyAlignment="1">
      <alignment vertical="top"/>
    </xf>
    <xf numFmtId="0" fontId="0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10" fontId="0" fillId="3" borderId="1" xfId="0" applyNumberFormat="1" applyFill="1" applyBorder="1" applyAlignment="1">
      <alignment horizontal="center" vertical="top" wrapText="1"/>
    </xf>
    <xf numFmtId="164" fontId="0" fillId="2" borderId="2" xfId="0" applyNumberFormat="1" applyFill="1" applyBorder="1" applyAlignment="1">
      <alignment horizontal="center" vertical="top" wrapText="1"/>
    </xf>
    <xf numFmtId="164" fontId="0" fillId="2" borderId="4" xfId="0" applyNumberFormat="1" applyFill="1" applyBorder="1" applyAlignment="1">
      <alignment horizontal="center" vertical="top" wrapText="1"/>
    </xf>
    <xf numFmtId="164" fontId="0" fillId="2" borderId="3" xfId="0" applyNumberForma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8"/>
  <sheetViews>
    <sheetView tabSelected="1" workbookViewId="0">
      <selection activeCell="C34" sqref="C34"/>
    </sheetView>
  </sheetViews>
  <sheetFormatPr baseColWidth="10" defaultColWidth="9.1640625" defaultRowHeight="15" x14ac:dyDescent="0.2"/>
  <cols>
    <col min="1" max="1" width="6" style="3" customWidth="1"/>
    <col min="2" max="2" width="51.6640625" style="3" customWidth="1"/>
    <col min="3" max="3" width="41.5" style="3" customWidth="1"/>
    <col min="4" max="4" width="19.33203125" style="4" customWidth="1"/>
    <col min="5" max="5" width="9.1640625" style="4" customWidth="1"/>
    <col min="6" max="6" width="9.1640625" style="4"/>
    <col min="7" max="7" width="19.6640625" style="4" customWidth="1"/>
    <col min="8" max="8" width="8.5" style="4" customWidth="1"/>
    <col min="9" max="9" width="9.1640625" style="4"/>
    <col min="10" max="10" width="19.6640625" style="4" customWidth="1"/>
    <col min="11" max="11" width="23.33203125" style="3" customWidth="1"/>
    <col min="12" max="12" width="35.5" style="3" customWidth="1"/>
    <col min="13" max="16384" width="9.1640625" style="3"/>
  </cols>
  <sheetData>
    <row r="1" spans="1:12" x14ac:dyDescent="0.2">
      <c r="A1" s="2" t="s">
        <v>0</v>
      </c>
    </row>
    <row r="2" spans="1:12" x14ac:dyDescent="0.2">
      <c r="A2" s="2"/>
    </row>
    <row r="3" spans="1:12" x14ac:dyDescent="0.2">
      <c r="A3" s="2"/>
      <c r="B3" s="3" t="s">
        <v>1</v>
      </c>
    </row>
    <row r="4" spans="1:12" x14ac:dyDescent="0.2">
      <c r="A4" s="2"/>
      <c r="B4" s="3" t="s">
        <v>2</v>
      </c>
    </row>
    <row r="5" spans="1:12" x14ac:dyDescent="0.2">
      <c r="A5" s="2"/>
      <c r="F5" s="31" t="s">
        <v>3</v>
      </c>
      <c r="G5" s="32"/>
      <c r="I5" s="33" t="s">
        <v>4</v>
      </c>
      <c r="J5" s="34"/>
    </row>
    <row r="6" spans="1:12" x14ac:dyDescent="0.2">
      <c r="F6" s="32"/>
      <c r="G6" s="32"/>
      <c r="I6" s="34"/>
      <c r="J6" s="34"/>
      <c r="K6" s="4"/>
    </row>
    <row r="7" spans="1:12" ht="33" customHeight="1" x14ac:dyDescent="0.2">
      <c r="B7" s="5" t="s">
        <v>5</v>
      </c>
      <c r="C7" s="5" t="s">
        <v>6</v>
      </c>
      <c r="D7" s="6" t="s">
        <v>7</v>
      </c>
      <c r="E7" s="23"/>
      <c r="F7" s="6" t="s">
        <v>8</v>
      </c>
      <c r="G7" s="6" t="s">
        <v>9</v>
      </c>
      <c r="H7" s="23"/>
      <c r="I7" s="6" t="s">
        <v>8</v>
      </c>
      <c r="J7" s="6" t="s">
        <v>9</v>
      </c>
      <c r="K7" s="7"/>
    </row>
    <row r="8" spans="1:12" ht="16" x14ac:dyDescent="0.2">
      <c r="B8" s="8" t="s">
        <v>10</v>
      </c>
      <c r="C8" s="8" t="s">
        <v>11</v>
      </c>
      <c r="D8" s="1">
        <v>0</v>
      </c>
      <c r="E8" s="25"/>
      <c r="F8" s="9">
        <v>250</v>
      </c>
      <c r="G8" s="10">
        <f t="shared" ref="G8:G22" si="0">F8*D8</f>
        <v>0</v>
      </c>
      <c r="H8" s="25"/>
      <c r="I8" s="9">
        <v>250</v>
      </c>
      <c r="J8" s="10">
        <f>I8*D8</f>
        <v>0</v>
      </c>
      <c r="K8" s="11"/>
    </row>
    <row r="9" spans="1:12" ht="16" x14ac:dyDescent="0.2">
      <c r="B9" s="8" t="s">
        <v>12</v>
      </c>
      <c r="C9" s="8" t="s">
        <v>13</v>
      </c>
      <c r="D9" s="1">
        <v>0</v>
      </c>
      <c r="E9" s="25"/>
      <c r="F9" s="9">
        <v>2</v>
      </c>
      <c r="G9" s="10">
        <f t="shared" si="0"/>
        <v>0</v>
      </c>
      <c r="H9" s="25"/>
      <c r="I9" s="9">
        <v>2</v>
      </c>
      <c r="J9" s="10">
        <f t="shared" ref="J9:J22" si="1">I9*D9</f>
        <v>0</v>
      </c>
      <c r="K9" s="11"/>
      <c r="L9" s="27"/>
    </row>
    <row r="10" spans="1:12" ht="16" x14ac:dyDescent="0.2">
      <c r="B10" s="8" t="s">
        <v>14</v>
      </c>
      <c r="C10" s="8" t="s">
        <v>15</v>
      </c>
      <c r="D10" s="1">
        <v>0</v>
      </c>
      <c r="E10" s="25"/>
      <c r="F10" s="9">
        <v>1</v>
      </c>
      <c r="G10" s="10">
        <f t="shared" si="0"/>
        <v>0</v>
      </c>
      <c r="H10" s="25"/>
      <c r="I10" s="9">
        <v>1</v>
      </c>
      <c r="J10" s="10">
        <f t="shared" si="1"/>
        <v>0</v>
      </c>
      <c r="K10" s="11"/>
      <c r="L10" s="27"/>
    </row>
    <row r="11" spans="1:12" ht="16" x14ac:dyDescent="0.2">
      <c r="B11" s="8" t="s">
        <v>16</v>
      </c>
      <c r="C11" s="30" t="s">
        <v>11</v>
      </c>
      <c r="D11" s="1">
        <v>0</v>
      </c>
      <c r="E11" s="25"/>
      <c r="F11" s="9">
        <v>5</v>
      </c>
      <c r="G11" s="10">
        <f t="shared" si="0"/>
        <v>0</v>
      </c>
      <c r="H11" s="25"/>
      <c r="I11" s="9">
        <v>5</v>
      </c>
      <c r="J11" s="10">
        <f t="shared" si="1"/>
        <v>0</v>
      </c>
      <c r="K11" s="11"/>
      <c r="L11" s="27"/>
    </row>
    <row r="12" spans="1:12" ht="16" x14ac:dyDescent="0.2">
      <c r="B12" s="8" t="s">
        <v>17</v>
      </c>
      <c r="C12" s="30" t="s">
        <v>11</v>
      </c>
      <c r="D12" s="1">
        <v>0</v>
      </c>
      <c r="E12" s="25"/>
      <c r="F12" s="9">
        <v>195</v>
      </c>
      <c r="G12" s="10">
        <f t="shared" si="0"/>
        <v>0</v>
      </c>
      <c r="H12" s="25"/>
      <c r="I12" s="9">
        <v>195</v>
      </c>
      <c r="J12" s="10">
        <f t="shared" si="1"/>
        <v>0</v>
      </c>
      <c r="K12" s="11"/>
      <c r="L12" s="27"/>
    </row>
    <row r="13" spans="1:12" ht="16" x14ac:dyDescent="0.2">
      <c r="B13" s="8" t="s">
        <v>18</v>
      </c>
      <c r="C13" s="8" t="s">
        <v>19</v>
      </c>
      <c r="D13" s="1">
        <v>0</v>
      </c>
      <c r="E13" s="25"/>
      <c r="F13" s="9">
        <v>150</v>
      </c>
      <c r="G13" s="10">
        <f t="shared" si="0"/>
        <v>0</v>
      </c>
      <c r="H13" s="25"/>
      <c r="I13" s="9">
        <v>0</v>
      </c>
      <c r="J13" s="10">
        <f t="shared" si="1"/>
        <v>0</v>
      </c>
      <c r="K13" s="11"/>
      <c r="L13" s="27"/>
    </row>
    <row r="14" spans="1:12" ht="16" x14ac:dyDescent="0.2">
      <c r="B14" s="8" t="s">
        <v>20</v>
      </c>
      <c r="C14" s="8" t="s">
        <v>21</v>
      </c>
      <c r="D14" s="1">
        <v>0</v>
      </c>
      <c r="E14" s="25"/>
      <c r="F14" s="9">
        <v>1</v>
      </c>
      <c r="G14" s="10">
        <f t="shared" si="0"/>
        <v>0</v>
      </c>
      <c r="H14" s="25"/>
      <c r="I14" s="9">
        <v>0</v>
      </c>
      <c r="J14" s="10">
        <f t="shared" si="1"/>
        <v>0</v>
      </c>
      <c r="K14" s="11"/>
      <c r="L14" s="27"/>
    </row>
    <row r="15" spans="1:12" ht="16" x14ac:dyDescent="0.2">
      <c r="B15" s="8" t="s">
        <v>22</v>
      </c>
      <c r="C15" s="8" t="s">
        <v>23</v>
      </c>
      <c r="D15" s="1">
        <v>0</v>
      </c>
      <c r="E15" s="25"/>
      <c r="F15" s="9">
        <v>1</v>
      </c>
      <c r="G15" s="10">
        <f t="shared" si="0"/>
        <v>0</v>
      </c>
      <c r="H15" s="25"/>
      <c r="I15" s="9">
        <v>0</v>
      </c>
      <c r="J15" s="10">
        <f t="shared" si="1"/>
        <v>0</v>
      </c>
      <c r="K15" s="11"/>
      <c r="L15" s="27"/>
    </row>
    <row r="16" spans="1:12" ht="32" x14ac:dyDescent="0.2">
      <c r="B16" s="8" t="s">
        <v>24</v>
      </c>
      <c r="C16" s="8" t="s">
        <v>25</v>
      </c>
      <c r="D16" s="1">
        <v>0</v>
      </c>
      <c r="E16" s="25"/>
      <c r="F16" s="9">
        <v>170</v>
      </c>
      <c r="G16" s="10">
        <f t="shared" si="0"/>
        <v>0</v>
      </c>
      <c r="H16" s="25"/>
      <c r="I16" s="9">
        <v>0</v>
      </c>
      <c r="J16" s="10">
        <f t="shared" si="1"/>
        <v>0</v>
      </c>
      <c r="K16" s="11"/>
      <c r="L16" s="27"/>
    </row>
    <row r="17" spans="2:16" ht="32" x14ac:dyDescent="0.2">
      <c r="B17" s="8" t="s">
        <v>26</v>
      </c>
      <c r="C17" s="8" t="s">
        <v>27</v>
      </c>
      <c r="D17" s="1">
        <v>0</v>
      </c>
      <c r="E17" s="25"/>
      <c r="F17" s="9">
        <v>12</v>
      </c>
      <c r="G17" s="10">
        <f t="shared" si="0"/>
        <v>0</v>
      </c>
      <c r="H17" s="25"/>
      <c r="I17" s="9">
        <v>0</v>
      </c>
      <c r="J17" s="10">
        <f t="shared" si="1"/>
        <v>0</v>
      </c>
      <c r="K17" s="11"/>
      <c r="L17" s="27"/>
    </row>
    <row r="18" spans="2:16" ht="32" x14ac:dyDescent="0.2">
      <c r="B18" s="8" t="s">
        <v>28</v>
      </c>
      <c r="C18" s="8" t="s">
        <v>29</v>
      </c>
      <c r="D18" s="1">
        <v>0</v>
      </c>
      <c r="E18" s="25"/>
      <c r="F18" s="9">
        <v>150</v>
      </c>
      <c r="G18" s="10">
        <f t="shared" si="0"/>
        <v>0</v>
      </c>
      <c r="H18" s="25"/>
      <c r="I18" s="9">
        <v>0</v>
      </c>
      <c r="J18" s="10">
        <f t="shared" si="1"/>
        <v>0</v>
      </c>
      <c r="K18" s="11"/>
      <c r="L18" s="27"/>
    </row>
    <row r="19" spans="2:16" ht="16" x14ac:dyDescent="0.2">
      <c r="B19" s="8" t="s">
        <v>30</v>
      </c>
      <c r="C19" s="8" t="s">
        <v>31</v>
      </c>
      <c r="D19" s="1">
        <v>0</v>
      </c>
      <c r="E19" s="25"/>
      <c r="F19" s="9">
        <v>1</v>
      </c>
      <c r="G19" s="10">
        <f t="shared" si="0"/>
        <v>0</v>
      </c>
      <c r="H19" s="25"/>
      <c r="I19" s="9">
        <v>0</v>
      </c>
      <c r="J19" s="10">
        <f t="shared" si="1"/>
        <v>0</v>
      </c>
      <c r="K19" s="11"/>
      <c r="L19" s="27"/>
    </row>
    <row r="20" spans="2:16" ht="16" x14ac:dyDescent="0.2">
      <c r="B20" s="8" t="s">
        <v>32</v>
      </c>
      <c r="C20" s="8" t="s">
        <v>33</v>
      </c>
      <c r="D20" s="1">
        <v>0</v>
      </c>
      <c r="E20" s="25"/>
      <c r="F20" s="9">
        <v>1</v>
      </c>
      <c r="G20" s="10">
        <f t="shared" si="0"/>
        <v>0</v>
      </c>
      <c r="H20" s="25"/>
      <c r="I20" s="9">
        <v>1</v>
      </c>
      <c r="J20" s="10">
        <f t="shared" si="1"/>
        <v>0</v>
      </c>
      <c r="K20" s="11"/>
      <c r="L20" s="27"/>
    </row>
    <row r="21" spans="2:16" ht="16" x14ac:dyDescent="0.2">
      <c r="B21" s="8" t="s">
        <v>34</v>
      </c>
      <c r="C21" s="8" t="s">
        <v>35</v>
      </c>
      <c r="D21" s="1">
        <v>0</v>
      </c>
      <c r="E21" s="25"/>
      <c r="F21" s="9">
        <v>2</v>
      </c>
      <c r="G21" s="10">
        <f t="shared" si="0"/>
        <v>0</v>
      </c>
      <c r="H21" s="25"/>
      <c r="I21" s="9">
        <v>2</v>
      </c>
      <c r="J21" s="10">
        <f t="shared" si="1"/>
        <v>0</v>
      </c>
      <c r="K21" s="11"/>
      <c r="L21" s="27"/>
    </row>
    <row r="22" spans="2:16" ht="16" x14ac:dyDescent="0.2">
      <c r="B22" s="8" t="s">
        <v>36</v>
      </c>
      <c r="C22" s="8" t="s">
        <v>37</v>
      </c>
      <c r="D22" s="1">
        <v>0</v>
      </c>
      <c r="E22" s="24"/>
      <c r="F22" s="9">
        <v>1</v>
      </c>
      <c r="G22" s="10">
        <f t="shared" si="0"/>
        <v>0</v>
      </c>
      <c r="H22" s="24"/>
      <c r="I22" s="9">
        <v>1</v>
      </c>
      <c r="J22" s="10">
        <f t="shared" si="1"/>
        <v>0</v>
      </c>
      <c r="K22" s="11"/>
      <c r="L22" s="27"/>
    </row>
    <row r="23" spans="2:16" x14ac:dyDescent="0.2">
      <c r="B23" s="12"/>
      <c r="C23" s="28"/>
      <c r="D23" s="14"/>
      <c r="E23" s="14"/>
      <c r="F23" s="13"/>
      <c r="G23" s="14"/>
      <c r="H23" s="14"/>
      <c r="I23" s="13"/>
      <c r="J23" s="15"/>
      <c r="K23" s="11"/>
      <c r="L23" s="27"/>
    </row>
    <row r="24" spans="2:16" ht="16" x14ac:dyDescent="0.2">
      <c r="B24" s="12" t="s">
        <v>38</v>
      </c>
      <c r="C24" s="28"/>
      <c r="D24" s="14"/>
      <c r="E24" s="15"/>
      <c r="F24" s="35">
        <v>0.1</v>
      </c>
      <c r="G24" s="35"/>
      <c r="H24" s="35"/>
      <c r="I24" s="35"/>
      <c r="J24" s="35"/>
      <c r="K24" s="11"/>
      <c r="L24" s="27"/>
    </row>
    <row r="25" spans="2:16" x14ac:dyDescent="0.2">
      <c r="B25" s="12"/>
      <c r="C25" s="28"/>
      <c r="D25" s="14"/>
      <c r="E25" s="14"/>
      <c r="F25" s="13"/>
      <c r="G25" s="14"/>
      <c r="H25" s="14"/>
      <c r="I25" s="13"/>
      <c r="J25" s="15"/>
      <c r="K25" s="11"/>
      <c r="L25" s="27"/>
    </row>
    <row r="26" spans="2:16" ht="16" x14ac:dyDescent="0.2">
      <c r="B26" s="12" t="s">
        <v>39</v>
      </c>
      <c r="C26" s="28"/>
      <c r="D26" s="14"/>
      <c r="E26" s="14"/>
      <c r="F26" s="19"/>
      <c r="G26" s="20">
        <f>SUM(G8:G22)*(1+F24)</f>
        <v>0</v>
      </c>
      <c r="H26" s="21"/>
      <c r="I26" s="13"/>
      <c r="J26" s="20">
        <f>SUM(J8:J22)*(1+F24)</f>
        <v>0</v>
      </c>
      <c r="K26" s="26"/>
      <c r="L26" s="27"/>
    </row>
    <row r="27" spans="2:16" x14ac:dyDescent="0.2">
      <c r="B27" s="12"/>
      <c r="C27" s="28"/>
      <c r="D27" s="14"/>
      <c r="E27" s="14"/>
      <c r="F27" s="13"/>
      <c r="G27" s="14"/>
      <c r="H27" s="14"/>
      <c r="I27" s="13"/>
      <c r="J27" s="15"/>
      <c r="K27" s="11"/>
      <c r="L27" s="27"/>
    </row>
    <row r="28" spans="2:16" x14ac:dyDescent="0.2">
      <c r="B28" s="18" t="s">
        <v>40</v>
      </c>
      <c r="C28" s="29"/>
      <c r="D28" s="14"/>
      <c r="E28" s="15"/>
      <c r="F28" s="36">
        <f>G26+J26</f>
        <v>0</v>
      </c>
      <c r="G28" s="37"/>
      <c r="H28" s="37"/>
      <c r="I28" s="37"/>
      <c r="J28" s="38"/>
      <c r="K28" s="11"/>
      <c r="L28" s="27"/>
    </row>
    <row r="29" spans="2:16" x14ac:dyDescent="0.2">
      <c r="B29" s="11"/>
      <c r="C29" s="11"/>
      <c r="D29" s="17"/>
      <c r="E29" s="17"/>
      <c r="F29" s="16"/>
      <c r="G29" s="17"/>
      <c r="H29" s="17"/>
      <c r="I29" s="16"/>
      <c r="J29" s="17"/>
      <c r="K29" s="11"/>
      <c r="L29" s="27"/>
    </row>
    <row r="30" spans="2:16" x14ac:dyDescent="0.2">
      <c r="B30" s="11"/>
      <c r="C30" s="11"/>
      <c r="D30" s="17"/>
      <c r="E30" s="17"/>
      <c r="F30" s="16"/>
      <c r="G30" s="17"/>
      <c r="H30" s="17"/>
      <c r="I30" s="16"/>
      <c r="J30" s="17"/>
      <c r="K30" s="11"/>
      <c r="L30" s="27"/>
    </row>
    <row r="31" spans="2:16" x14ac:dyDescent="0.2">
      <c r="B31" s="11"/>
      <c r="C31" s="11"/>
      <c r="D31" s="17"/>
      <c r="E31" s="17"/>
      <c r="F31" s="16"/>
      <c r="G31" s="17"/>
      <c r="H31" s="22"/>
      <c r="I31" s="16"/>
      <c r="J31" s="17"/>
      <c r="K31" s="11"/>
      <c r="L31" s="27"/>
      <c r="M31" s="27"/>
      <c r="N31" s="27"/>
      <c r="O31" s="27"/>
      <c r="P31" s="27"/>
    </row>
    <row r="32" spans="2:16" x14ac:dyDescent="0.2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27"/>
      <c r="M32" s="27"/>
      <c r="N32" s="27"/>
      <c r="O32" s="27"/>
      <c r="P32" s="27"/>
    </row>
    <row r="33" spans="2:16" x14ac:dyDescent="0.2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27"/>
      <c r="M33" s="27"/>
      <c r="N33" s="27"/>
      <c r="O33" s="27"/>
      <c r="P33" s="27"/>
    </row>
    <row r="34" spans="2:16" x14ac:dyDescent="0.2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27"/>
      <c r="M34" s="27"/>
      <c r="N34" s="27"/>
      <c r="O34" s="27"/>
      <c r="P34" s="27"/>
    </row>
    <row r="35" spans="2:16" x14ac:dyDescent="0.2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27"/>
      <c r="M35" s="27"/>
      <c r="N35" s="27"/>
      <c r="O35" s="27"/>
      <c r="P35" s="27"/>
    </row>
    <row r="36" spans="2:16" x14ac:dyDescent="0.2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27"/>
      <c r="M36" s="27"/>
      <c r="N36" s="27"/>
      <c r="O36" s="27"/>
      <c r="P36" s="27"/>
    </row>
    <row r="37" spans="2:16" x14ac:dyDescent="0.2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27"/>
      <c r="M37" s="27"/>
      <c r="N37" s="27"/>
      <c r="O37" s="27"/>
      <c r="P37" s="27"/>
    </row>
    <row r="38" spans="2:16" x14ac:dyDescent="0.2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27"/>
      <c r="M38" s="27"/>
      <c r="N38" s="27"/>
      <c r="O38" s="27"/>
      <c r="P38" s="27"/>
    </row>
    <row r="39" spans="2:16" x14ac:dyDescent="0.2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27"/>
      <c r="M39" s="27"/>
      <c r="N39" s="27"/>
      <c r="O39" s="27"/>
      <c r="P39" s="27"/>
    </row>
    <row r="40" spans="2:16" x14ac:dyDescent="0.2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27"/>
      <c r="M40" s="27"/>
      <c r="N40" s="27"/>
      <c r="O40" s="27"/>
      <c r="P40" s="27"/>
    </row>
    <row r="41" spans="2:16" x14ac:dyDescent="0.2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27"/>
      <c r="M41" s="27"/>
      <c r="N41" s="27"/>
      <c r="O41" s="27"/>
      <c r="P41" s="27"/>
    </row>
    <row r="42" spans="2:16" x14ac:dyDescent="0.2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27"/>
      <c r="M42" s="27"/>
      <c r="N42" s="27"/>
      <c r="O42" s="27"/>
      <c r="P42" s="27"/>
    </row>
    <row r="43" spans="2:16" x14ac:dyDescent="0.2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27"/>
      <c r="M43" s="27"/>
      <c r="N43" s="27"/>
      <c r="O43" s="27"/>
      <c r="P43" s="27"/>
    </row>
    <row r="44" spans="2:16" x14ac:dyDescent="0.2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27"/>
      <c r="M44" s="27"/>
      <c r="N44" s="27"/>
      <c r="O44" s="27"/>
      <c r="P44" s="27"/>
    </row>
    <row r="45" spans="2:16" x14ac:dyDescent="0.2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27"/>
      <c r="M45" s="27"/>
      <c r="N45" s="27"/>
      <c r="O45" s="27"/>
      <c r="P45" s="27"/>
    </row>
    <row r="46" spans="2:16" x14ac:dyDescent="0.2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27"/>
      <c r="M46" s="27"/>
      <c r="N46" s="27"/>
      <c r="O46" s="27"/>
      <c r="P46" s="27"/>
    </row>
    <row r="47" spans="2:16" x14ac:dyDescent="0.2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27"/>
      <c r="M47" s="27"/>
      <c r="N47" s="27"/>
      <c r="O47" s="27"/>
      <c r="P47" s="27"/>
    </row>
    <row r="48" spans="2:16" x14ac:dyDescent="0.2">
      <c r="L48" s="27"/>
      <c r="M48" s="27"/>
      <c r="N48" s="27"/>
      <c r="O48" s="27"/>
      <c r="P48" s="27"/>
    </row>
  </sheetData>
  <mergeCells count="4">
    <mergeCell ref="F5:G6"/>
    <mergeCell ref="I5:J6"/>
    <mergeCell ref="F24:J24"/>
    <mergeCell ref="F28:J28"/>
  </mergeCells>
  <pageMargins left="0.7" right="0.7" top="0.75" bottom="0.75" header="0.3" footer="0.3"/>
  <pageSetup paperSize="9" scale="6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F1CBDC555FAC4DA4537C3D11ED9577" ma:contentTypeVersion="2" ma:contentTypeDescription="Een nieuw document maken." ma:contentTypeScope="" ma:versionID="c3f2e07ea94d131e74b15706ca07e793">
  <xsd:schema xmlns:xsd="http://www.w3.org/2001/XMLSchema" xmlns:xs="http://www.w3.org/2001/XMLSchema" xmlns:p="http://schemas.microsoft.com/office/2006/metadata/properties" xmlns:ns2="b8b27a42-c0c7-446a-9aa1-77a8662ad543" targetNamespace="http://schemas.microsoft.com/office/2006/metadata/properties" ma:root="true" ma:fieldsID="51d5004a499e1079fa92bf93d4f748e6" ns2:_="">
    <xsd:import namespace="b8b27a42-c0c7-446a-9aa1-77a8662ad5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b27a42-c0c7-446a-9aa1-77a8662ad5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36214D-F638-48F0-B464-97DA3FFF42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B0E95F-8359-401F-9734-A608063FA7E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B31BBA3-36F7-4391-89BF-9BBB69A413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b27a42-c0c7-446a-9aa1-77a8662ad5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Urs Keller | M&amp;I/Partners</dc:creator>
  <cp:keywords/>
  <dc:description/>
  <cp:lastModifiedBy>Microsoft Office User</cp:lastModifiedBy>
  <cp:revision/>
  <cp:lastPrinted>2021-06-28T15:08:55Z</cp:lastPrinted>
  <dcterms:created xsi:type="dcterms:W3CDTF">2021-05-27T13:02:42Z</dcterms:created>
  <dcterms:modified xsi:type="dcterms:W3CDTF">2021-06-28T15:09:03Z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0x010100D4F1CBDC555FAC4DA4537C3D11ED9577</vt:lpwstr>
  </property>
</Properties>
</file>