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.c.dejong/Downloads/"/>
    </mc:Choice>
  </mc:AlternateContent>
  <xr:revisionPtr revIDLastSave="0" documentId="13_ncr:1_{D7F9415F-5CA1-B747-9317-D8CB54548864}" xr6:coauthVersionLast="47" xr6:coauthVersionMax="47" xr10:uidLastSave="{00000000-0000-0000-0000-000000000000}"/>
  <bookViews>
    <workbookView xWindow="0" yWindow="500" windowWidth="23260" windowHeight="12580" xr2:uid="{3AE9F666-C9B3-4E12-A8E1-6E8634D1AEFC}"/>
  </bookViews>
  <sheets>
    <sheet name="Perceel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7" i="1" l="1"/>
  <c r="K44" i="1"/>
  <c r="K45" i="1"/>
  <c r="K46" i="1"/>
  <c r="K41" i="1"/>
  <c r="K42" i="1" l="1"/>
  <c r="K43" i="1"/>
  <c r="K50" i="1"/>
  <c r="K51" i="1"/>
  <c r="K52" i="1"/>
  <c r="K53" i="1"/>
  <c r="K54" i="1"/>
  <c r="K55" i="1" l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40" i="1"/>
  <c r="K8" i="1" l="1"/>
  <c r="K48" i="1" s="1"/>
  <c r="K57" i="1" s="1"/>
</calcChain>
</file>

<file path=xl/sharedStrings.xml><?xml version="1.0" encoding="utf-8"?>
<sst xmlns="http://schemas.openxmlformats.org/spreadsheetml/2006/main" count="52" uniqueCount="46">
  <si>
    <t>Stuksprijs (€)</t>
  </si>
  <si>
    <t>Totaal prijs (€)</t>
  </si>
  <si>
    <t>ex BTW</t>
  </si>
  <si>
    <t>Totaal inschrijfprijs</t>
  </si>
  <si>
    <t>Naam inschrijver</t>
  </si>
  <si>
    <t>Naam tekenbevoegde</t>
  </si>
  <si>
    <t>Handtekening</t>
  </si>
  <si>
    <t>Datum</t>
  </si>
  <si>
    <t>Bijlage 6 Calculatieblad</t>
  </si>
  <si>
    <t>*Alleen de gele velden invullen</t>
  </si>
  <si>
    <t>Commercieel vertrouwelijk</t>
  </si>
  <si>
    <t>Omschrijving</t>
  </si>
  <si>
    <t>Hoogte kast (mm)</t>
  </si>
  <si>
    <t>Hoogte vak (mm)</t>
  </si>
  <si>
    <t>Breedte (mm)</t>
  </si>
  <si>
    <t>Dagmaat (mm)</t>
  </si>
  <si>
    <t>Diepte (mm)</t>
  </si>
  <si>
    <t>Deuren</t>
  </si>
  <si>
    <t>Lockers (1950x300x256x500)</t>
  </si>
  <si>
    <t>Lockers (1950x350x306x500)</t>
  </si>
  <si>
    <t>Lockers (1950x400x356x500)</t>
  </si>
  <si>
    <t>Lockers (870x353x500)</t>
  </si>
  <si>
    <t>Lockers (1050x293x500)</t>
  </si>
  <si>
    <t>Lockers (1230x353x500)</t>
  </si>
  <si>
    <t>Lockers (1350x293x500)</t>
  </si>
  <si>
    <t>Lockers (1590x353x500)</t>
  </si>
  <si>
    <t>Schuindak per kolom</t>
  </si>
  <si>
    <t>Indicatief aantal kolommen</t>
  </si>
  <si>
    <t xml:space="preserve">Merk /type </t>
  </si>
  <si>
    <t>Licentie basislicentie jaarbasis (2 stichtingen)</t>
  </si>
  <si>
    <t>software licentie</t>
  </si>
  <si>
    <t>Indicatief aantal jaarlicenties</t>
  </si>
  <si>
    <t>jaarlicentie (€)</t>
  </si>
  <si>
    <t>Terminals</t>
  </si>
  <si>
    <t>Initiële looptijd 5 jaar</t>
  </si>
  <si>
    <t>Meerprijs lockers met postgleuf</t>
  </si>
  <si>
    <t>Meerprijs lockers met naamkaarthouder</t>
  </si>
  <si>
    <t xml:space="preserve">Meerprijs RAL coating deurtjes/romp </t>
  </si>
  <si>
    <t>Meerprijs folie bewerking deurtjes incl. ontwerp</t>
  </si>
  <si>
    <t>Scope scholengroep, Scala College en Coenecoop College - Aanbestedingsleidraad, PRJ-2101003.03, 22-10-2021</t>
  </si>
  <si>
    <t>Licentie jaarbasis 500 - 1000 gebruikers</t>
  </si>
  <si>
    <t>Licentie jaarbasis 0 - 500 gebruikers</t>
  </si>
  <si>
    <t>Licentie jaarbasis 1000 - 2500 gebruikers</t>
  </si>
  <si>
    <t>Licentie jaarbasis 2500 - 5000 gebruikers</t>
  </si>
  <si>
    <t>Meerprijs sublimatie bewerking deurtjes incl. ontwerp</t>
  </si>
  <si>
    <t>Minderprijs lockers met cilinderslot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</si>
</sst>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€&quot;\ * #,##0.00_);_(&quot;€&quot;\ * \(#,##0.00\);_(&quot;€&quot;\ * &quot;-&quot;??_);_(@_)"/>
    <numFmt numFmtId="164" formatCode="_ &quot;€&quot;\ * #,##0.00_ ;_ &quot;€&quot;\ * \-#,##0.00_ ;_ &quot;€&quot;\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i/>
      <sz val="10"/>
      <name val="Calibri"/>
      <family val="2"/>
      <scheme val="minor"/>
    </font>
    <font>
      <b/>
      <sz val="10"/>
      <color theme="0"/>
      <name val="Arial"/>
      <family val="2"/>
    </font>
    <font>
      <b/>
      <sz val="14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50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2" fillId="2" borderId="0" xfId="0" applyFont="1" applyFill="1"/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/>
    </xf>
    <xf numFmtId="44" fontId="2" fillId="2" borderId="1" xfId="1" applyFont="1" applyFill="1" applyBorder="1" applyAlignment="1" applyProtection="1">
      <alignment vertical="top"/>
      <protection locked="0"/>
    </xf>
    <xf numFmtId="164" fontId="2" fillId="0" borderId="1" xfId="0" applyNumberFormat="1" applyFont="1" applyFill="1" applyBorder="1" applyAlignment="1">
      <alignment vertical="top"/>
    </xf>
    <xf numFmtId="0" fontId="8" fillId="0" borderId="0" xfId="0" applyFont="1"/>
    <xf numFmtId="0" fontId="7" fillId="0" borderId="2" xfId="0" applyFont="1" applyBorder="1"/>
    <xf numFmtId="164" fontId="7" fillId="0" borderId="3" xfId="0" applyNumberFormat="1" applyFont="1" applyBorder="1"/>
    <xf numFmtId="0" fontId="8" fillId="2" borderId="5" xfId="0" applyFont="1" applyFill="1" applyBorder="1" applyAlignment="1" applyProtection="1">
      <alignment horizontal="center"/>
      <protection locked="0"/>
    </xf>
    <xf numFmtId="0" fontId="8" fillId="2" borderId="7" xfId="0" applyFont="1" applyFill="1" applyBorder="1" applyAlignment="1" applyProtection="1">
      <alignment horizontal="center"/>
      <protection locked="0"/>
    </xf>
    <xf numFmtId="0" fontId="8" fillId="2" borderId="7" xfId="0" applyFont="1" applyFill="1" applyBorder="1" applyProtection="1">
      <protection locked="0"/>
    </xf>
    <xf numFmtId="14" fontId="8" fillId="2" borderId="9" xfId="0" applyNumberFormat="1" applyFont="1" applyFill="1" applyBorder="1" applyAlignment="1" applyProtection="1">
      <alignment horizontal="center"/>
      <protection locked="0"/>
    </xf>
    <xf numFmtId="0" fontId="10" fillId="0" borderId="0" xfId="0" applyFont="1"/>
    <xf numFmtId="0" fontId="11" fillId="0" borderId="0" xfId="0" applyFont="1"/>
    <xf numFmtId="0" fontId="4" fillId="0" borderId="0" xfId="0" applyFont="1" applyFill="1"/>
    <xf numFmtId="0" fontId="8" fillId="0" borderId="0" xfId="0" applyFont="1" applyFill="1"/>
    <xf numFmtId="0" fontId="8" fillId="0" borderId="0" xfId="0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Protection="1">
      <protection locked="0"/>
    </xf>
    <xf numFmtId="14" fontId="8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/>
    <xf numFmtId="0" fontId="2" fillId="4" borderId="1" xfId="0" applyFont="1" applyFill="1" applyBorder="1" applyAlignment="1">
      <alignment vertical="top"/>
    </xf>
    <xf numFmtId="0" fontId="8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/>
    </xf>
    <xf numFmtId="44" fontId="8" fillId="3" borderId="1" xfId="1" applyFont="1" applyFill="1" applyBorder="1" applyAlignment="1" applyProtection="1">
      <alignment vertical="top"/>
      <protection locked="0"/>
    </xf>
    <xf numFmtId="164" fontId="12" fillId="3" borderId="1" xfId="0" applyNumberFormat="1" applyFont="1" applyFill="1" applyBorder="1" applyAlignment="1">
      <alignment vertical="top"/>
    </xf>
    <xf numFmtId="0" fontId="9" fillId="3" borderId="0" xfId="0" applyFont="1" applyFill="1"/>
    <xf numFmtId="164" fontId="9" fillId="3" borderId="0" xfId="0" applyNumberFormat="1" applyFont="1" applyFill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/>
    </xf>
    <xf numFmtId="164" fontId="2" fillId="6" borderId="1" xfId="0" applyNumberFormat="1" applyFont="1" applyFill="1" applyBorder="1" applyAlignment="1">
      <alignment vertical="top"/>
    </xf>
    <xf numFmtId="0" fontId="12" fillId="5" borderId="4" xfId="0" applyFont="1" applyFill="1" applyBorder="1"/>
    <xf numFmtId="0" fontId="12" fillId="5" borderId="6" xfId="0" applyFont="1" applyFill="1" applyBorder="1"/>
    <xf numFmtId="0" fontId="12" fillId="5" borderId="8" xfId="0" applyFont="1" applyFill="1" applyBorder="1"/>
    <xf numFmtId="0" fontId="14" fillId="5" borderId="1" xfId="0" applyFont="1" applyFill="1" applyBorder="1" applyAlignment="1">
      <alignment vertical="top" wrapText="1"/>
    </xf>
    <xf numFmtId="0" fontId="2" fillId="2" borderId="1" xfId="0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0" fillId="0" borderId="0" xfId="0" applyFont="1" applyAlignment="1">
      <alignment vertical="center"/>
    </xf>
    <xf numFmtId="0" fontId="9" fillId="4" borderId="10" xfId="0" applyFont="1" applyFill="1" applyBorder="1" applyAlignment="1">
      <alignment horizontal="left" vertical="top"/>
    </xf>
    <xf numFmtId="0" fontId="9" fillId="4" borderId="11" xfId="0" applyFont="1" applyFill="1" applyBorder="1" applyAlignment="1">
      <alignment horizontal="left" vertical="top"/>
    </xf>
    <xf numFmtId="0" fontId="9" fillId="4" borderId="12" xfId="0" applyFont="1" applyFill="1" applyBorder="1" applyAlignment="1">
      <alignment horizontal="left" vertical="top"/>
    </xf>
    <xf numFmtId="0" fontId="13" fillId="0" borderId="0" xfId="0" applyFont="1" applyAlignment="1">
      <alignment horizontal="center" vertical="top"/>
    </xf>
  </cellXfs>
  <cellStyles count="3">
    <cellStyle name="Standaard" xfId="0" builtinId="0"/>
    <cellStyle name="Standaard 2" xfId="2" xr:uid="{335C17CE-4384-447A-AC93-253C91A048F2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411480</xdr:colOff>
      <xdr:row>0</xdr:row>
      <xdr:rowOff>137160</xdr:rowOff>
    </xdr:from>
    <xdr:to>
      <xdr:col>8</xdr:col>
      <xdr:colOff>94615</xdr:colOff>
      <xdr:row>4</xdr:row>
      <xdr:rowOff>130810</xdr:rowOff>
    </xdr:to>
    <xdr:pic>
      <xdr:nvPicPr>
        <xdr:cNvPr id="2" name="Afbeelding 1" descr="Gerelateerde afbeelding">
          <a:extLst>
            <a:ext uri="{FF2B5EF4-FFF2-40B4-BE49-F238E27FC236}">
              <a16:creationId xmlns:a16="http://schemas.microsoft.com/office/drawing/2014/main" id="{A3B20862-E795-42E4-9BF7-D649A22D752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4640" y="137160"/>
          <a:ext cx="1355725" cy="719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243840</xdr:colOff>
      <xdr:row>0</xdr:row>
      <xdr:rowOff>167640</xdr:rowOff>
    </xdr:from>
    <xdr:to>
      <xdr:col>10</xdr:col>
      <xdr:colOff>969644</xdr:colOff>
      <xdr:row>4</xdr:row>
      <xdr:rowOff>57150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A5015FB0-0500-4E34-9AA1-C34FDF24CA2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8220" y="167640"/>
          <a:ext cx="1965959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467C4-E97A-4F1F-A090-669ACBDD5A39}">
  <dimension ref="A1:M68"/>
  <sheetViews>
    <sheetView tabSelected="1" topLeftCell="A52" zoomScaleNormal="100" workbookViewId="0">
      <selection activeCell="B44" sqref="B44"/>
    </sheetView>
  </sheetViews>
  <sheetFormatPr baseColWidth="10" defaultColWidth="8.83203125" defaultRowHeight="15" x14ac:dyDescent="0.2"/>
  <cols>
    <col min="1" max="1" width="39" style="1" customWidth="1"/>
    <col min="2" max="2" width="34.83203125" style="1" customWidth="1"/>
    <col min="3" max="3" width="9.6640625" style="26" customWidth="1"/>
    <col min="4" max="4" width="8.83203125" style="26" customWidth="1"/>
    <col min="5" max="5" width="7.6640625" style="26" customWidth="1"/>
    <col min="6" max="6" width="8.83203125" style="26" customWidth="1"/>
    <col min="7" max="8" width="7.6640625" style="26" customWidth="1"/>
    <col min="9" max="9" width="15.6640625" style="1" customWidth="1"/>
    <col min="10" max="10" width="18" style="1" bestFit="1" customWidth="1"/>
    <col min="11" max="11" width="22" style="1" customWidth="1"/>
    <col min="12" max="12" width="17.5" style="1" customWidth="1"/>
    <col min="13" max="13" width="8.83203125" style="1"/>
  </cols>
  <sheetData>
    <row r="1" spans="1:13" x14ac:dyDescent="0.2">
      <c r="A1" s="49" t="s">
        <v>8</v>
      </c>
      <c r="B1" s="49"/>
      <c r="C1" s="21"/>
      <c r="D1" s="21"/>
      <c r="E1" s="21"/>
      <c r="F1" s="21"/>
      <c r="G1" s="21"/>
      <c r="H1" s="21"/>
      <c r="I1" s="3"/>
      <c r="J1" s="4"/>
      <c r="K1" s="5"/>
      <c r="L1" s="5"/>
      <c r="M1"/>
    </row>
    <row r="2" spans="1:13" x14ac:dyDescent="0.2">
      <c r="A2" s="49"/>
      <c r="B2" s="49"/>
      <c r="C2" s="21"/>
      <c r="D2" s="21"/>
      <c r="E2" s="21"/>
      <c r="F2" s="21"/>
      <c r="G2" s="21"/>
      <c r="H2" s="21"/>
      <c r="I2" s="3"/>
      <c r="J2" s="4"/>
      <c r="K2" s="5"/>
      <c r="L2" s="5"/>
      <c r="M2"/>
    </row>
    <row r="3" spans="1:13" x14ac:dyDescent="0.2">
      <c r="A3" s="6"/>
      <c r="B3" s="2"/>
      <c r="C3" s="21"/>
      <c r="D3" s="21"/>
      <c r="E3" s="21"/>
      <c r="F3" s="21"/>
      <c r="G3" s="21"/>
      <c r="H3" s="21"/>
      <c r="I3" s="3"/>
      <c r="J3" s="4"/>
      <c r="K3" s="5"/>
      <c r="L3" s="5"/>
      <c r="M3"/>
    </row>
    <row r="4" spans="1:13" x14ac:dyDescent="0.2">
      <c r="A4" s="6"/>
      <c r="B4" s="2"/>
      <c r="C4" s="21"/>
      <c r="D4" s="21"/>
      <c r="E4" s="21"/>
      <c r="F4" s="21"/>
      <c r="G4" s="21"/>
      <c r="H4" s="21"/>
      <c r="I4" s="3"/>
      <c r="J4" s="4"/>
      <c r="K4" s="5"/>
      <c r="L4" s="5"/>
      <c r="M4"/>
    </row>
    <row r="5" spans="1:13" x14ac:dyDescent="0.2">
      <c r="A5" s="6"/>
      <c r="B5" s="2"/>
      <c r="C5" s="21"/>
      <c r="D5" s="21"/>
      <c r="E5" s="21"/>
      <c r="F5" s="21"/>
      <c r="G5" s="21"/>
      <c r="H5" s="21"/>
      <c r="I5" s="3"/>
      <c r="J5" s="4"/>
      <c r="K5" s="5"/>
      <c r="L5" s="5"/>
      <c r="M5"/>
    </row>
    <row r="6" spans="1:13" x14ac:dyDescent="0.2">
      <c r="A6" s="7" t="s">
        <v>9</v>
      </c>
      <c r="B6" s="2"/>
      <c r="C6" s="21"/>
      <c r="D6" s="21"/>
      <c r="E6" s="21"/>
      <c r="F6" s="21"/>
      <c r="G6" s="21"/>
      <c r="H6" s="21"/>
      <c r="I6" s="3"/>
      <c r="J6" s="4"/>
      <c r="K6" s="5"/>
      <c r="L6" s="5"/>
      <c r="M6"/>
    </row>
    <row r="7" spans="1:13" ht="30.5" customHeight="1" x14ac:dyDescent="0.2">
      <c r="A7" s="34" t="s">
        <v>11</v>
      </c>
      <c r="B7" s="34" t="s">
        <v>28</v>
      </c>
      <c r="C7" s="35" t="s">
        <v>12</v>
      </c>
      <c r="D7" s="35" t="s">
        <v>13</v>
      </c>
      <c r="E7" s="35" t="s">
        <v>14</v>
      </c>
      <c r="F7" s="35" t="s">
        <v>15</v>
      </c>
      <c r="G7" s="35" t="s">
        <v>16</v>
      </c>
      <c r="H7" s="35" t="s">
        <v>17</v>
      </c>
      <c r="I7" s="35" t="s">
        <v>27</v>
      </c>
      <c r="J7" s="34" t="s">
        <v>0</v>
      </c>
      <c r="K7" s="34" t="s">
        <v>1</v>
      </c>
    </row>
    <row r="8" spans="1:13" ht="22.75" customHeight="1" x14ac:dyDescent="0.2">
      <c r="A8" s="36" t="s">
        <v>18</v>
      </c>
      <c r="B8" s="43"/>
      <c r="C8" s="37">
        <v>1950</v>
      </c>
      <c r="D8" s="37">
        <v>1794</v>
      </c>
      <c r="E8" s="37">
        <v>300</v>
      </c>
      <c r="F8" s="37">
        <v>256</v>
      </c>
      <c r="G8" s="37">
        <v>500</v>
      </c>
      <c r="H8" s="37">
        <v>1</v>
      </c>
      <c r="I8" s="37">
        <v>10</v>
      </c>
      <c r="J8" s="10"/>
      <c r="K8" s="38">
        <f t="shared" ref="K8:K40" si="0">I8*J8</f>
        <v>0</v>
      </c>
    </row>
    <row r="9" spans="1:13" ht="22.75" customHeight="1" x14ac:dyDescent="0.2">
      <c r="A9" s="36"/>
      <c r="B9" s="43"/>
      <c r="C9" s="37">
        <v>1950</v>
      </c>
      <c r="D9" s="37">
        <v>894</v>
      </c>
      <c r="E9" s="37">
        <v>300</v>
      </c>
      <c r="F9" s="37">
        <v>256</v>
      </c>
      <c r="G9" s="37">
        <v>500</v>
      </c>
      <c r="H9" s="37">
        <v>2</v>
      </c>
      <c r="I9" s="37">
        <v>10</v>
      </c>
      <c r="J9" s="10"/>
      <c r="K9" s="38">
        <f t="shared" si="0"/>
        <v>0</v>
      </c>
    </row>
    <row r="10" spans="1:13" ht="22.75" customHeight="1" x14ac:dyDescent="0.2">
      <c r="A10" s="36"/>
      <c r="B10" s="43"/>
      <c r="C10" s="37">
        <v>1950</v>
      </c>
      <c r="D10" s="37">
        <v>594</v>
      </c>
      <c r="E10" s="37">
        <v>300</v>
      </c>
      <c r="F10" s="37">
        <v>256</v>
      </c>
      <c r="G10" s="37">
        <v>500</v>
      </c>
      <c r="H10" s="37">
        <v>3</v>
      </c>
      <c r="I10" s="37">
        <v>10</v>
      </c>
      <c r="J10" s="10"/>
      <c r="K10" s="38">
        <f t="shared" si="0"/>
        <v>0</v>
      </c>
    </row>
    <row r="11" spans="1:13" x14ac:dyDescent="0.2">
      <c r="A11" s="36"/>
      <c r="B11" s="44"/>
      <c r="C11" s="37">
        <v>1950</v>
      </c>
      <c r="D11" s="37">
        <v>444</v>
      </c>
      <c r="E11" s="37">
        <v>300</v>
      </c>
      <c r="F11" s="37">
        <v>256</v>
      </c>
      <c r="G11" s="37">
        <v>500</v>
      </c>
      <c r="H11" s="37">
        <v>4</v>
      </c>
      <c r="I11" s="37">
        <v>500</v>
      </c>
      <c r="J11" s="10"/>
      <c r="K11" s="38">
        <f t="shared" si="0"/>
        <v>0</v>
      </c>
    </row>
    <row r="12" spans="1:13" ht="22.75" customHeight="1" x14ac:dyDescent="0.2">
      <c r="A12" s="36"/>
      <c r="B12" s="43"/>
      <c r="C12" s="37">
        <v>1950</v>
      </c>
      <c r="D12" s="37">
        <v>353</v>
      </c>
      <c r="E12" s="37">
        <v>300</v>
      </c>
      <c r="F12" s="37">
        <v>256</v>
      </c>
      <c r="G12" s="37">
        <v>500</v>
      </c>
      <c r="H12" s="37">
        <v>5</v>
      </c>
      <c r="I12" s="37">
        <v>1000</v>
      </c>
      <c r="J12" s="10"/>
      <c r="K12" s="38">
        <f t="shared" si="0"/>
        <v>0</v>
      </c>
    </row>
    <row r="13" spans="1:13" ht="22.75" customHeight="1" x14ac:dyDescent="0.2">
      <c r="A13" s="36"/>
      <c r="B13" s="43"/>
      <c r="C13" s="37">
        <v>1950</v>
      </c>
      <c r="D13" s="37">
        <v>293</v>
      </c>
      <c r="E13" s="37">
        <v>300</v>
      </c>
      <c r="F13" s="37">
        <v>256</v>
      </c>
      <c r="G13" s="37">
        <v>500</v>
      </c>
      <c r="H13" s="37">
        <v>6</v>
      </c>
      <c r="I13" s="37">
        <v>10</v>
      </c>
      <c r="J13" s="10"/>
      <c r="K13" s="38">
        <f t="shared" si="0"/>
        <v>0</v>
      </c>
    </row>
    <row r="14" spans="1:13" ht="22.75" customHeight="1" x14ac:dyDescent="0.2">
      <c r="A14" s="8" t="s">
        <v>19</v>
      </c>
      <c r="B14" s="43"/>
      <c r="C14" s="9">
        <v>1950</v>
      </c>
      <c r="D14" s="9">
        <v>1794</v>
      </c>
      <c r="E14" s="9">
        <v>350</v>
      </c>
      <c r="F14" s="9">
        <v>306</v>
      </c>
      <c r="G14" s="9">
        <v>500</v>
      </c>
      <c r="H14" s="9">
        <v>1</v>
      </c>
      <c r="I14" s="9">
        <v>10</v>
      </c>
      <c r="J14" s="10"/>
      <c r="K14" s="11">
        <f t="shared" si="0"/>
        <v>0</v>
      </c>
    </row>
    <row r="15" spans="1:13" ht="22.75" customHeight="1" x14ac:dyDescent="0.2">
      <c r="A15" s="8"/>
      <c r="B15" s="43"/>
      <c r="C15" s="9">
        <v>1950</v>
      </c>
      <c r="D15" s="9">
        <v>894</v>
      </c>
      <c r="E15" s="9">
        <v>350</v>
      </c>
      <c r="F15" s="9">
        <v>306</v>
      </c>
      <c r="G15" s="9">
        <v>500</v>
      </c>
      <c r="H15" s="9">
        <v>2</v>
      </c>
      <c r="I15" s="9">
        <v>10</v>
      </c>
      <c r="J15" s="10"/>
      <c r="K15" s="11">
        <f t="shared" si="0"/>
        <v>0</v>
      </c>
    </row>
    <row r="16" spans="1:13" ht="22.75" customHeight="1" x14ac:dyDescent="0.2">
      <c r="A16" s="8"/>
      <c r="B16" s="43"/>
      <c r="C16" s="9">
        <v>1950</v>
      </c>
      <c r="D16" s="9">
        <v>594</v>
      </c>
      <c r="E16" s="9">
        <v>350</v>
      </c>
      <c r="F16" s="9">
        <v>306</v>
      </c>
      <c r="G16" s="9">
        <v>500</v>
      </c>
      <c r="H16" s="9">
        <v>3</v>
      </c>
      <c r="I16" s="9">
        <v>10</v>
      </c>
      <c r="J16" s="10"/>
      <c r="K16" s="11">
        <f t="shared" si="0"/>
        <v>0</v>
      </c>
    </row>
    <row r="17" spans="1:11" ht="22.75" customHeight="1" x14ac:dyDescent="0.2">
      <c r="A17" s="8"/>
      <c r="B17" s="43"/>
      <c r="C17" s="9">
        <v>1950</v>
      </c>
      <c r="D17" s="9">
        <v>444</v>
      </c>
      <c r="E17" s="9">
        <v>350</v>
      </c>
      <c r="F17" s="9">
        <v>306</v>
      </c>
      <c r="G17" s="9">
        <v>500</v>
      </c>
      <c r="H17" s="9">
        <v>4</v>
      </c>
      <c r="I17" s="9">
        <v>10</v>
      </c>
      <c r="J17" s="10"/>
      <c r="K17" s="11">
        <f t="shared" si="0"/>
        <v>0</v>
      </c>
    </row>
    <row r="18" spans="1:11" ht="22.75" customHeight="1" x14ac:dyDescent="0.2">
      <c r="A18" s="8"/>
      <c r="B18" s="43"/>
      <c r="C18" s="9">
        <v>1950</v>
      </c>
      <c r="D18" s="9">
        <v>353</v>
      </c>
      <c r="E18" s="9">
        <v>350</v>
      </c>
      <c r="F18" s="9">
        <v>306</v>
      </c>
      <c r="G18" s="9">
        <v>500</v>
      </c>
      <c r="H18" s="9">
        <v>5</v>
      </c>
      <c r="I18" s="9">
        <v>10</v>
      </c>
      <c r="J18" s="10"/>
      <c r="K18" s="11">
        <f t="shared" si="0"/>
        <v>0</v>
      </c>
    </row>
    <row r="19" spans="1:11" ht="22.75" customHeight="1" x14ac:dyDescent="0.2">
      <c r="A19" s="8"/>
      <c r="B19" s="43"/>
      <c r="C19" s="9">
        <v>1950</v>
      </c>
      <c r="D19" s="9">
        <v>293</v>
      </c>
      <c r="E19" s="9">
        <v>350</v>
      </c>
      <c r="F19" s="9">
        <v>306</v>
      </c>
      <c r="G19" s="9">
        <v>500</v>
      </c>
      <c r="H19" s="9">
        <v>6</v>
      </c>
      <c r="I19" s="9">
        <v>10</v>
      </c>
      <c r="J19" s="10"/>
      <c r="K19" s="11">
        <f t="shared" si="0"/>
        <v>0</v>
      </c>
    </row>
    <row r="20" spans="1:11" ht="22.75" customHeight="1" x14ac:dyDescent="0.2">
      <c r="A20" s="36" t="s">
        <v>20</v>
      </c>
      <c r="B20" s="43"/>
      <c r="C20" s="37">
        <v>1950</v>
      </c>
      <c r="D20" s="37">
        <v>1794</v>
      </c>
      <c r="E20" s="37">
        <v>400</v>
      </c>
      <c r="F20" s="37">
        <v>356</v>
      </c>
      <c r="G20" s="37">
        <v>500</v>
      </c>
      <c r="H20" s="37">
        <v>1</v>
      </c>
      <c r="I20" s="37">
        <v>10</v>
      </c>
      <c r="J20" s="10"/>
      <c r="K20" s="38">
        <f t="shared" si="0"/>
        <v>0</v>
      </c>
    </row>
    <row r="21" spans="1:11" ht="22.75" customHeight="1" x14ac:dyDescent="0.2">
      <c r="A21" s="36"/>
      <c r="B21" s="43"/>
      <c r="C21" s="37">
        <v>1950</v>
      </c>
      <c r="D21" s="37">
        <v>894</v>
      </c>
      <c r="E21" s="37">
        <v>400</v>
      </c>
      <c r="F21" s="37">
        <v>356</v>
      </c>
      <c r="G21" s="37">
        <v>500</v>
      </c>
      <c r="H21" s="37">
        <v>2</v>
      </c>
      <c r="I21" s="37">
        <v>10</v>
      </c>
      <c r="J21" s="10"/>
      <c r="K21" s="38">
        <f t="shared" si="0"/>
        <v>0</v>
      </c>
    </row>
    <row r="22" spans="1:11" ht="22.75" customHeight="1" x14ac:dyDescent="0.2">
      <c r="A22" s="36"/>
      <c r="B22" s="43"/>
      <c r="C22" s="37">
        <v>1950</v>
      </c>
      <c r="D22" s="37">
        <v>594</v>
      </c>
      <c r="E22" s="37">
        <v>400</v>
      </c>
      <c r="F22" s="37">
        <v>356</v>
      </c>
      <c r="G22" s="37">
        <v>500</v>
      </c>
      <c r="H22" s="37">
        <v>3</v>
      </c>
      <c r="I22" s="37">
        <v>10</v>
      </c>
      <c r="J22" s="10"/>
      <c r="K22" s="38">
        <f t="shared" si="0"/>
        <v>0</v>
      </c>
    </row>
    <row r="23" spans="1:11" ht="22.75" customHeight="1" x14ac:dyDescent="0.2">
      <c r="A23" s="36"/>
      <c r="B23" s="43"/>
      <c r="C23" s="37">
        <v>1950</v>
      </c>
      <c r="D23" s="37">
        <v>444</v>
      </c>
      <c r="E23" s="37">
        <v>400</v>
      </c>
      <c r="F23" s="37">
        <v>356</v>
      </c>
      <c r="G23" s="37">
        <v>500</v>
      </c>
      <c r="H23" s="37">
        <v>4</v>
      </c>
      <c r="I23" s="37">
        <v>10</v>
      </c>
      <c r="J23" s="10"/>
      <c r="K23" s="38">
        <f t="shared" si="0"/>
        <v>0</v>
      </c>
    </row>
    <row r="24" spans="1:11" ht="22.75" customHeight="1" x14ac:dyDescent="0.2">
      <c r="A24" s="36"/>
      <c r="B24" s="43"/>
      <c r="C24" s="37">
        <v>1950</v>
      </c>
      <c r="D24" s="37">
        <v>353</v>
      </c>
      <c r="E24" s="37">
        <v>400</v>
      </c>
      <c r="F24" s="37">
        <v>356</v>
      </c>
      <c r="G24" s="37">
        <v>500</v>
      </c>
      <c r="H24" s="37">
        <v>5</v>
      </c>
      <c r="I24" s="37">
        <v>10</v>
      </c>
      <c r="J24" s="10"/>
      <c r="K24" s="38">
        <f t="shared" si="0"/>
        <v>0</v>
      </c>
    </row>
    <row r="25" spans="1:11" ht="22.75" customHeight="1" x14ac:dyDescent="0.2">
      <c r="A25" s="36"/>
      <c r="B25" s="43"/>
      <c r="C25" s="37">
        <v>1950</v>
      </c>
      <c r="D25" s="37">
        <v>293</v>
      </c>
      <c r="E25" s="37">
        <v>400</v>
      </c>
      <c r="F25" s="37">
        <v>356</v>
      </c>
      <c r="G25" s="37">
        <v>500</v>
      </c>
      <c r="H25" s="37">
        <v>6</v>
      </c>
      <c r="I25" s="37">
        <v>10</v>
      </c>
      <c r="J25" s="10"/>
      <c r="K25" s="38">
        <f t="shared" si="0"/>
        <v>0</v>
      </c>
    </row>
    <row r="26" spans="1:11" ht="22.75" customHeight="1" x14ac:dyDescent="0.2">
      <c r="A26" s="8" t="s">
        <v>21</v>
      </c>
      <c r="B26" s="43"/>
      <c r="C26" s="9">
        <v>870</v>
      </c>
      <c r="D26" s="9">
        <v>353</v>
      </c>
      <c r="E26" s="9">
        <v>300</v>
      </c>
      <c r="F26" s="9">
        <v>256</v>
      </c>
      <c r="G26" s="9">
        <v>500</v>
      </c>
      <c r="H26" s="9">
        <v>2</v>
      </c>
      <c r="I26" s="9">
        <v>500</v>
      </c>
      <c r="J26" s="10"/>
      <c r="K26" s="11">
        <f t="shared" si="0"/>
        <v>0</v>
      </c>
    </row>
    <row r="27" spans="1:11" ht="22.75" customHeight="1" x14ac:dyDescent="0.2">
      <c r="A27" s="8"/>
      <c r="B27" s="43"/>
      <c r="C27" s="9">
        <v>870</v>
      </c>
      <c r="D27" s="9">
        <v>353</v>
      </c>
      <c r="E27" s="9">
        <v>350</v>
      </c>
      <c r="F27" s="9">
        <v>306</v>
      </c>
      <c r="G27" s="9">
        <v>500</v>
      </c>
      <c r="H27" s="9">
        <v>2</v>
      </c>
      <c r="I27" s="9">
        <v>10</v>
      </c>
      <c r="J27" s="10"/>
      <c r="K27" s="11">
        <f t="shared" si="0"/>
        <v>0</v>
      </c>
    </row>
    <row r="28" spans="1:11" ht="22.75" customHeight="1" x14ac:dyDescent="0.2">
      <c r="A28" s="8"/>
      <c r="B28" s="43"/>
      <c r="C28" s="9">
        <v>870</v>
      </c>
      <c r="D28" s="9">
        <v>353</v>
      </c>
      <c r="E28" s="9">
        <v>400</v>
      </c>
      <c r="F28" s="9">
        <v>356</v>
      </c>
      <c r="G28" s="9">
        <v>500</v>
      </c>
      <c r="H28" s="9">
        <v>2</v>
      </c>
      <c r="I28" s="9">
        <v>10</v>
      </c>
      <c r="J28" s="10"/>
      <c r="K28" s="11">
        <f t="shared" si="0"/>
        <v>0</v>
      </c>
    </row>
    <row r="29" spans="1:11" ht="22.75" customHeight="1" x14ac:dyDescent="0.2">
      <c r="A29" s="36" t="s">
        <v>22</v>
      </c>
      <c r="B29" s="43"/>
      <c r="C29" s="37">
        <v>1050</v>
      </c>
      <c r="D29" s="37">
        <v>293</v>
      </c>
      <c r="E29" s="37">
        <v>300</v>
      </c>
      <c r="F29" s="37">
        <v>256</v>
      </c>
      <c r="G29" s="37">
        <v>500</v>
      </c>
      <c r="H29" s="37">
        <v>3</v>
      </c>
      <c r="I29" s="37">
        <v>10</v>
      </c>
      <c r="J29" s="10"/>
      <c r="K29" s="38">
        <f t="shared" si="0"/>
        <v>0</v>
      </c>
    </row>
    <row r="30" spans="1:11" ht="22.75" customHeight="1" x14ac:dyDescent="0.2">
      <c r="A30" s="36"/>
      <c r="B30" s="43"/>
      <c r="C30" s="37">
        <v>1050</v>
      </c>
      <c r="D30" s="37">
        <v>293</v>
      </c>
      <c r="E30" s="37">
        <v>350</v>
      </c>
      <c r="F30" s="37">
        <v>306</v>
      </c>
      <c r="G30" s="37">
        <v>500</v>
      </c>
      <c r="H30" s="37">
        <v>3</v>
      </c>
      <c r="I30" s="37">
        <v>10</v>
      </c>
      <c r="J30" s="10"/>
      <c r="K30" s="38">
        <f t="shared" si="0"/>
        <v>0</v>
      </c>
    </row>
    <row r="31" spans="1:11" ht="22.75" customHeight="1" x14ac:dyDescent="0.2">
      <c r="A31" s="36"/>
      <c r="B31" s="43"/>
      <c r="C31" s="37">
        <v>1050</v>
      </c>
      <c r="D31" s="37">
        <v>293</v>
      </c>
      <c r="E31" s="37">
        <v>400</v>
      </c>
      <c r="F31" s="37">
        <v>356</v>
      </c>
      <c r="G31" s="37">
        <v>500</v>
      </c>
      <c r="H31" s="37">
        <v>3</v>
      </c>
      <c r="I31" s="37">
        <v>10</v>
      </c>
      <c r="J31" s="10"/>
      <c r="K31" s="38">
        <f t="shared" si="0"/>
        <v>0</v>
      </c>
    </row>
    <row r="32" spans="1:11" ht="22.75" customHeight="1" x14ac:dyDescent="0.2">
      <c r="A32" s="8" t="s">
        <v>23</v>
      </c>
      <c r="B32" s="43"/>
      <c r="C32" s="9">
        <v>1230</v>
      </c>
      <c r="D32" s="9">
        <v>353</v>
      </c>
      <c r="E32" s="9">
        <v>300</v>
      </c>
      <c r="F32" s="9">
        <v>256</v>
      </c>
      <c r="G32" s="9">
        <v>500</v>
      </c>
      <c r="H32" s="9">
        <v>3</v>
      </c>
      <c r="I32" s="9">
        <v>10</v>
      </c>
      <c r="J32" s="10"/>
      <c r="K32" s="11">
        <f t="shared" si="0"/>
        <v>0</v>
      </c>
    </row>
    <row r="33" spans="1:11" ht="22.75" customHeight="1" x14ac:dyDescent="0.2">
      <c r="A33" s="8"/>
      <c r="B33" s="43"/>
      <c r="C33" s="9">
        <v>1230</v>
      </c>
      <c r="D33" s="9">
        <v>353</v>
      </c>
      <c r="E33" s="9">
        <v>350</v>
      </c>
      <c r="F33" s="9">
        <v>306</v>
      </c>
      <c r="G33" s="9">
        <v>500</v>
      </c>
      <c r="H33" s="9">
        <v>3</v>
      </c>
      <c r="I33" s="9">
        <v>10</v>
      </c>
      <c r="J33" s="10"/>
      <c r="K33" s="11">
        <f t="shared" si="0"/>
        <v>0</v>
      </c>
    </row>
    <row r="34" spans="1:11" ht="22.75" customHeight="1" x14ac:dyDescent="0.2">
      <c r="A34" s="8"/>
      <c r="B34" s="43"/>
      <c r="C34" s="9">
        <v>1230</v>
      </c>
      <c r="D34" s="9">
        <v>353</v>
      </c>
      <c r="E34" s="9">
        <v>400</v>
      </c>
      <c r="F34" s="9">
        <v>356</v>
      </c>
      <c r="G34" s="9">
        <v>500</v>
      </c>
      <c r="H34" s="9">
        <v>3</v>
      </c>
      <c r="I34" s="9">
        <v>10</v>
      </c>
      <c r="J34" s="10"/>
      <c r="K34" s="11">
        <f t="shared" si="0"/>
        <v>0</v>
      </c>
    </row>
    <row r="35" spans="1:11" ht="22.75" customHeight="1" x14ac:dyDescent="0.2">
      <c r="A35" s="36" t="s">
        <v>24</v>
      </c>
      <c r="B35" s="43"/>
      <c r="C35" s="37">
        <v>1350</v>
      </c>
      <c r="D35" s="37">
        <v>293</v>
      </c>
      <c r="E35" s="37">
        <v>300</v>
      </c>
      <c r="F35" s="37">
        <v>256</v>
      </c>
      <c r="G35" s="37">
        <v>500</v>
      </c>
      <c r="H35" s="37">
        <v>4</v>
      </c>
      <c r="I35" s="37">
        <v>10</v>
      </c>
      <c r="J35" s="10"/>
      <c r="K35" s="38">
        <f t="shared" si="0"/>
        <v>0</v>
      </c>
    </row>
    <row r="36" spans="1:11" ht="22.75" customHeight="1" x14ac:dyDescent="0.2">
      <c r="A36" s="36"/>
      <c r="B36" s="43"/>
      <c r="C36" s="37">
        <v>1350</v>
      </c>
      <c r="D36" s="37">
        <v>293</v>
      </c>
      <c r="E36" s="37">
        <v>350</v>
      </c>
      <c r="F36" s="37">
        <v>306</v>
      </c>
      <c r="G36" s="37">
        <v>500</v>
      </c>
      <c r="H36" s="37">
        <v>4</v>
      </c>
      <c r="I36" s="37">
        <v>10</v>
      </c>
      <c r="J36" s="10"/>
      <c r="K36" s="38">
        <f t="shared" si="0"/>
        <v>0</v>
      </c>
    </row>
    <row r="37" spans="1:11" ht="22.75" customHeight="1" x14ac:dyDescent="0.2">
      <c r="A37" s="36"/>
      <c r="B37" s="43"/>
      <c r="C37" s="37">
        <v>1350</v>
      </c>
      <c r="D37" s="37">
        <v>293</v>
      </c>
      <c r="E37" s="37">
        <v>400</v>
      </c>
      <c r="F37" s="37">
        <v>356</v>
      </c>
      <c r="G37" s="37">
        <v>500</v>
      </c>
      <c r="H37" s="37">
        <v>4</v>
      </c>
      <c r="I37" s="37">
        <v>10</v>
      </c>
      <c r="J37" s="10"/>
      <c r="K37" s="38">
        <f t="shared" si="0"/>
        <v>0</v>
      </c>
    </row>
    <row r="38" spans="1:11" ht="22.75" customHeight="1" x14ac:dyDescent="0.2">
      <c r="A38" s="8" t="s">
        <v>25</v>
      </c>
      <c r="B38" s="43"/>
      <c r="C38" s="9">
        <v>1590</v>
      </c>
      <c r="D38" s="9">
        <v>353</v>
      </c>
      <c r="E38" s="9">
        <v>300</v>
      </c>
      <c r="F38" s="9">
        <v>256</v>
      </c>
      <c r="G38" s="9">
        <v>500</v>
      </c>
      <c r="H38" s="9">
        <v>4</v>
      </c>
      <c r="I38" s="9">
        <v>10</v>
      </c>
      <c r="J38" s="10"/>
      <c r="K38" s="11">
        <f t="shared" si="0"/>
        <v>0</v>
      </c>
    </row>
    <row r="39" spans="1:11" ht="22.75" customHeight="1" x14ac:dyDescent="0.2">
      <c r="A39" s="8"/>
      <c r="B39" s="43"/>
      <c r="C39" s="9">
        <v>1590</v>
      </c>
      <c r="D39" s="9">
        <v>353</v>
      </c>
      <c r="E39" s="9">
        <v>350</v>
      </c>
      <c r="F39" s="9">
        <v>306</v>
      </c>
      <c r="G39" s="9">
        <v>500</v>
      </c>
      <c r="H39" s="9">
        <v>4</v>
      </c>
      <c r="I39" s="9">
        <v>10</v>
      </c>
      <c r="J39" s="10"/>
      <c r="K39" s="11">
        <f t="shared" si="0"/>
        <v>0</v>
      </c>
    </row>
    <row r="40" spans="1:11" ht="25.25" customHeight="1" x14ac:dyDescent="0.2">
      <c r="A40" s="36" t="s">
        <v>26</v>
      </c>
      <c r="B40" s="43"/>
      <c r="C40" s="27"/>
      <c r="D40" s="27"/>
      <c r="E40" s="27"/>
      <c r="F40" s="27"/>
      <c r="G40" s="27"/>
      <c r="H40" s="27"/>
      <c r="I40" s="37">
        <v>2200</v>
      </c>
      <c r="J40" s="10"/>
      <c r="K40" s="38">
        <f t="shared" si="0"/>
        <v>0</v>
      </c>
    </row>
    <row r="41" spans="1:11" ht="25.25" customHeight="1" x14ac:dyDescent="0.2">
      <c r="A41" s="8" t="s">
        <v>33</v>
      </c>
      <c r="B41" s="43"/>
      <c r="C41" s="27"/>
      <c r="D41" s="27"/>
      <c r="E41" s="27"/>
      <c r="F41" s="27"/>
      <c r="G41" s="27"/>
      <c r="H41" s="27"/>
      <c r="I41" s="9">
        <v>30</v>
      </c>
      <c r="J41" s="10"/>
      <c r="K41" s="11">
        <f t="shared" ref="K41:K46" si="1">I41*J41</f>
        <v>0</v>
      </c>
    </row>
    <row r="42" spans="1:11" x14ac:dyDescent="0.2">
      <c r="A42" s="36" t="s">
        <v>37</v>
      </c>
      <c r="B42" s="43"/>
      <c r="C42" s="27"/>
      <c r="D42" s="27"/>
      <c r="E42" s="27"/>
      <c r="F42" s="27"/>
      <c r="G42" s="27"/>
      <c r="H42" s="27"/>
      <c r="I42" s="37">
        <v>1000</v>
      </c>
      <c r="J42" s="10"/>
      <c r="K42" s="38">
        <f t="shared" si="1"/>
        <v>0</v>
      </c>
    </row>
    <row r="43" spans="1:11" x14ac:dyDescent="0.2">
      <c r="A43" s="8" t="s">
        <v>38</v>
      </c>
      <c r="B43" s="43"/>
      <c r="C43" s="27"/>
      <c r="D43" s="27"/>
      <c r="E43" s="27"/>
      <c r="F43" s="27"/>
      <c r="G43" s="27"/>
      <c r="H43" s="27"/>
      <c r="I43" s="9">
        <v>100</v>
      </c>
      <c r="J43" s="10"/>
      <c r="K43" s="11">
        <f t="shared" si="1"/>
        <v>0</v>
      </c>
    </row>
    <row r="44" spans="1:11" ht="28" x14ac:dyDescent="0.2">
      <c r="A44" s="36" t="s">
        <v>44</v>
      </c>
      <c r="B44" s="43"/>
      <c r="C44" s="27"/>
      <c r="D44" s="27"/>
      <c r="E44" s="27"/>
      <c r="F44" s="27"/>
      <c r="G44" s="27"/>
      <c r="H44" s="27"/>
      <c r="I44" s="37">
        <v>100</v>
      </c>
      <c r="J44" s="10"/>
      <c r="K44" s="38">
        <f t="shared" si="1"/>
        <v>0</v>
      </c>
    </row>
    <row r="45" spans="1:11" x14ac:dyDescent="0.2">
      <c r="A45" s="8" t="s">
        <v>36</v>
      </c>
      <c r="B45" s="43"/>
      <c r="C45" s="27"/>
      <c r="D45" s="27"/>
      <c r="E45" s="27"/>
      <c r="F45" s="27"/>
      <c r="G45" s="27"/>
      <c r="H45" s="27"/>
      <c r="I45" s="9">
        <v>10</v>
      </c>
      <c r="J45" s="10"/>
      <c r="K45" s="11">
        <f t="shared" si="1"/>
        <v>0</v>
      </c>
    </row>
    <row r="46" spans="1:11" x14ac:dyDescent="0.2">
      <c r="A46" s="36" t="s">
        <v>35</v>
      </c>
      <c r="B46" s="43"/>
      <c r="C46" s="27"/>
      <c r="D46" s="27"/>
      <c r="E46" s="27"/>
      <c r="F46" s="27"/>
      <c r="G46" s="27"/>
      <c r="H46" s="27"/>
      <c r="I46" s="37">
        <v>10</v>
      </c>
      <c r="J46" s="10"/>
      <c r="K46" s="38">
        <f t="shared" si="1"/>
        <v>0</v>
      </c>
    </row>
    <row r="47" spans="1:11" x14ac:dyDescent="0.2">
      <c r="A47" s="8" t="s">
        <v>45</v>
      </c>
      <c r="B47" s="43"/>
      <c r="C47" s="27"/>
      <c r="D47" s="27"/>
      <c r="E47" s="27"/>
      <c r="F47" s="27"/>
      <c r="G47" s="27"/>
      <c r="H47" s="27"/>
      <c r="I47" s="9">
        <v>-10</v>
      </c>
      <c r="J47" s="10"/>
      <c r="K47" s="11">
        <f t="shared" ref="K47" si="2">I47*J47</f>
        <v>0</v>
      </c>
    </row>
    <row r="48" spans="1:11" x14ac:dyDescent="0.2">
      <c r="A48" s="28"/>
      <c r="B48" s="29"/>
      <c r="C48" s="29"/>
      <c r="D48" s="29"/>
      <c r="E48" s="29"/>
      <c r="F48" s="29"/>
      <c r="G48" s="29"/>
      <c r="H48" s="29"/>
      <c r="I48" s="29"/>
      <c r="J48" s="30"/>
      <c r="K48" s="31">
        <f>SUM(K8:K47)</f>
        <v>0</v>
      </c>
    </row>
    <row r="49" spans="1:12" ht="28" x14ac:dyDescent="0.2">
      <c r="A49" s="34" t="s">
        <v>11</v>
      </c>
      <c r="B49" s="34" t="s">
        <v>30</v>
      </c>
      <c r="C49" s="27"/>
      <c r="D49" s="27"/>
      <c r="E49" s="27"/>
      <c r="F49" s="27"/>
      <c r="G49" s="27"/>
      <c r="H49" s="27"/>
      <c r="I49" s="42" t="s">
        <v>31</v>
      </c>
      <c r="J49" s="34" t="s">
        <v>32</v>
      </c>
      <c r="K49" s="34" t="s">
        <v>1</v>
      </c>
    </row>
    <row r="50" spans="1:12" ht="24.5" customHeight="1" x14ac:dyDescent="0.2">
      <c r="A50" s="8" t="s">
        <v>29</v>
      </c>
      <c r="B50" s="43"/>
      <c r="C50" s="46" t="s">
        <v>34</v>
      </c>
      <c r="D50" s="47"/>
      <c r="E50" s="47"/>
      <c r="F50" s="47"/>
      <c r="G50" s="47"/>
      <c r="H50" s="48"/>
      <c r="I50" s="9">
        <v>10</v>
      </c>
      <c r="J50" s="10"/>
      <c r="K50" s="11">
        <f t="shared" ref="K50:K54" si="3">I50*J50</f>
        <v>0</v>
      </c>
    </row>
    <row r="51" spans="1:12" ht="24.5" customHeight="1" x14ac:dyDescent="0.2">
      <c r="A51" s="36" t="s">
        <v>41</v>
      </c>
      <c r="B51" s="43"/>
      <c r="C51" s="46" t="s">
        <v>34</v>
      </c>
      <c r="D51" s="47"/>
      <c r="E51" s="47"/>
      <c r="F51" s="47"/>
      <c r="G51" s="47"/>
      <c r="H51" s="48"/>
      <c r="I51" s="37">
        <v>5</v>
      </c>
      <c r="J51" s="10"/>
      <c r="K51" s="38">
        <f t="shared" si="3"/>
        <v>0</v>
      </c>
    </row>
    <row r="52" spans="1:12" ht="24.5" customHeight="1" x14ac:dyDescent="0.2">
      <c r="A52" s="8" t="s">
        <v>40</v>
      </c>
      <c r="B52" s="43"/>
      <c r="C52" s="46" t="s">
        <v>34</v>
      </c>
      <c r="D52" s="47"/>
      <c r="E52" s="47"/>
      <c r="F52" s="47"/>
      <c r="G52" s="47"/>
      <c r="H52" s="48"/>
      <c r="I52" s="9">
        <v>5</v>
      </c>
      <c r="J52" s="10"/>
      <c r="K52" s="11">
        <f t="shared" si="3"/>
        <v>0</v>
      </c>
    </row>
    <row r="53" spans="1:12" ht="24.5" customHeight="1" x14ac:dyDescent="0.2">
      <c r="A53" s="36" t="s">
        <v>42</v>
      </c>
      <c r="B53" s="43"/>
      <c r="C53" s="46" t="s">
        <v>34</v>
      </c>
      <c r="D53" s="47"/>
      <c r="E53" s="47"/>
      <c r="F53" s="47"/>
      <c r="G53" s="47"/>
      <c r="H53" s="48"/>
      <c r="I53" s="37">
        <v>10</v>
      </c>
      <c r="J53" s="10"/>
      <c r="K53" s="38">
        <f t="shared" si="3"/>
        <v>0</v>
      </c>
    </row>
    <row r="54" spans="1:12" ht="24.5" customHeight="1" x14ac:dyDescent="0.2">
      <c r="A54" s="8" t="s">
        <v>43</v>
      </c>
      <c r="B54" s="43"/>
      <c r="C54" s="46" t="s">
        <v>34</v>
      </c>
      <c r="D54" s="47"/>
      <c r="E54" s="47"/>
      <c r="F54" s="47"/>
      <c r="G54" s="47"/>
      <c r="H54" s="48"/>
      <c r="I54" s="9">
        <v>10</v>
      </c>
      <c r="J54" s="10"/>
      <c r="K54" s="11">
        <f t="shared" si="3"/>
        <v>0</v>
      </c>
    </row>
    <row r="55" spans="1:12" x14ac:dyDescent="0.2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3">
        <f>SUM(K50:K54)</f>
        <v>0</v>
      </c>
    </row>
    <row r="56" spans="1:12" ht="16" thickBot="1" x14ac:dyDescent="0.25">
      <c r="A56" s="12"/>
      <c r="B56" s="12"/>
      <c r="C56" s="22"/>
      <c r="D56" s="22"/>
      <c r="E56" s="22"/>
      <c r="F56" s="22"/>
      <c r="G56" s="22"/>
      <c r="H56" s="22"/>
      <c r="I56" s="12"/>
      <c r="J56" s="12"/>
      <c r="K56" s="12"/>
    </row>
    <row r="57" spans="1:12" ht="25" customHeight="1" thickBot="1" x14ac:dyDescent="0.25">
      <c r="A57" s="12"/>
      <c r="B57" s="12"/>
      <c r="C57" s="22"/>
      <c r="D57" s="22"/>
      <c r="E57" s="22"/>
      <c r="F57" s="22"/>
      <c r="G57" s="22"/>
      <c r="H57" s="22"/>
      <c r="I57" s="12"/>
      <c r="J57" s="13" t="s">
        <v>3</v>
      </c>
      <c r="K57" s="14">
        <f>K55+K48</f>
        <v>0</v>
      </c>
    </row>
    <row r="58" spans="1:12" x14ac:dyDescent="0.2">
      <c r="A58" s="12"/>
      <c r="B58" s="12"/>
      <c r="C58" s="22"/>
      <c r="D58" s="22"/>
      <c r="E58" s="22"/>
      <c r="F58" s="22"/>
      <c r="G58" s="22"/>
      <c r="H58" s="22"/>
      <c r="I58" s="12"/>
      <c r="J58" s="12" t="s">
        <v>2</v>
      </c>
      <c r="K58" s="12"/>
    </row>
    <row r="59" spans="1:12" x14ac:dyDescent="0.2">
      <c r="A59" s="12"/>
      <c r="B59" s="12"/>
      <c r="C59" s="22"/>
      <c r="D59" s="22"/>
      <c r="E59" s="22"/>
      <c r="F59" s="22"/>
      <c r="G59" s="22"/>
      <c r="H59" s="22"/>
      <c r="I59" s="12"/>
      <c r="J59" s="12"/>
      <c r="K59" s="12"/>
      <c r="L59" s="12"/>
    </row>
    <row r="60" spans="1:12" x14ac:dyDescent="0.2">
      <c r="A60" s="12"/>
      <c r="B60" s="12"/>
      <c r="C60" s="22"/>
      <c r="D60" s="22"/>
      <c r="E60" s="22"/>
      <c r="F60" s="22"/>
      <c r="G60" s="22"/>
      <c r="H60" s="22"/>
      <c r="I60" s="12"/>
      <c r="J60" s="12"/>
      <c r="K60" s="12"/>
      <c r="L60" s="12"/>
    </row>
    <row r="61" spans="1:12" ht="16" thickBot="1" x14ac:dyDescent="0.25">
      <c r="A61" s="12"/>
      <c r="B61" s="12"/>
      <c r="C61" s="22"/>
      <c r="D61" s="22"/>
      <c r="E61" s="22"/>
      <c r="F61" s="22"/>
      <c r="G61" s="22"/>
      <c r="H61" s="22"/>
      <c r="I61" s="12"/>
      <c r="J61" s="12"/>
      <c r="K61" s="12"/>
      <c r="L61" s="12"/>
    </row>
    <row r="62" spans="1:12" x14ac:dyDescent="0.2">
      <c r="A62" s="39" t="s">
        <v>4</v>
      </c>
      <c r="B62" s="15"/>
      <c r="C62" s="23"/>
      <c r="D62" s="23"/>
      <c r="E62" s="23"/>
      <c r="F62" s="23"/>
      <c r="G62" s="23"/>
      <c r="H62" s="23"/>
      <c r="I62" s="12"/>
      <c r="J62" s="12"/>
      <c r="K62" s="12"/>
      <c r="L62" s="12"/>
    </row>
    <row r="63" spans="1:12" x14ac:dyDescent="0.2">
      <c r="A63" s="40" t="s">
        <v>5</v>
      </c>
      <c r="B63" s="16"/>
      <c r="C63" s="23"/>
      <c r="D63" s="23"/>
      <c r="E63" s="23"/>
      <c r="F63" s="23"/>
      <c r="G63" s="23"/>
      <c r="H63" s="23"/>
      <c r="I63" s="12"/>
      <c r="J63" s="12"/>
      <c r="K63" s="12"/>
      <c r="L63" s="12"/>
    </row>
    <row r="64" spans="1:12" x14ac:dyDescent="0.2">
      <c r="A64" s="40" t="s">
        <v>6</v>
      </c>
      <c r="B64" s="17"/>
      <c r="C64" s="24"/>
      <c r="D64" s="24"/>
      <c r="E64" s="24"/>
      <c r="F64" s="24"/>
      <c r="G64" s="24"/>
      <c r="H64" s="24"/>
      <c r="I64" s="12"/>
      <c r="J64" s="12"/>
      <c r="K64" s="12"/>
      <c r="L64" s="12"/>
    </row>
    <row r="65" spans="1:13" ht="16" thickBot="1" x14ac:dyDescent="0.25">
      <c r="A65" s="41" t="s">
        <v>7</v>
      </c>
      <c r="B65" s="18"/>
      <c r="C65" s="25"/>
      <c r="D65" s="25"/>
      <c r="E65" s="25"/>
      <c r="F65" s="25"/>
      <c r="G65" s="25"/>
      <c r="H65" s="25"/>
      <c r="I65" s="12"/>
      <c r="J65" s="12"/>
      <c r="K65" s="12"/>
      <c r="L65" s="12"/>
    </row>
    <row r="66" spans="1:13" x14ac:dyDescent="0.2">
      <c r="A66" s="12"/>
      <c r="B66" s="12"/>
      <c r="C66" s="22"/>
      <c r="D66" s="22"/>
      <c r="E66" s="22"/>
      <c r="F66" s="22"/>
      <c r="G66" s="22"/>
      <c r="H66" s="22"/>
      <c r="I66" s="12"/>
      <c r="J66" s="12"/>
      <c r="K66" s="12"/>
      <c r="L66" s="12"/>
    </row>
    <row r="67" spans="1:13" x14ac:dyDescent="0.2">
      <c r="A67" s="45" t="s">
        <v>39</v>
      </c>
      <c r="B67" s="2"/>
      <c r="C67" s="21"/>
      <c r="D67" s="21"/>
      <c r="E67" s="21"/>
      <c r="F67" s="21"/>
      <c r="G67" s="21"/>
      <c r="H67" s="21"/>
      <c r="I67" s="3"/>
      <c r="J67" s="4"/>
      <c r="K67" s="5"/>
      <c r="L67" s="5"/>
      <c r="M67"/>
    </row>
    <row r="68" spans="1:13" x14ac:dyDescent="0.2">
      <c r="A68" s="19" t="s">
        <v>10</v>
      </c>
      <c r="B68" s="2"/>
      <c r="C68" s="21"/>
      <c r="D68" s="21"/>
      <c r="E68" s="21"/>
      <c r="F68" s="21"/>
      <c r="G68" s="21"/>
      <c r="H68" s="21"/>
      <c r="I68" s="3"/>
      <c r="J68" s="4"/>
      <c r="K68" s="5"/>
      <c r="L68" s="20"/>
      <c r="M68"/>
    </row>
  </sheetData>
  <sheetProtection algorithmName="SHA-512" hashValue="3EOe86qsnoOi06HYIwp+STuz8VZ7gNAYgm2R1oFB6XmaduGdboll6oEiwXnGf2K5t9uHzEgruIwZtawFgU26oQ==" saltValue="kpQ8vcSKUkm7FH+gerERIA==" spinCount="100000" sheet="1" objects="1" scenarios="1"/>
  <mergeCells count="6">
    <mergeCell ref="C54:H54"/>
    <mergeCell ref="A1:B2"/>
    <mergeCell ref="C50:H50"/>
    <mergeCell ref="C53:H53"/>
    <mergeCell ref="C52:H52"/>
    <mergeCell ref="C51:H5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Perceel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 Kreijkes | Younggroup</dc:creator>
  <cp:lastModifiedBy>Bart de Jong</cp:lastModifiedBy>
  <dcterms:created xsi:type="dcterms:W3CDTF">2020-10-07T10:48:25Z</dcterms:created>
  <dcterms:modified xsi:type="dcterms:W3CDTF">2022-05-04T16:00:36Z</dcterms:modified>
</cp:coreProperties>
</file>