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BDH\PRJ\Spuikwartier HI 18 7003746 (95022341)\Bestek Stadhuis\14 Bestek (bijlagen en V&amp;G-plan)\Natuursteen\Leverantiebestek natuursteen\Definitief\"/>
    </mc:Choice>
  </mc:AlternateContent>
  <xr:revisionPtr revIDLastSave="0" documentId="8_{303EF459-53B6-49C5-A971-027ADE45FC9F}" xr6:coauthVersionLast="45" xr6:coauthVersionMax="45" xr10:uidLastSave="{00000000-0000-0000-0000-000000000000}"/>
  <bookViews>
    <workbookView xWindow="780" yWindow="780" windowWidth="28800" windowHeight="15435" xr2:uid="{C103B42E-C8FA-40DD-A997-090A177AEF40}"/>
  </bookViews>
  <sheets>
    <sheet name="Blad1" sheetId="1" r:id="rId1"/>
  </sheets>
  <definedNames>
    <definedName name="_Toc440458549" localSheetId="0">Blad1!$A$111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7" i="1" l="1"/>
  <c r="F116" i="1"/>
  <c r="F115" i="1"/>
  <c r="F114" i="1"/>
  <c r="F113" i="1"/>
  <c r="F112" i="1"/>
  <c r="F70" i="1"/>
  <c r="F104" i="1"/>
  <c r="F97" i="1"/>
  <c r="F88" i="1"/>
  <c r="F80" i="1"/>
  <c r="F62" i="1"/>
  <c r="F54" i="1"/>
  <c r="F46" i="1"/>
  <c r="F38" i="1"/>
  <c r="F30" i="1"/>
  <c r="F22" i="1"/>
  <c r="F14" i="1"/>
  <c r="F6" i="1"/>
  <c r="F110" i="1" l="1"/>
  <c r="F118" i="1" s="1"/>
</calcChain>
</file>

<file path=xl/sharedStrings.xml><?xml version="1.0" encoding="utf-8"?>
<sst xmlns="http://schemas.openxmlformats.org/spreadsheetml/2006/main" count="155" uniqueCount="82">
  <si>
    <t>Post</t>
  </si>
  <si>
    <t>Omschrijving</t>
  </si>
  <si>
    <t>Eenheid</t>
  </si>
  <si>
    <t>Hoeveelheden</t>
  </si>
  <si>
    <t>Prijs p.e. in €</t>
  </si>
  <si>
    <t>Totaal prijs in €</t>
  </si>
  <si>
    <t>Leveren natuursteen tegels</t>
  </si>
  <si>
    <t>Leveren natuursteen tegels: Hele tegel</t>
  </si>
  <si>
    <t>Leveren natuursteen tegel dikte 85 mm</t>
  </si>
  <si>
    <t>Afm. 592 x 292 mm</t>
  </si>
  <si>
    <t xml:space="preserve">Materiaal overeenkomstig monster 1a, 1b </t>
  </si>
  <si>
    <t xml:space="preserve">Afwerking: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</si>
  <si>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  <scheme val="minor"/>
      </rPr>
      <t>Rondom gezaagd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</si>
  <si>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  <scheme val="minor"/>
      </rPr>
      <t>Alle randen afgebot 2 mm, tenzij anders aangegeven</t>
    </r>
  </si>
  <si>
    <t>st</t>
  </si>
  <si>
    <t>Leveren natuursteen tegel: Kwart tegel</t>
  </si>
  <si>
    <t>Leveren natuursteen tegel dikte 76 mm</t>
  </si>
  <si>
    <t>Afm. 180 x 292 mm</t>
  </si>
  <si>
    <t>Materiaal overeenkomstig monster 1a, 1b</t>
  </si>
  <si>
    <t xml:space="preserve">Leveren natuursteen tegel: Gevel en goot lang  </t>
  </si>
  <si>
    <t>Leveren natuursteen tegel dikte 70 mm</t>
  </si>
  <si>
    <t>Afm.  592 x 300 mm</t>
  </si>
  <si>
    <t xml:space="preserve">Leveren natuursteen tegel: Gevel en goot kort  </t>
  </si>
  <si>
    <t>Afm.  350 x 250 mm</t>
  </si>
  <si>
    <t xml:space="preserve">Leveren natuursteen tegel: Driekwart tegel </t>
  </si>
  <si>
    <t>Afm.  372 x 292 mm</t>
  </si>
  <si>
    <t xml:space="preserve">Leveren natuursteen tegel: Halve tegel  </t>
  </si>
  <si>
    <t>Afm.  292 x 292 mm</t>
  </si>
  <si>
    <t>Leveren natuursteen tegel: Pas tegel</t>
  </si>
  <si>
    <t>Afm.  750 x 750 mm</t>
  </si>
  <si>
    <t xml:space="preserve">Leveren natuursteen tegel: Verlengde tegel  </t>
  </si>
  <si>
    <t>Afm.  700 x 292 mm</t>
  </si>
  <si>
    <t>Leveren natuursteen tegel: Blinde geleide tegel</t>
  </si>
  <si>
    <r>
      <t xml:space="preserve">Materiaal overeenkomstig </t>
    </r>
    <r>
      <rPr>
        <b/>
        <sz val="10"/>
        <color theme="1"/>
        <rFont val="Calibri"/>
        <family val="2"/>
        <scheme val="minor"/>
      </rPr>
      <t>monster 02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</si>
  <si>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  <scheme val="minor"/>
      </rPr>
      <t>Voorzien van opstaande ribben</t>
    </r>
  </si>
  <si>
    <t>Leveren natuursteen zitelement</t>
  </si>
  <si>
    <t>Leveren natuursteen zitelement: 01</t>
  </si>
  <si>
    <t>Leveren natuursteen zitelement 01</t>
  </si>
  <si>
    <t>Afm. 1.216x912x100 mm straal 2.000 mm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</si>
  <si>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  <scheme val="minor"/>
      </rPr>
      <t>Zichtzijde gezoet 200</t>
    </r>
  </si>
  <si>
    <t>Leveren natuursteen zitelement: 02</t>
  </si>
  <si>
    <t>Leveren natuursteen zitelement 02</t>
  </si>
  <si>
    <t>Afm. 1.209x1.182x100 mm straal 23.100 mm</t>
  </si>
  <si>
    <t>Rapportages n.a.v. uw plan van aanpak</t>
  </si>
  <si>
    <t>Rapportage Duurzame inkoop</t>
  </si>
  <si>
    <t>De opdrachtnemer rapporteert bij afronding van de opdracht over zijn inzet ten aanzien van het naleven van de ILO.</t>
  </si>
  <si>
    <t>Het volgende is minimaal opgenomen:</t>
  </si>
  <si>
    <t>Hfd.1. een risicoanalyse zoals beschreven in uw plan van aanpak;</t>
  </si>
  <si>
    <t>Hfd.2. de maatregelen die in het jaar waarover gerapporteerd wordt zijn genomen om risico’s te verminderen en eventuele schendingen van de Internationale Sociale Voorwaarden (ISV) in de keten te verhelpen;</t>
  </si>
  <si>
    <t>Hfd.3. de aanpak en resultaten van de monitoring op naleving van de ISV;</t>
  </si>
  <si>
    <t>Hfd.4. informatie over hoe eventueel ontvangen signalen (intern en extern) over schending van de ISV afgehandeld zijn</t>
  </si>
  <si>
    <t>EUR</t>
  </si>
  <si>
    <t>Rapportage Milieu</t>
  </si>
  <si>
    <t xml:space="preserve">De opdrachtnemer rapporteert bij afronding van de opdracht over zijn inzet ten aanzien van het naleven van de Milieu wensen. </t>
  </si>
  <si>
    <t xml:space="preserve">Het volgende is minimaal opgenomen: </t>
  </si>
  <si>
    <t>Hfd.1. een analyse zoals beschreven in uw plan van aanpak;</t>
  </si>
  <si>
    <t>Hfd.2. de maatregelen die in het jaar waarover gerapporteerd wordt zijn genomen om milieu schade te verminderen;</t>
  </si>
  <si>
    <t>Hfd.3. de aanpak en resultaten van de monitoring op naleving van de milieu wensen;</t>
  </si>
  <si>
    <t>Hfd.4. informatie over hoe eventueel ontvangen signalen (intern en extern) over schending van de Milieu wensen afgehandeld zijn</t>
  </si>
  <si>
    <t>Totaal</t>
  </si>
  <si>
    <t>Euro</t>
  </si>
  <si>
    <t>Sub Totaal</t>
  </si>
  <si>
    <t>Eenmalige kosten</t>
  </si>
  <si>
    <t>…....</t>
  </si>
  <si>
    <t>Korting</t>
  </si>
  <si>
    <t>Algemene kosten</t>
  </si>
  <si>
    <t>Uitvoerings kosten</t>
  </si>
  <si>
    <t>Winst en Risico</t>
  </si>
  <si>
    <t>Levering natuursteen omgeving stadhuis</t>
  </si>
  <si>
    <t>Bestek 2021.600.038</t>
  </si>
  <si>
    <t>d.d.:</t>
  </si>
  <si>
    <t xml:space="preserve">Opdrachtnemer: </t>
  </si>
  <si>
    <t>Voorwaarden aan het invullen van de Inschrijfstaat:</t>
  </si>
  <si>
    <t>1.  In deze beveiligde Inschrijfstaat dienen enkel de oranje cellen ingevuld te worden;</t>
  </si>
  <si>
    <t>Naam aanbieder:</t>
  </si>
  <si>
    <t>Naam tekenbevoegde:</t>
  </si>
  <si>
    <t>Handtekening:</t>
  </si>
  <si>
    <t>Datum:</t>
  </si>
  <si>
    <t xml:space="preserve">2. Het kopiëren en/of bewerken van dit document ‘Bijlage 8 - 210070 – Inschrijfstaat’ is op geen enkele wijze toegestaan. </t>
  </si>
  <si>
    <t>3. Opgegeven prijzen zijn exclusief BTW</t>
  </si>
  <si>
    <t>4. Het invullen van €0,00 is niet toegestaan;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</si>
  <si>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  <scheme val="minor"/>
      </rPr>
      <t>Bovenzijde gebouchardeerd, overeenkomstig referentie monster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</si>
</sst>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8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D0D0D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>
      <alignment horizontal="right" vertical="center"/>
    </xf>
    <xf numFmtId="0" fontId="1" fillId="5" borderId="1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0" fillId="4" borderId="3" xfId="0" applyFill="1" applyBorder="1" applyAlignment="1" applyProtection="1">
      <alignment vertical="top"/>
    </xf>
    <xf numFmtId="0" fontId="3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left" vertical="center" indent="5"/>
    </xf>
    <xf numFmtId="0" fontId="5" fillId="0" borderId="4" xfId="0" applyFont="1" applyBorder="1" applyAlignment="1" applyProtection="1">
      <alignment horizontal="left" vertical="center" indent="5"/>
    </xf>
    <xf numFmtId="0" fontId="4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horizontal="right" vertical="center"/>
    </xf>
    <xf numFmtId="0" fontId="4" fillId="3" borderId="4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horizontal="right" vertical="center"/>
    </xf>
    <xf numFmtId="0" fontId="3" fillId="4" borderId="3" xfId="0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0" fillId="0" borderId="7" xfId="0" applyBorder="1" applyProtection="1"/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4" fontId="4" fillId="6" borderId="4" xfId="0" applyNumberFormat="1" applyFont="1" applyFill="1" applyBorder="1" applyAlignment="1" applyProtection="1">
      <alignment vertical="center" wrapText="1"/>
      <protection locked="0"/>
    </xf>
    <xf numFmtId="0" fontId="4" fillId="6" borderId="4" xfId="0" applyFont="1" applyFill="1" applyBorder="1" applyAlignment="1" applyProtection="1">
      <alignment vertical="center"/>
      <protection locked="0"/>
    </xf>
    <xf numFmtId="0" fontId="4" fillId="6" borderId="2" xfId="0" applyFont="1" applyFill="1" applyBorder="1" applyAlignment="1" applyProtection="1">
      <alignment vertical="center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/>
    <xf numFmtId="0" fontId="5" fillId="0" borderId="6" xfId="0" applyFont="1" applyFill="1" applyBorder="1" applyAlignment="1">
      <alignment horizontal="left" vertical="center" indent="7"/>
    </xf>
    <xf numFmtId="0" fontId="4" fillId="0" borderId="11" xfId="0" applyFont="1" applyFill="1" applyBorder="1"/>
    <xf numFmtId="0" fontId="5" fillId="0" borderId="4" xfId="0" applyFont="1" applyFill="1" applyBorder="1" applyAlignment="1">
      <alignment horizontal="left" vertical="center" indent="7"/>
    </xf>
    <xf numFmtId="0" fontId="9" fillId="7" borderId="7" xfId="0" applyFont="1" applyFill="1" applyBorder="1"/>
    <xf numFmtId="0" fontId="8" fillId="7" borderId="2" xfId="0" applyFont="1" applyFill="1" applyBorder="1"/>
    <xf numFmtId="0" fontId="4" fillId="6" borderId="12" xfId="0" applyFont="1" applyFill="1" applyBorder="1" applyAlignment="1" applyProtection="1">
      <alignment horizontal="left" vertical="center"/>
      <protection locked="0"/>
    </xf>
    <xf numFmtId="0" fontId="4" fillId="6" borderId="14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/>
    <xf numFmtId="0" fontId="5" fillId="0" borderId="17" xfId="0" applyFont="1" applyFill="1" applyBorder="1" applyAlignment="1">
      <alignment horizontal="left" vertical="center" indent="7"/>
    </xf>
    <xf numFmtId="0" fontId="4" fillId="0" borderId="10" xfId="0" applyFont="1" applyBorder="1"/>
    <xf numFmtId="0" fontId="1" fillId="3" borderId="7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3" fontId="4" fillId="0" borderId="9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>
      <alignment horizontal="right" vertical="center"/>
    </xf>
    <xf numFmtId="3" fontId="4" fillId="0" borderId="3" xfId="0" applyNumberFormat="1" applyFont="1" applyBorder="1" applyAlignment="1" applyProtection="1">
      <alignment horizontal="right" vertical="center"/>
    </xf>
    <xf numFmtId="164" fontId="4" fillId="0" borderId="9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4" fillId="6" borderId="9" xfId="0" applyNumberFormat="1" applyFont="1" applyFill="1" applyBorder="1" applyAlignment="1" applyProtection="1">
      <alignment vertical="center" wrapText="1"/>
      <protection locked="0"/>
    </xf>
    <xf numFmtId="164" fontId="4" fillId="6" borderId="5" xfId="0" applyNumberFormat="1" applyFont="1" applyFill="1" applyBorder="1" applyAlignment="1" applyProtection="1">
      <alignment vertical="center" wrapText="1"/>
      <protection locked="0"/>
    </xf>
    <xf numFmtId="164" fontId="4" fillId="6" borderId="3" xfId="0" applyNumberFormat="1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6" borderId="7" xfId="0" applyFont="1" applyFill="1" applyBorder="1" applyAlignment="1" applyProtection="1">
      <alignment vertical="center"/>
      <protection locked="0"/>
    </xf>
    <xf numFmtId="0" fontId="4" fillId="6" borderId="2" xfId="0" applyFont="1" applyFill="1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D9B7-71A8-448A-AC6C-7DBF5C296DA6}">
  <dimension ref="A1:F129"/>
  <sheetViews>
    <sheetView tabSelected="1" zoomScale="115" zoomScaleNormal="115" workbookViewId="0">
      <selection activeCell="F2" sqref="F2"/>
    </sheetView>
  </sheetViews>
  <sheetFormatPr defaultRowHeight="15" x14ac:dyDescent="0.25"/>
  <cols>
    <col min="2" max="2" width="101.140625" customWidth="1"/>
    <col min="6" max="6" width="13.42578125" customWidth="1"/>
  </cols>
  <sheetData>
    <row r="1" spans="1:6" ht="24" thickBot="1" x14ac:dyDescent="0.3">
      <c r="A1" s="11"/>
      <c r="B1" s="12" t="s">
        <v>68</v>
      </c>
      <c r="C1" s="11"/>
      <c r="D1" s="11"/>
      <c r="E1" s="1"/>
      <c r="F1" s="9" t="s">
        <v>69</v>
      </c>
    </row>
    <row r="2" spans="1:6" ht="15.75" thickBot="1" x14ac:dyDescent="0.3">
      <c r="A2" s="13"/>
      <c r="B2" s="14" t="s">
        <v>71</v>
      </c>
      <c r="C2" s="83"/>
      <c r="D2" s="84"/>
      <c r="E2" s="10" t="s">
        <v>70</v>
      </c>
      <c r="F2" s="42"/>
    </row>
    <row r="3" spans="1:6" ht="26.25" thickBot="1" x14ac:dyDescent="0.3">
      <c r="A3" s="15" t="s">
        <v>0</v>
      </c>
      <c r="B3" s="13" t="s">
        <v>1</v>
      </c>
      <c r="C3" s="13" t="s">
        <v>2</v>
      </c>
      <c r="D3" s="55" t="s">
        <v>3</v>
      </c>
      <c r="E3" s="8" t="s">
        <v>4</v>
      </c>
      <c r="F3" s="8" t="s">
        <v>5</v>
      </c>
    </row>
    <row r="4" spans="1:6" ht="15.75" thickBot="1" x14ac:dyDescent="0.3">
      <c r="A4" s="16">
        <v>1010</v>
      </c>
      <c r="B4" s="59" t="s">
        <v>6</v>
      </c>
      <c r="C4" s="60"/>
      <c r="D4" s="61"/>
      <c r="E4" s="2"/>
      <c r="F4" s="2"/>
    </row>
    <row r="5" spans="1:6" ht="15.75" thickBot="1" x14ac:dyDescent="0.3">
      <c r="A5" s="17"/>
      <c r="B5" s="62" t="s">
        <v>7</v>
      </c>
      <c r="C5" s="63"/>
      <c r="D5" s="64"/>
      <c r="E5" s="3"/>
      <c r="F5" s="3"/>
    </row>
    <row r="6" spans="1:6" x14ac:dyDescent="0.25">
      <c r="A6" s="65">
        <v>101010</v>
      </c>
      <c r="B6" s="18" t="s">
        <v>8</v>
      </c>
      <c r="C6" s="68" t="s">
        <v>14</v>
      </c>
      <c r="D6" s="71">
        <v>23425</v>
      </c>
      <c r="E6" s="77"/>
      <c r="F6" s="74">
        <f>SUM(D6*E6)</f>
        <v>0</v>
      </c>
    </row>
    <row r="7" spans="1:6" x14ac:dyDescent="0.25">
      <c r="A7" s="66"/>
      <c r="B7" s="18" t="s">
        <v>9</v>
      </c>
      <c r="C7" s="69"/>
      <c r="D7" s="72"/>
      <c r="E7" s="78"/>
      <c r="F7" s="75"/>
    </row>
    <row r="8" spans="1:6" x14ac:dyDescent="0.25">
      <c r="A8" s="66"/>
      <c r="B8" s="18" t="s">
        <v>10</v>
      </c>
      <c r="C8" s="69"/>
      <c r="D8" s="72"/>
      <c r="E8" s="78"/>
      <c r="F8" s="75"/>
    </row>
    <row r="9" spans="1:6" x14ac:dyDescent="0.25">
      <c r="A9" s="66"/>
      <c r="B9" s="18" t="s">
        <v>11</v>
      </c>
      <c r="C9" s="69"/>
      <c r="D9" s="72"/>
      <c r="E9" s="78"/>
      <c r="F9" s="75"/>
    </row>
    <row r="10" spans="1:6" x14ac:dyDescent="0.25">
      <c r="A10" s="66"/>
      <c r="B10" s="19" t="s">
        <v>12</v>
      </c>
      <c r="C10" s="69"/>
      <c r="D10" s="72"/>
      <c r="E10" s="78"/>
      <c r="F10" s="75"/>
    </row>
    <row r="11" spans="1:6" x14ac:dyDescent="0.25">
      <c r="A11" s="66"/>
      <c r="B11" s="19" t="s">
        <v>81</v>
      </c>
      <c r="C11" s="69"/>
      <c r="D11" s="72"/>
      <c r="E11" s="78"/>
      <c r="F11" s="75"/>
    </row>
    <row r="12" spans="1:6" ht="15.75" thickBot="1" x14ac:dyDescent="0.3">
      <c r="A12" s="67"/>
      <c r="B12" s="20" t="s">
        <v>13</v>
      </c>
      <c r="C12" s="70"/>
      <c r="D12" s="73"/>
      <c r="E12" s="79"/>
      <c r="F12" s="76"/>
    </row>
    <row r="13" spans="1:6" ht="15.75" thickBot="1" x14ac:dyDescent="0.3">
      <c r="A13" s="21"/>
      <c r="B13" s="22" t="s">
        <v>15</v>
      </c>
      <c r="C13" s="23"/>
      <c r="D13" s="24"/>
      <c r="E13" s="35"/>
      <c r="F13" s="3"/>
    </row>
    <row r="14" spans="1:6" x14ac:dyDescent="0.25">
      <c r="A14" s="65">
        <v>101020</v>
      </c>
      <c r="B14" s="18" t="s">
        <v>16</v>
      </c>
      <c r="C14" s="68" t="s">
        <v>14</v>
      </c>
      <c r="D14" s="71">
        <v>2530</v>
      </c>
      <c r="E14" s="77"/>
      <c r="F14" s="74">
        <f>SUM(D14*E14)</f>
        <v>0</v>
      </c>
    </row>
    <row r="15" spans="1:6" x14ac:dyDescent="0.25">
      <c r="A15" s="66"/>
      <c r="B15" s="18" t="s">
        <v>17</v>
      </c>
      <c r="C15" s="69"/>
      <c r="D15" s="72"/>
      <c r="E15" s="78"/>
      <c r="F15" s="75"/>
    </row>
    <row r="16" spans="1:6" x14ac:dyDescent="0.25">
      <c r="A16" s="66"/>
      <c r="B16" s="18" t="s">
        <v>18</v>
      </c>
      <c r="C16" s="69"/>
      <c r="D16" s="72"/>
      <c r="E16" s="78"/>
      <c r="F16" s="75"/>
    </row>
    <row r="17" spans="1:6" x14ac:dyDescent="0.25">
      <c r="A17" s="66"/>
      <c r="B17" s="18" t="s">
        <v>11</v>
      </c>
      <c r="C17" s="69"/>
      <c r="D17" s="72"/>
      <c r="E17" s="78"/>
      <c r="F17" s="75"/>
    </row>
    <row r="18" spans="1:6" x14ac:dyDescent="0.25">
      <c r="A18" s="66"/>
      <c r="B18" s="19" t="s">
        <v>12</v>
      </c>
      <c r="C18" s="69"/>
      <c r="D18" s="72"/>
      <c r="E18" s="78"/>
      <c r="F18" s="75"/>
    </row>
    <row r="19" spans="1:6" x14ac:dyDescent="0.25">
      <c r="A19" s="66"/>
      <c r="B19" s="19" t="s">
        <v>81</v>
      </c>
      <c r="C19" s="69"/>
      <c r="D19" s="72"/>
      <c r="E19" s="78"/>
      <c r="F19" s="75"/>
    </row>
    <row r="20" spans="1:6" ht="15.75" thickBot="1" x14ac:dyDescent="0.3">
      <c r="A20" s="67"/>
      <c r="B20" s="20" t="s">
        <v>13</v>
      </c>
      <c r="C20" s="70"/>
      <c r="D20" s="73"/>
      <c r="E20" s="79"/>
      <c r="F20" s="76"/>
    </row>
    <row r="21" spans="1:6" ht="15.75" thickBot="1" x14ac:dyDescent="0.3">
      <c r="A21" s="21"/>
      <c r="B21" s="22" t="s">
        <v>19</v>
      </c>
      <c r="C21" s="23"/>
      <c r="D21" s="24"/>
      <c r="E21" s="35"/>
      <c r="F21" s="3"/>
    </row>
    <row r="22" spans="1:6" x14ac:dyDescent="0.25">
      <c r="A22" s="65">
        <v>101030</v>
      </c>
      <c r="B22" s="18" t="s">
        <v>20</v>
      </c>
      <c r="C22" s="68" t="s">
        <v>14</v>
      </c>
      <c r="D22" s="80">
        <v>335</v>
      </c>
      <c r="E22" s="77"/>
      <c r="F22" s="74">
        <f>SUM(D22*E22)</f>
        <v>0</v>
      </c>
    </row>
    <row r="23" spans="1:6" x14ac:dyDescent="0.25">
      <c r="A23" s="66"/>
      <c r="B23" s="18" t="s">
        <v>21</v>
      </c>
      <c r="C23" s="69"/>
      <c r="D23" s="81"/>
      <c r="E23" s="78"/>
      <c r="F23" s="75"/>
    </row>
    <row r="24" spans="1:6" x14ac:dyDescent="0.25">
      <c r="A24" s="66"/>
      <c r="B24" s="18" t="s">
        <v>10</v>
      </c>
      <c r="C24" s="69"/>
      <c r="D24" s="81"/>
      <c r="E24" s="78"/>
      <c r="F24" s="75"/>
    </row>
    <row r="25" spans="1:6" x14ac:dyDescent="0.25">
      <c r="A25" s="66"/>
      <c r="B25" s="18" t="s">
        <v>11</v>
      </c>
      <c r="C25" s="69"/>
      <c r="D25" s="81"/>
      <c r="E25" s="78"/>
      <c r="F25" s="75"/>
    </row>
    <row r="26" spans="1:6" x14ac:dyDescent="0.25">
      <c r="A26" s="66"/>
      <c r="B26" s="19" t="s">
        <v>12</v>
      </c>
      <c r="C26" s="69"/>
      <c r="D26" s="81"/>
      <c r="E26" s="78"/>
      <c r="F26" s="75"/>
    </row>
    <row r="27" spans="1:6" x14ac:dyDescent="0.25">
      <c r="A27" s="66"/>
      <c r="B27" s="19" t="s">
        <v>81</v>
      </c>
      <c r="C27" s="69"/>
      <c r="D27" s="81"/>
      <c r="E27" s="78"/>
      <c r="F27" s="75"/>
    </row>
    <row r="28" spans="1:6" ht="15.75" thickBot="1" x14ac:dyDescent="0.3">
      <c r="A28" s="67"/>
      <c r="B28" s="20" t="s">
        <v>13</v>
      </c>
      <c r="C28" s="70"/>
      <c r="D28" s="82"/>
      <c r="E28" s="79"/>
      <c r="F28" s="76"/>
    </row>
    <row r="29" spans="1:6" ht="15.75" thickBot="1" x14ac:dyDescent="0.3">
      <c r="A29" s="21"/>
      <c r="B29" s="22" t="s">
        <v>22</v>
      </c>
      <c r="C29" s="23"/>
      <c r="D29" s="24"/>
      <c r="E29" s="35"/>
      <c r="F29" s="3"/>
    </row>
    <row r="30" spans="1:6" x14ac:dyDescent="0.25">
      <c r="A30" s="65">
        <v>101040</v>
      </c>
      <c r="B30" s="18" t="s">
        <v>20</v>
      </c>
      <c r="C30" s="68" t="s">
        <v>14</v>
      </c>
      <c r="D30" s="71">
        <v>1600</v>
      </c>
      <c r="E30" s="77"/>
      <c r="F30" s="74">
        <f>SUM(D30*E30)</f>
        <v>0</v>
      </c>
    </row>
    <row r="31" spans="1:6" x14ac:dyDescent="0.25">
      <c r="A31" s="66"/>
      <c r="B31" s="18" t="s">
        <v>23</v>
      </c>
      <c r="C31" s="69"/>
      <c r="D31" s="72"/>
      <c r="E31" s="78"/>
      <c r="F31" s="75"/>
    </row>
    <row r="32" spans="1:6" x14ac:dyDescent="0.25">
      <c r="A32" s="66"/>
      <c r="B32" s="18" t="s">
        <v>10</v>
      </c>
      <c r="C32" s="69"/>
      <c r="D32" s="72"/>
      <c r="E32" s="78"/>
      <c r="F32" s="75"/>
    </row>
    <row r="33" spans="1:6" x14ac:dyDescent="0.25">
      <c r="A33" s="66"/>
      <c r="B33" s="18" t="s">
        <v>11</v>
      </c>
      <c r="C33" s="69"/>
      <c r="D33" s="72"/>
      <c r="E33" s="78"/>
      <c r="F33" s="75"/>
    </row>
    <row r="34" spans="1:6" x14ac:dyDescent="0.25">
      <c r="A34" s="66"/>
      <c r="B34" s="19" t="s">
        <v>12</v>
      </c>
      <c r="C34" s="69"/>
      <c r="D34" s="72"/>
      <c r="E34" s="78"/>
      <c r="F34" s="75"/>
    </row>
    <row r="35" spans="1:6" x14ac:dyDescent="0.25">
      <c r="A35" s="66"/>
      <c r="B35" s="19" t="s">
        <v>81</v>
      </c>
      <c r="C35" s="69"/>
      <c r="D35" s="72"/>
      <c r="E35" s="78"/>
      <c r="F35" s="75"/>
    </row>
    <row r="36" spans="1:6" ht="15.75" thickBot="1" x14ac:dyDescent="0.3">
      <c r="A36" s="67"/>
      <c r="B36" s="20" t="s">
        <v>13</v>
      </c>
      <c r="C36" s="70"/>
      <c r="D36" s="73"/>
      <c r="E36" s="79"/>
      <c r="F36" s="76"/>
    </row>
    <row r="37" spans="1:6" ht="15.75" thickBot="1" x14ac:dyDescent="0.3">
      <c r="A37" s="21"/>
      <c r="B37" s="22" t="s">
        <v>24</v>
      </c>
      <c r="C37" s="23"/>
      <c r="D37" s="24"/>
      <c r="E37" s="35"/>
      <c r="F37" s="3"/>
    </row>
    <row r="38" spans="1:6" x14ac:dyDescent="0.25">
      <c r="A38" s="65">
        <v>101050</v>
      </c>
      <c r="B38" s="18" t="s">
        <v>16</v>
      </c>
      <c r="C38" s="68" t="s">
        <v>14</v>
      </c>
      <c r="D38" s="71">
        <v>2330</v>
      </c>
      <c r="E38" s="77"/>
      <c r="F38" s="74">
        <f>SUM(D38*E38)</f>
        <v>0</v>
      </c>
    </row>
    <row r="39" spans="1:6" x14ac:dyDescent="0.25">
      <c r="A39" s="66"/>
      <c r="B39" s="18" t="s">
        <v>25</v>
      </c>
      <c r="C39" s="69"/>
      <c r="D39" s="72"/>
      <c r="E39" s="78"/>
      <c r="F39" s="75"/>
    </row>
    <row r="40" spans="1:6" x14ac:dyDescent="0.25">
      <c r="A40" s="66"/>
      <c r="B40" s="18" t="s">
        <v>10</v>
      </c>
      <c r="C40" s="69"/>
      <c r="D40" s="72"/>
      <c r="E40" s="78"/>
      <c r="F40" s="75"/>
    </row>
    <row r="41" spans="1:6" x14ac:dyDescent="0.25">
      <c r="A41" s="66"/>
      <c r="B41" s="18" t="s">
        <v>11</v>
      </c>
      <c r="C41" s="69"/>
      <c r="D41" s="72"/>
      <c r="E41" s="78"/>
      <c r="F41" s="75"/>
    </row>
    <row r="42" spans="1:6" x14ac:dyDescent="0.25">
      <c r="A42" s="66"/>
      <c r="B42" s="19" t="s">
        <v>12</v>
      </c>
      <c r="C42" s="69"/>
      <c r="D42" s="72"/>
      <c r="E42" s="78"/>
      <c r="F42" s="75"/>
    </row>
    <row r="43" spans="1:6" x14ac:dyDescent="0.25">
      <c r="A43" s="66"/>
      <c r="B43" s="19" t="s">
        <v>81</v>
      </c>
      <c r="C43" s="69"/>
      <c r="D43" s="72"/>
      <c r="E43" s="78"/>
      <c r="F43" s="75"/>
    </row>
    <row r="44" spans="1:6" ht="15.75" thickBot="1" x14ac:dyDescent="0.3">
      <c r="A44" s="67"/>
      <c r="B44" s="20" t="s">
        <v>13</v>
      </c>
      <c r="C44" s="70"/>
      <c r="D44" s="73"/>
      <c r="E44" s="79"/>
      <c r="F44" s="76"/>
    </row>
    <row r="45" spans="1:6" ht="15.75" thickBot="1" x14ac:dyDescent="0.3">
      <c r="A45" s="21"/>
      <c r="B45" s="22" t="s">
        <v>26</v>
      </c>
      <c r="C45" s="23"/>
      <c r="D45" s="24"/>
      <c r="E45" s="35"/>
      <c r="F45" s="3"/>
    </row>
    <row r="46" spans="1:6" x14ac:dyDescent="0.25">
      <c r="A46" s="65">
        <v>101060</v>
      </c>
      <c r="B46" s="18" t="s">
        <v>8</v>
      </c>
      <c r="C46" s="68" t="s">
        <v>14</v>
      </c>
      <c r="D46" s="80">
        <v>500</v>
      </c>
      <c r="E46" s="77"/>
      <c r="F46" s="74">
        <f>SUM(D46*E46)</f>
        <v>0</v>
      </c>
    </row>
    <row r="47" spans="1:6" x14ac:dyDescent="0.25">
      <c r="A47" s="66"/>
      <c r="B47" s="18" t="s">
        <v>27</v>
      </c>
      <c r="C47" s="69"/>
      <c r="D47" s="81"/>
      <c r="E47" s="78"/>
      <c r="F47" s="75"/>
    </row>
    <row r="48" spans="1:6" x14ac:dyDescent="0.25">
      <c r="A48" s="66"/>
      <c r="B48" s="18" t="s">
        <v>10</v>
      </c>
      <c r="C48" s="69"/>
      <c r="D48" s="81"/>
      <c r="E48" s="78"/>
      <c r="F48" s="75"/>
    </row>
    <row r="49" spans="1:6" x14ac:dyDescent="0.25">
      <c r="A49" s="66"/>
      <c r="B49" s="18" t="s">
        <v>11</v>
      </c>
      <c r="C49" s="69"/>
      <c r="D49" s="81"/>
      <c r="E49" s="78"/>
      <c r="F49" s="75"/>
    </row>
    <row r="50" spans="1:6" x14ac:dyDescent="0.25">
      <c r="A50" s="66"/>
      <c r="B50" s="19" t="s">
        <v>12</v>
      </c>
      <c r="C50" s="69"/>
      <c r="D50" s="81"/>
      <c r="E50" s="78"/>
      <c r="F50" s="75"/>
    </row>
    <row r="51" spans="1:6" x14ac:dyDescent="0.25">
      <c r="A51" s="66"/>
      <c r="B51" s="19" t="s">
        <v>81</v>
      </c>
      <c r="C51" s="69"/>
      <c r="D51" s="81"/>
      <c r="E51" s="78"/>
      <c r="F51" s="75"/>
    </row>
    <row r="52" spans="1:6" ht="15.75" thickBot="1" x14ac:dyDescent="0.3">
      <c r="A52" s="67"/>
      <c r="B52" s="20" t="s">
        <v>13</v>
      </c>
      <c r="C52" s="70"/>
      <c r="D52" s="82"/>
      <c r="E52" s="79"/>
      <c r="F52" s="76"/>
    </row>
    <row r="53" spans="1:6" ht="15.75" thickBot="1" x14ac:dyDescent="0.3">
      <c r="A53" s="21"/>
      <c r="B53" s="22" t="s">
        <v>28</v>
      </c>
      <c r="C53" s="23"/>
      <c r="D53" s="23"/>
      <c r="E53" s="35"/>
      <c r="F53" s="3"/>
    </row>
    <row r="54" spans="1:6" x14ac:dyDescent="0.25">
      <c r="A54" s="65">
        <v>101070</v>
      </c>
      <c r="B54" s="18" t="s">
        <v>8</v>
      </c>
      <c r="C54" s="68" t="s">
        <v>14</v>
      </c>
      <c r="D54" s="80">
        <v>400</v>
      </c>
      <c r="E54" s="77"/>
      <c r="F54" s="74">
        <f>SUM(D54*E54)</f>
        <v>0</v>
      </c>
    </row>
    <row r="55" spans="1:6" x14ac:dyDescent="0.25">
      <c r="A55" s="66"/>
      <c r="B55" s="18" t="s">
        <v>29</v>
      </c>
      <c r="C55" s="69"/>
      <c r="D55" s="81"/>
      <c r="E55" s="78"/>
      <c r="F55" s="75"/>
    </row>
    <row r="56" spans="1:6" x14ac:dyDescent="0.25">
      <c r="A56" s="66"/>
      <c r="B56" s="18" t="s">
        <v>10</v>
      </c>
      <c r="C56" s="69"/>
      <c r="D56" s="81"/>
      <c r="E56" s="78"/>
      <c r="F56" s="75"/>
    </row>
    <row r="57" spans="1:6" x14ac:dyDescent="0.25">
      <c r="A57" s="66"/>
      <c r="B57" s="18" t="s">
        <v>11</v>
      </c>
      <c r="C57" s="69"/>
      <c r="D57" s="81"/>
      <c r="E57" s="78"/>
      <c r="F57" s="75"/>
    </row>
    <row r="58" spans="1:6" x14ac:dyDescent="0.25">
      <c r="A58" s="66"/>
      <c r="B58" s="19" t="s">
        <v>12</v>
      </c>
      <c r="C58" s="69"/>
      <c r="D58" s="81"/>
      <c r="E58" s="78"/>
      <c r="F58" s="75"/>
    </row>
    <row r="59" spans="1:6" x14ac:dyDescent="0.25">
      <c r="A59" s="66"/>
      <c r="B59" s="19" t="s">
        <v>81</v>
      </c>
      <c r="C59" s="69"/>
      <c r="D59" s="81"/>
      <c r="E59" s="78"/>
      <c r="F59" s="75"/>
    </row>
    <row r="60" spans="1:6" ht="15.75" thickBot="1" x14ac:dyDescent="0.3">
      <c r="A60" s="67"/>
      <c r="B60" s="20" t="s">
        <v>13</v>
      </c>
      <c r="C60" s="70"/>
      <c r="D60" s="82"/>
      <c r="E60" s="79"/>
      <c r="F60" s="76"/>
    </row>
    <row r="61" spans="1:6" ht="15.75" thickBot="1" x14ac:dyDescent="0.3">
      <c r="A61" s="21"/>
      <c r="B61" s="22" t="s">
        <v>30</v>
      </c>
      <c r="C61" s="23"/>
      <c r="D61" s="24"/>
      <c r="E61" s="35"/>
      <c r="F61" s="3"/>
    </row>
    <row r="62" spans="1:6" x14ac:dyDescent="0.25">
      <c r="A62" s="65">
        <v>101080</v>
      </c>
      <c r="B62" s="18" t="s">
        <v>8</v>
      </c>
      <c r="C62" s="68" t="s">
        <v>14</v>
      </c>
      <c r="D62" s="80">
        <v>500</v>
      </c>
      <c r="E62" s="77"/>
      <c r="F62" s="74">
        <f>SUM(D62*E62)</f>
        <v>0</v>
      </c>
    </row>
    <row r="63" spans="1:6" x14ac:dyDescent="0.25">
      <c r="A63" s="66"/>
      <c r="B63" s="18" t="s">
        <v>31</v>
      </c>
      <c r="C63" s="69"/>
      <c r="D63" s="81"/>
      <c r="E63" s="78"/>
      <c r="F63" s="75"/>
    </row>
    <row r="64" spans="1:6" x14ac:dyDescent="0.25">
      <c r="A64" s="66"/>
      <c r="B64" s="18" t="s">
        <v>10</v>
      </c>
      <c r="C64" s="69"/>
      <c r="D64" s="81"/>
      <c r="E64" s="78"/>
      <c r="F64" s="75"/>
    </row>
    <row r="65" spans="1:6" x14ac:dyDescent="0.25">
      <c r="A65" s="66"/>
      <c r="B65" s="18" t="s">
        <v>11</v>
      </c>
      <c r="C65" s="69"/>
      <c r="D65" s="81"/>
      <c r="E65" s="78"/>
      <c r="F65" s="75"/>
    </row>
    <row r="66" spans="1:6" x14ac:dyDescent="0.25">
      <c r="A66" s="66"/>
      <c r="B66" s="19" t="s">
        <v>12</v>
      </c>
      <c r="C66" s="69"/>
      <c r="D66" s="81"/>
      <c r="E66" s="78"/>
      <c r="F66" s="75"/>
    </row>
    <row r="67" spans="1:6" x14ac:dyDescent="0.25">
      <c r="A67" s="66"/>
      <c r="B67" s="19" t="s">
        <v>81</v>
      </c>
      <c r="C67" s="69"/>
      <c r="D67" s="81"/>
      <c r="E67" s="78"/>
      <c r="F67" s="75"/>
    </row>
    <row r="68" spans="1:6" ht="15.75" thickBot="1" x14ac:dyDescent="0.3">
      <c r="A68" s="67"/>
      <c r="B68" s="20" t="s">
        <v>13</v>
      </c>
      <c r="C68" s="70"/>
      <c r="D68" s="82"/>
      <c r="E68" s="79"/>
      <c r="F68" s="76"/>
    </row>
    <row r="69" spans="1:6" ht="15.75" thickBot="1" x14ac:dyDescent="0.3">
      <c r="A69" s="25"/>
      <c r="B69" s="26" t="s">
        <v>32</v>
      </c>
      <c r="C69" s="26"/>
      <c r="D69" s="27"/>
      <c r="E69" s="36"/>
      <c r="F69" s="4"/>
    </row>
    <row r="70" spans="1:6" x14ac:dyDescent="0.25">
      <c r="A70" s="65">
        <v>101090</v>
      </c>
      <c r="B70" s="18" t="s">
        <v>8</v>
      </c>
      <c r="C70" s="68" t="s">
        <v>14</v>
      </c>
      <c r="D70" s="80">
        <v>20</v>
      </c>
      <c r="E70" s="77"/>
      <c r="F70" s="74">
        <f>SUM(D70*E70)</f>
        <v>0</v>
      </c>
    </row>
    <row r="71" spans="1:6" x14ac:dyDescent="0.25">
      <c r="A71" s="66"/>
      <c r="B71" s="18" t="s">
        <v>27</v>
      </c>
      <c r="C71" s="69"/>
      <c r="D71" s="81"/>
      <c r="E71" s="78"/>
      <c r="F71" s="75"/>
    </row>
    <row r="72" spans="1:6" x14ac:dyDescent="0.25">
      <c r="A72" s="66"/>
      <c r="B72" s="18" t="s">
        <v>33</v>
      </c>
      <c r="C72" s="69"/>
      <c r="D72" s="81"/>
      <c r="E72" s="78"/>
      <c r="F72" s="75"/>
    </row>
    <row r="73" spans="1:6" x14ac:dyDescent="0.25">
      <c r="A73" s="66"/>
      <c r="B73" s="18" t="s">
        <v>11</v>
      </c>
      <c r="C73" s="69"/>
      <c r="D73" s="81"/>
      <c r="E73" s="78"/>
      <c r="F73" s="75"/>
    </row>
    <row r="74" spans="1:6" x14ac:dyDescent="0.25">
      <c r="A74" s="66"/>
      <c r="B74" s="19" t="s">
        <v>12</v>
      </c>
      <c r="C74" s="69"/>
      <c r="D74" s="81"/>
      <c r="E74" s="78"/>
      <c r="F74" s="75"/>
    </row>
    <row r="75" spans="1:6" x14ac:dyDescent="0.25">
      <c r="A75" s="66"/>
      <c r="B75" s="19" t="s">
        <v>81</v>
      </c>
      <c r="C75" s="69"/>
      <c r="D75" s="81"/>
      <c r="E75" s="78"/>
      <c r="F75" s="75"/>
    </row>
    <row r="76" spans="1:6" x14ac:dyDescent="0.25">
      <c r="A76" s="66"/>
      <c r="B76" s="19" t="s">
        <v>34</v>
      </c>
      <c r="C76" s="69"/>
      <c r="D76" s="81"/>
      <c r="E76" s="78"/>
      <c r="F76" s="75"/>
    </row>
    <row r="77" spans="1:6" ht="15.75" thickBot="1" x14ac:dyDescent="0.3">
      <c r="A77" s="67"/>
      <c r="B77" s="20" t="s">
        <v>13</v>
      </c>
      <c r="C77" s="70"/>
      <c r="D77" s="82"/>
      <c r="E77" s="79"/>
      <c r="F77" s="76"/>
    </row>
    <row r="78" spans="1:6" ht="15.75" thickBot="1" x14ac:dyDescent="0.3">
      <c r="A78" s="16">
        <v>1020</v>
      </c>
      <c r="B78" s="28" t="s">
        <v>35</v>
      </c>
      <c r="C78" s="28"/>
      <c r="D78" s="29"/>
      <c r="E78" s="37"/>
      <c r="F78" s="2"/>
    </row>
    <row r="79" spans="1:6" ht="15.75" thickBot="1" x14ac:dyDescent="0.3">
      <c r="A79" s="21"/>
      <c r="B79" s="22" t="s">
        <v>36</v>
      </c>
      <c r="C79" s="23"/>
      <c r="D79" s="24"/>
      <c r="E79" s="35"/>
      <c r="F79" s="3"/>
    </row>
    <row r="80" spans="1:6" x14ac:dyDescent="0.25">
      <c r="A80" s="65">
        <v>102010</v>
      </c>
      <c r="B80" s="18" t="s">
        <v>37</v>
      </c>
      <c r="C80" s="68" t="s">
        <v>14</v>
      </c>
      <c r="D80" s="80">
        <v>10</v>
      </c>
      <c r="E80" s="77"/>
      <c r="F80" s="74">
        <f>SUM(D80*E80)</f>
        <v>0</v>
      </c>
    </row>
    <row r="81" spans="1:6" x14ac:dyDescent="0.25">
      <c r="A81" s="66"/>
      <c r="B81" s="18" t="s">
        <v>38</v>
      </c>
      <c r="C81" s="69"/>
      <c r="D81" s="81"/>
      <c r="E81" s="78"/>
      <c r="F81" s="75"/>
    </row>
    <row r="82" spans="1:6" x14ac:dyDescent="0.25">
      <c r="A82" s="66"/>
      <c r="B82" s="18" t="s">
        <v>10</v>
      </c>
      <c r="C82" s="69"/>
      <c r="D82" s="81"/>
      <c r="E82" s="78"/>
      <c r="F82" s="75"/>
    </row>
    <row r="83" spans="1:6" x14ac:dyDescent="0.25">
      <c r="A83" s="66"/>
      <c r="B83" s="18" t="s">
        <v>11</v>
      </c>
      <c r="C83" s="69"/>
      <c r="D83" s="81"/>
      <c r="E83" s="78"/>
      <c r="F83" s="75"/>
    </row>
    <row r="84" spans="1:6" x14ac:dyDescent="0.25">
      <c r="A84" s="66"/>
      <c r="B84" s="19" t="s">
        <v>12</v>
      </c>
      <c r="C84" s="69"/>
      <c r="D84" s="81"/>
      <c r="E84" s="78"/>
      <c r="F84" s="75"/>
    </row>
    <row r="85" spans="1:6" x14ac:dyDescent="0.25">
      <c r="A85" s="66"/>
      <c r="B85" s="19" t="s">
        <v>39</v>
      </c>
      <c r="C85" s="69"/>
      <c r="D85" s="81"/>
      <c r="E85" s="78"/>
      <c r="F85" s="75"/>
    </row>
    <row r="86" spans="1:6" ht="15.75" thickBot="1" x14ac:dyDescent="0.3">
      <c r="A86" s="67"/>
      <c r="B86" s="20" t="s">
        <v>13</v>
      </c>
      <c r="C86" s="70"/>
      <c r="D86" s="82"/>
      <c r="E86" s="79"/>
      <c r="F86" s="76"/>
    </row>
    <row r="87" spans="1:6" ht="15.75" thickBot="1" x14ac:dyDescent="0.3">
      <c r="A87" s="21"/>
      <c r="B87" s="22" t="s">
        <v>40</v>
      </c>
      <c r="C87" s="23"/>
      <c r="D87" s="24"/>
      <c r="E87" s="35"/>
      <c r="F87" s="3"/>
    </row>
    <row r="88" spans="1:6" x14ac:dyDescent="0.25">
      <c r="A88" s="65">
        <v>102020</v>
      </c>
      <c r="B88" s="18" t="s">
        <v>41</v>
      </c>
      <c r="C88" s="68" t="s">
        <v>14</v>
      </c>
      <c r="D88" s="80">
        <v>10</v>
      </c>
      <c r="E88" s="77"/>
      <c r="F88" s="74">
        <f>SUM(D88*E88)</f>
        <v>0</v>
      </c>
    </row>
    <row r="89" spans="1:6" x14ac:dyDescent="0.25">
      <c r="A89" s="66"/>
      <c r="B89" s="18" t="s">
        <v>42</v>
      </c>
      <c r="C89" s="69"/>
      <c r="D89" s="81"/>
      <c r="E89" s="78"/>
      <c r="F89" s="75"/>
    </row>
    <row r="90" spans="1:6" x14ac:dyDescent="0.25">
      <c r="A90" s="66"/>
      <c r="B90" s="18" t="s">
        <v>10</v>
      </c>
      <c r="C90" s="69"/>
      <c r="D90" s="81"/>
      <c r="E90" s="78"/>
      <c r="F90" s="75"/>
    </row>
    <row r="91" spans="1:6" x14ac:dyDescent="0.25">
      <c r="A91" s="66"/>
      <c r="B91" s="18" t="s">
        <v>11</v>
      </c>
      <c r="C91" s="69"/>
      <c r="D91" s="81"/>
      <c r="E91" s="78"/>
      <c r="F91" s="75"/>
    </row>
    <row r="92" spans="1:6" x14ac:dyDescent="0.25">
      <c r="A92" s="66"/>
      <c r="B92" s="19" t="s">
        <v>12</v>
      </c>
      <c r="C92" s="69"/>
      <c r="D92" s="81"/>
      <c r="E92" s="78"/>
      <c r="F92" s="75"/>
    </row>
    <row r="93" spans="1:6" x14ac:dyDescent="0.25">
      <c r="A93" s="66"/>
      <c r="B93" s="19" t="s">
        <v>39</v>
      </c>
      <c r="C93" s="69"/>
      <c r="D93" s="81"/>
      <c r="E93" s="78"/>
      <c r="F93" s="75"/>
    </row>
    <row r="94" spans="1:6" ht="15.75" thickBot="1" x14ac:dyDescent="0.3">
      <c r="A94" s="67"/>
      <c r="B94" s="20" t="s">
        <v>13</v>
      </c>
      <c r="C94" s="70"/>
      <c r="D94" s="82"/>
      <c r="E94" s="79"/>
      <c r="F94" s="76"/>
    </row>
    <row r="95" spans="1:6" ht="15.75" thickBot="1" x14ac:dyDescent="0.3">
      <c r="A95" s="16">
        <v>1030</v>
      </c>
      <c r="B95" s="28" t="s">
        <v>43</v>
      </c>
      <c r="C95" s="30"/>
      <c r="D95" s="31"/>
      <c r="E95" s="38"/>
      <c r="F95" s="5"/>
    </row>
    <row r="96" spans="1:6" ht="15.75" thickBot="1" x14ac:dyDescent="0.3">
      <c r="A96" s="32"/>
      <c r="B96" s="22" t="s">
        <v>44</v>
      </c>
      <c r="C96" s="23"/>
      <c r="D96" s="24"/>
      <c r="E96" s="35"/>
      <c r="F96" s="3"/>
    </row>
    <row r="97" spans="1:6" x14ac:dyDescent="0.25">
      <c r="A97" s="65">
        <v>103010</v>
      </c>
      <c r="B97" s="18" t="s">
        <v>45</v>
      </c>
      <c r="C97" s="68" t="s">
        <v>51</v>
      </c>
      <c r="D97" s="80"/>
      <c r="E97" s="77"/>
      <c r="F97" s="74">
        <f>SUM(E97)</f>
        <v>0</v>
      </c>
    </row>
    <row r="98" spans="1:6" x14ac:dyDescent="0.25">
      <c r="A98" s="66"/>
      <c r="B98" s="18" t="s">
        <v>46</v>
      </c>
      <c r="C98" s="69"/>
      <c r="D98" s="81"/>
      <c r="E98" s="78"/>
      <c r="F98" s="75"/>
    </row>
    <row r="99" spans="1:6" x14ac:dyDescent="0.25">
      <c r="A99" s="66"/>
      <c r="B99" s="18" t="s">
        <v>47</v>
      </c>
      <c r="C99" s="69"/>
      <c r="D99" s="81"/>
      <c r="E99" s="78"/>
      <c r="F99" s="75"/>
    </row>
    <row r="100" spans="1:6" x14ac:dyDescent="0.25">
      <c r="A100" s="66"/>
      <c r="B100" s="18" t="s">
        <v>48</v>
      </c>
      <c r="C100" s="69"/>
      <c r="D100" s="81"/>
      <c r="E100" s="78"/>
      <c r="F100" s="75"/>
    </row>
    <row r="101" spans="1:6" x14ac:dyDescent="0.25">
      <c r="A101" s="66"/>
      <c r="B101" s="18" t="s">
        <v>49</v>
      </c>
      <c r="C101" s="69"/>
      <c r="D101" s="81"/>
      <c r="E101" s="78"/>
      <c r="F101" s="75"/>
    </row>
    <row r="102" spans="1:6" ht="15.75" thickBot="1" x14ac:dyDescent="0.3">
      <c r="A102" s="67"/>
      <c r="B102" s="33" t="s">
        <v>50</v>
      </c>
      <c r="C102" s="70"/>
      <c r="D102" s="82"/>
      <c r="E102" s="79"/>
      <c r="F102" s="76"/>
    </row>
    <row r="103" spans="1:6" ht="15.75" thickBot="1" x14ac:dyDescent="0.3">
      <c r="A103" s="32"/>
      <c r="B103" s="22" t="s">
        <v>52</v>
      </c>
      <c r="C103" s="23"/>
      <c r="D103" s="24"/>
      <c r="E103" s="35"/>
      <c r="F103" s="3"/>
    </row>
    <row r="104" spans="1:6" x14ac:dyDescent="0.25">
      <c r="A104" s="65">
        <v>103020</v>
      </c>
      <c r="B104" s="18" t="s">
        <v>53</v>
      </c>
      <c r="C104" s="68" t="s">
        <v>51</v>
      </c>
      <c r="D104" s="80"/>
      <c r="E104" s="77"/>
      <c r="F104" s="74">
        <f>SUM(E104)</f>
        <v>0</v>
      </c>
    </row>
    <row r="105" spans="1:6" x14ac:dyDescent="0.25">
      <c r="A105" s="66"/>
      <c r="B105" s="18" t="s">
        <v>54</v>
      </c>
      <c r="C105" s="69"/>
      <c r="D105" s="81"/>
      <c r="E105" s="78"/>
      <c r="F105" s="75"/>
    </row>
    <row r="106" spans="1:6" x14ac:dyDescent="0.25">
      <c r="A106" s="66"/>
      <c r="B106" s="18" t="s">
        <v>55</v>
      </c>
      <c r="C106" s="69"/>
      <c r="D106" s="81"/>
      <c r="E106" s="78"/>
      <c r="F106" s="75"/>
    </row>
    <row r="107" spans="1:6" x14ac:dyDescent="0.25">
      <c r="A107" s="66"/>
      <c r="B107" s="18" t="s">
        <v>56</v>
      </c>
      <c r="C107" s="69"/>
      <c r="D107" s="81"/>
      <c r="E107" s="78"/>
      <c r="F107" s="75"/>
    </row>
    <row r="108" spans="1:6" x14ac:dyDescent="0.25">
      <c r="A108" s="66"/>
      <c r="B108" s="18" t="s">
        <v>57</v>
      </c>
      <c r="C108" s="69"/>
      <c r="D108" s="81"/>
      <c r="E108" s="78"/>
      <c r="F108" s="75"/>
    </row>
    <row r="109" spans="1:6" ht="15.75" thickBot="1" x14ac:dyDescent="0.3">
      <c r="A109" s="67"/>
      <c r="B109" s="33" t="s">
        <v>58</v>
      </c>
      <c r="C109" s="70"/>
      <c r="D109" s="82"/>
      <c r="E109" s="79"/>
      <c r="F109" s="76"/>
    </row>
    <row r="110" spans="1:6" ht="15.75" thickBot="1" x14ac:dyDescent="0.3">
      <c r="A110" s="25"/>
      <c r="B110" s="26" t="s">
        <v>61</v>
      </c>
      <c r="C110" s="26" t="s">
        <v>60</v>
      </c>
      <c r="D110" s="27"/>
      <c r="E110" s="36"/>
      <c r="F110" s="6">
        <f>SUM(F6:F109)</f>
        <v>0</v>
      </c>
    </row>
    <row r="111" spans="1:6" ht="15.75" thickBot="1" x14ac:dyDescent="0.3">
      <c r="A111" s="16">
        <v>9</v>
      </c>
      <c r="B111" s="28" t="s">
        <v>62</v>
      </c>
      <c r="C111" s="30"/>
      <c r="D111" s="31"/>
      <c r="E111" s="38"/>
      <c r="F111" s="5"/>
    </row>
    <row r="112" spans="1:6" ht="15.75" thickBot="1" x14ac:dyDescent="0.3">
      <c r="A112" s="25">
        <v>901</v>
      </c>
      <c r="B112" s="41" t="s">
        <v>63</v>
      </c>
      <c r="C112" s="26" t="s">
        <v>51</v>
      </c>
      <c r="D112" s="27"/>
      <c r="E112" s="40"/>
      <c r="F112" s="7">
        <f>SUM(E112)</f>
        <v>0</v>
      </c>
    </row>
    <row r="113" spans="1:6" ht="15.75" thickBot="1" x14ac:dyDescent="0.3">
      <c r="A113" s="25">
        <v>902</v>
      </c>
      <c r="B113" s="41" t="s">
        <v>63</v>
      </c>
      <c r="C113" s="26" t="s">
        <v>51</v>
      </c>
      <c r="D113" s="27"/>
      <c r="E113" s="40"/>
      <c r="F113" s="7">
        <f t="shared" ref="F113:F117" si="0">SUM(E113)</f>
        <v>0</v>
      </c>
    </row>
    <row r="114" spans="1:6" ht="15.75" thickBot="1" x14ac:dyDescent="0.3">
      <c r="A114" s="25">
        <v>903</v>
      </c>
      <c r="B114" s="26" t="s">
        <v>64</v>
      </c>
      <c r="C114" s="26" t="s">
        <v>51</v>
      </c>
      <c r="D114" s="27"/>
      <c r="E114" s="40"/>
      <c r="F114" s="7">
        <f t="shared" si="0"/>
        <v>0</v>
      </c>
    </row>
    <row r="115" spans="1:6" ht="15.75" thickBot="1" x14ac:dyDescent="0.3">
      <c r="A115" s="25">
        <v>904</v>
      </c>
      <c r="B115" s="26" t="s">
        <v>66</v>
      </c>
      <c r="C115" s="26" t="s">
        <v>51</v>
      </c>
      <c r="D115" s="27"/>
      <c r="E115" s="40"/>
      <c r="F115" s="7">
        <f t="shared" si="0"/>
        <v>0</v>
      </c>
    </row>
    <row r="116" spans="1:6" ht="15.75" thickBot="1" x14ac:dyDescent="0.3">
      <c r="A116" s="25">
        <v>905</v>
      </c>
      <c r="B116" s="26" t="s">
        <v>65</v>
      </c>
      <c r="C116" s="26" t="s">
        <v>51</v>
      </c>
      <c r="D116" s="27"/>
      <c r="E116" s="40"/>
      <c r="F116" s="7">
        <f t="shared" si="0"/>
        <v>0</v>
      </c>
    </row>
    <row r="117" spans="1:6" ht="15.75" thickBot="1" x14ac:dyDescent="0.3">
      <c r="A117" s="25">
        <v>906</v>
      </c>
      <c r="B117" s="26" t="s">
        <v>67</v>
      </c>
      <c r="C117" s="26" t="s">
        <v>51</v>
      </c>
      <c r="D117" s="27"/>
      <c r="E117" s="40"/>
      <c r="F117" s="7">
        <f t="shared" si="0"/>
        <v>0</v>
      </c>
    </row>
    <row r="118" spans="1:6" ht="15.75" thickBot="1" x14ac:dyDescent="0.3">
      <c r="A118" s="25"/>
      <c r="B118" s="26" t="s">
        <v>59</v>
      </c>
      <c r="C118" s="26" t="s">
        <v>51</v>
      </c>
      <c r="D118" s="34"/>
      <c r="E118" s="39"/>
      <c r="F118" s="6">
        <f>SUM(F110:F117)</f>
        <v>0</v>
      </c>
    </row>
    <row r="119" spans="1:6" ht="15.75" thickBot="1" x14ac:dyDescent="0.3"/>
    <row r="120" spans="1:6" ht="15.75" thickBot="1" x14ac:dyDescent="0.3">
      <c r="A120" s="50" t="s">
        <v>72</v>
      </c>
      <c r="B120" s="51"/>
    </row>
    <row r="121" spans="1:6" x14ac:dyDescent="0.25">
      <c r="A121" s="56" t="s">
        <v>73</v>
      </c>
      <c r="B121" s="57"/>
    </row>
    <row r="122" spans="1:6" x14ac:dyDescent="0.25">
      <c r="A122" s="46" t="s">
        <v>78</v>
      </c>
      <c r="B122" s="47"/>
    </row>
    <row r="123" spans="1:6" x14ac:dyDescent="0.25">
      <c r="A123" s="58" t="s">
        <v>79</v>
      </c>
      <c r="B123" s="47"/>
    </row>
    <row r="124" spans="1:6" ht="15.75" thickBot="1" x14ac:dyDescent="0.3">
      <c r="A124" s="48" t="s">
        <v>80</v>
      </c>
      <c r="B124" s="49"/>
    </row>
    <row r="125" spans="1:6" ht="15.75" thickBot="1" x14ac:dyDescent="0.3"/>
    <row r="126" spans="1:6" ht="30" customHeight="1" x14ac:dyDescent="0.25">
      <c r="A126" s="52" t="s">
        <v>74</v>
      </c>
      <c r="B126" s="43"/>
    </row>
    <row r="127" spans="1:6" ht="30.75" customHeight="1" x14ac:dyDescent="0.25">
      <c r="A127" s="53" t="s">
        <v>75</v>
      </c>
      <c r="B127" s="44"/>
    </row>
    <row r="128" spans="1:6" ht="30.75" customHeight="1" x14ac:dyDescent="0.25">
      <c r="A128" s="53" t="s">
        <v>76</v>
      </c>
      <c r="B128" s="44"/>
    </row>
    <row r="129" spans="1:2" ht="30" customHeight="1" thickBot="1" x14ac:dyDescent="0.3">
      <c r="A129" s="54" t="s">
        <v>77</v>
      </c>
      <c r="B129" s="45"/>
    </row>
  </sheetData>
  <sheetProtection algorithmName="SHA-512" hashValue="I4LP9Q5Dx9alkeT6IsM7SHI+wTMZRgyyfuvA/Kt3pkKTO42yfvnfqk4tVyUVoSENgbwNZhmly0EETN2IQKWfhQ==" saltValue="I3ZSvPDTs8jiitAPq0+m0g==" spinCount="100000" sheet="1" formatCells="0" formatColumns="0" formatRows="0" insertColumns="0" insertRows="0" insertHyperlinks="0" deleteColumns="0" deleteRows="0" sort="0" autoFilter="0" pivotTables="0"/>
  <mergeCells count="68">
    <mergeCell ref="C2:D2"/>
    <mergeCell ref="A104:A109"/>
    <mergeCell ref="C104:C109"/>
    <mergeCell ref="D104:D109"/>
    <mergeCell ref="E104:E109"/>
    <mergeCell ref="A70:A77"/>
    <mergeCell ref="C70:C77"/>
    <mergeCell ref="D70:D77"/>
    <mergeCell ref="E70:E77"/>
    <mergeCell ref="A54:A60"/>
    <mergeCell ref="C54:C60"/>
    <mergeCell ref="D54:D60"/>
    <mergeCell ref="E54:E60"/>
    <mergeCell ref="A38:A44"/>
    <mergeCell ref="C38:C44"/>
    <mergeCell ref="D38:D44"/>
    <mergeCell ref="F104:F109"/>
    <mergeCell ref="A88:A94"/>
    <mergeCell ref="C88:C94"/>
    <mergeCell ref="D88:D94"/>
    <mergeCell ref="E88:E94"/>
    <mergeCell ref="F88:F94"/>
    <mergeCell ref="A97:A102"/>
    <mergeCell ref="C97:C102"/>
    <mergeCell ref="D97:D102"/>
    <mergeCell ref="E97:E102"/>
    <mergeCell ref="F97:F102"/>
    <mergeCell ref="F70:F77"/>
    <mergeCell ref="A80:A86"/>
    <mergeCell ref="C80:C86"/>
    <mergeCell ref="D80:D86"/>
    <mergeCell ref="E80:E86"/>
    <mergeCell ref="F80:F86"/>
    <mergeCell ref="F54:F60"/>
    <mergeCell ref="A62:A68"/>
    <mergeCell ref="C62:C68"/>
    <mergeCell ref="D62:D68"/>
    <mergeCell ref="E62:E68"/>
    <mergeCell ref="F62:F68"/>
    <mergeCell ref="E38:E44"/>
    <mergeCell ref="F38:F44"/>
    <mergeCell ref="A46:A52"/>
    <mergeCell ref="C46:C52"/>
    <mergeCell ref="D46:D52"/>
    <mergeCell ref="E46:E52"/>
    <mergeCell ref="F46:F52"/>
    <mergeCell ref="A22:A28"/>
    <mergeCell ref="C22:C28"/>
    <mergeCell ref="D22:D28"/>
    <mergeCell ref="E22:E28"/>
    <mergeCell ref="F22:F28"/>
    <mergeCell ref="A30:A36"/>
    <mergeCell ref="C30:C36"/>
    <mergeCell ref="D30:D36"/>
    <mergeCell ref="E30:E36"/>
    <mergeCell ref="F30:F36"/>
    <mergeCell ref="F6:F12"/>
    <mergeCell ref="A14:A20"/>
    <mergeCell ref="C14:C20"/>
    <mergeCell ref="D14:D20"/>
    <mergeCell ref="E14:E20"/>
    <mergeCell ref="F14:F20"/>
    <mergeCell ref="E6:E12"/>
    <mergeCell ref="B4:D4"/>
    <mergeCell ref="B5:D5"/>
    <mergeCell ref="A6:A12"/>
    <mergeCell ref="C6:C12"/>
    <mergeCell ref="D6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Blad1!_Toc440458549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Dieto de Vries</dc:creator>
  <cp:lastModifiedBy>Dieto de Vries</cp:lastModifiedBy>
  <dcterms:created xsi:type="dcterms:W3CDTF">2021-09-13T07:34:33Z</dcterms:created>
  <dcterms:modified xsi:type="dcterms:W3CDTF">2021-10-18T07:20:38Z</dcterms:modified>
</cp:coreProperties>
</file>