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BL (2020)\aanbesteding schilderwerk\2. Beschrijvend document\Publicatie\"/>
    </mc:Choice>
  </mc:AlternateContent>
  <bookViews>
    <workbookView xWindow="0" yWindow="0" windowWidth="23040" windowHeight="808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J15" i="1"/>
  <c r="J16" i="1"/>
  <c r="E33" i="1"/>
  <c r="F33" i="1" s="1"/>
  <c r="E32" i="1"/>
  <c r="F32" i="1" s="1"/>
  <c r="F30" i="1"/>
  <c r="E30" i="1"/>
  <c r="E25" i="1"/>
  <c r="F25" i="1" s="1"/>
  <c r="E24" i="1"/>
  <c r="F24" i="1" s="1"/>
  <c r="F22" i="1"/>
  <c r="E22" i="1"/>
  <c r="H32" i="1" l="1"/>
  <c r="G30" i="1"/>
  <c r="H30" i="1" s="1"/>
  <c r="G22" i="1"/>
  <c r="H22" i="1" s="1"/>
  <c r="H24" i="1"/>
  <c r="H34" i="1" l="1"/>
  <c r="H26" i="1"/>
  <c r="H37" i="1" l="1"/>
</calcChain>
</file>

<file path=xl/sharedStrings.xml><?xml version="1.0" encoding="utf-8"?>
<sst xmlns="http://schemas.openxmlformats.org/spreadsheetml/2006/main" count="89" uniqueCount="55">
  <si>
    <t>Projectnaam</t>
  </si>
  <si>
    <t>Schilder- en conserveringswerkzaamheden</t>
  </si>
  <si>
    <t>Aanbestedende dienst</t>
  </si>
  <si>
    <t>Waterschapsbedrijf Limburg</t>
  </si>
  <si>
    <t>Referentienummer aanbesteding</t>
  </si>
  <si>
    <t>Datum</t>
  </si>
  <si>
    <t>Naam inschrijver</t>
  </si>
  <si>
    <t>Instructie</t>
  </si>
  <si>
    <t xml:space="preserve">Inschrijver dient alleen de witte cellen in te vullen </t>
  </si>
  <si>
    <t>Alle prijzen exclusief BTW</t>
  </si>
  <si>
    <t>Eenheidsprijzen</t>
  </si>
  <si>
    <t>Nr.</t>
  </si>
  <si>
    <t>Kostencomponent</t>
  </si>
  <si>
    <t>Wat</t>
  </si>
  <si>
    <t>Eenheid</t>
  </si>
  <si>
    <t>Maximaal</t>
  </si>
  <si>
    <t>Kosten per uur</t>
  </si>
  <si>
    <t>Opslagpercentage</t>
  </si>
  <si>
    <t>A1</t>
  </si>
  <si>
    <t>Loonkosten</t>
  </si>
  <si>
    <t>Uurtarief (schilder en schilderend voorman)</t>
  </si>
  <si>
    <t>Prijs per uur</t>
  </si>
  <si>
    <t>NVT</t>
  </si>
  <si>
    <t>A2</t>
  </si>
  <si>
    <t>Opslag loonkosten voor Algemene Kosten (AK)</t>
  </si>
  <si>
    <t>Opslagpercentage op de prijs per uur</t>
  </si>
  <si>
    <t>Maximaal 10 procent</t>
  </si>
  <si>
    <t>B</t>
  </si>
  <si>
    <t>Materiaal kosten</t>
  </si>
  <si>
    <t>Opslag materiaalkosten</t>
  </si>
  <si>
    <t>Opslagpercentage op netto inkoopsprijs materiaal</t>
  </si>
  <si>
    <t>C</t>
  </si>
  <si>
    <t>Materieel kosten (stijgers, hoogwerker, etc.)</t>
  </si>
  <si>
    <t>Opslag materieelkosten</t>
  </si>
  <si>
    <t>Opslagpercentage op netto inkoopsprijs materieel</t>
  </si>
  <si>
    <t>Locatie en adres 1</t>
  </si>
  <si>
    <t>Aantal uur (A)</t>
  </si>
  <si>
    <t>Kosten per uur (B)</t>
  </si>
  <si>
    <t>AK opslag (C)</t>
  </si>
  <si>
    <t>Uurtarief inclusief opslag (D)</t>
  </si>
  <si>
    <t>Kosten (A X D)</t>
  </si>
  <si>
    <t>A</t>
  </si>
  <si>
    <t>Kosten component</t>
  </si>
  <si>
    <t>Kosten materiaal en materieel</t>
  </si>
  <si>
    <t>Materieel kosten</t>
  </si>
  <si>
    <t>Prijs locatie 1:</t>
  </si>
  <si>
    <t>Locatie en adres 2</t>
  </si>
  <si>
    <t>Prijs locatie 2:</t>
  </si>
  <si>
    <t>Totaalprijs:</t>
  </si>
  <si>
    <t>Netto inkoopprijs</t>
  </si>
  <si>
    <t>RWZI Maastricht Limmel</t>
  </si>
  <si>
    <t>RWZI Maastricht Bosscherveld</t>
  </si>
  <si>
    <t>WBL-1402129618-1124</t>
  </si>
  <si>
    <t>Netto inkoopprijs inclusief opslag</t>
  </si>
  <si>
    <t>Bijlage 6.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</si>
</sst>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€&quot;\ #,##0_-"/>
    <numFmt numFmtId="165" formatCode="&quot;€&quot;\ #,##0.00_-"/>
    <numFmt numFmtId="166" formatCode="0.0%"/>
    <numFmt numFmtId="167" formatCode="&quot;€&quot;\ #,##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6"/>
      <name val="Verdana"/>
      <family val="2"/>
    </font>
    <font>
      <sz val="16"/>
      <name val="Verdana"/>
      <family val="2"/>
    </font>
    <font>
      <b/>
      <sz val="10"/>
      <name val="Verdana"/>
      <family val="2"/>
    </font>
    <font>
      <b/>
      <sz val="10"/>
      <color indexed="12"/>
      <name val="Verdana"/>
      <family val="2"/>
    </font>
    <font>
      <b/>
      <sz val="14"/>
      <name val="Verdana"/>
      <family val="2"/>
    </font>
    <font>
      <b/>
      <sz val="14"/>
      <color rgb="FFFF0000"/>
      <name val="Verdana"/>
      <family val="2"/>
    </font>
    <font>
      <b/>
      <sz val="14"/>
      <color indexed="10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0"/>
      <color theme="0"/>
      <name val="Verdana"/>
      <family val="2"/>
    </font>
    <font>
      <sz val="12"/>
      <name val="Verdana"/>
      <family val="2"/>
    </font>
    <font>
      <b/>
      <sz val="12"/>
      <color theme="0"/>
      <name val="Verdana"/>
      <family val="2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23"/>
      </left>
      <right style="medium">
        <color indexed="22"/>
      </right>
      <top style="thick">
        <color indexed="23"/>
      </top>
      <bottom style="medium">
        <color indexed="22"/>
      </bottom>
      <diagonal/>
    </border>
    <border>
      <left style="medium">
        <color indexed="22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/>
      <top/>
      <bottom/>
      <diagonal/>
    </border>
    <border>
      <left/>
      <right style="thick">
        <color indexed="23"/>
      </right>
      <top/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 style="thick">
        <color indexed="23"/>
      </left>
      <right style="medium">
        <color indexed="22"/>
      </right>
      <top/>
      <bottom/>
      <diagonal/>
    </border>
    <border>
      <left style="thick">
        <color indexed="23"/>
      </left>
      <right style="medium">
        <color indexed="22"/>
      </right>
      <top/>
      <bottom style="thick">
        <color indexed="23"/>
      </bottom>
      <diagonal/>
    </border>
    <border>
      <left style="medium">
        <color indexed="22"/>
      </left>
      <right/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2" borderId="1" xfId="0" applyFont="1" applyFill="1" applyBorder="1" applyAlignment="1" applyProtection="1">
      <alignment horizontal="left"/>
    </xf>
    <xf numFmtId="0" fontId="3" fillId="3" borderId="2" xfId="0" applyFont="1" applyFill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left"/>
    </xf>
    <xf numFmtId="0" fontId="2" fillId="2" borderId="5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left" vertical="top" wrapText="1"/>
    </xf>
    <xf numFmtId="0" fontId="5" fillId="2" borderId="7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left"/>
    </xf>
    <xf numFmtId="164" fontId="2" fillId="2" borderId="5" xfId="0" applyNumberFormat="1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left" vertical="top" wrapText="1"/>
    </xf>
    <xf numFmtId="0" fontId="5" fillId="2" borderId="11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5" fillId="2" borderId="13" xfId="0" applyNumberFormat="1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14" xfId="0" applyFont="1" applyFill="1" applyBorder="1" applyAlignment="1" applyProtection="1">
      <alignment horizontal="left" vertical="top" wrapText="1"/>
    </xf>
    <xf numFmtId="15" fontId="5" fillId="2" borderId="11" xfId="0" applyNumberFormat="1" applyFont="1" applyFill="1" applyBorder="1" applyAlignment="1" applyProtection="1">
      <alignment horizontal="left" vertical="top" wrapText="1"/>
    </xf>
    <xf numFmtId="0" fontId="5" fillId="2" borderId="15" xfId="0" applyFont="1" applyFill="1" applyBorder="1" applyAlignment="1" applyProtection="1">
      <alignment horizontal="left" vertical="top" wrapText="1"/>
    </xf>
    <xf numFmtId="165" fontId="6" fillId="0" borderId="16" xfId="0" applyNumberFormat="1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164" fontId="2" fillId="2" borderId="0" xfId="0" applyNumberFormat="1" applyFont="1" applyFill="1" applyBorder="1" applyAlignment="1" applyProtection="1">
      <alignment horizontal="left"/>
    </xf>
    <xf numFmtId="0" fontId="7" fillId="2" borderId="0" xfId="0" applyFont="1" applyFill="1" applyBorder="1" applyAlignment="1" applyProtection="1">
      <alignment horizontal="left"/>
    </xf>
    <xf numFmtId="0" fontId="7" fillId="2" borderId="19" xfId="0" applyFont="1" applyFill="1" applyBorder="1" applyAlignment="1" applyProtection="1">
      <alignment horizontal="left" vertical="top" wrapText="1"/>
    </xf>
    <xf numFmtId="164" fontId="8" fillId="2" borderId="9" xfId="0" applyNumberFormat="1" applyFont="1" applyFill="1" applyBorder="1" applyAlignment="1" applyProtection="1">
      <alignment horizontal="left"/>
    </xf>
    <xf numFmtId="164" fontId="9" fillId="2" borderId="8" xfId="0" applyNumberFormat="1" applyFont="1" applyFill="1" applyBorder="1" applyAlignment="1" applyProtection="1">
      <alignment horizontal="left"/>
    </xf>
    <xf numFmtId="164" fontId="7" fillId="2" borderId="5" xfId="0" applyNumberFormat="1" applyFont="1" applyFill="1" applyBorder="1" applyAlignment="1" applyProtection="1">
      <alignment horizontal="left"/>
    </xf>
    <xf numFmtId="0" fontId="7" fillId="2" borderId="20" xfId="0" applyFont="1" applyFill="1" applyBorder="1" applyAlignment="1" applyProtection="1">
      <alignment horizontal="left" vertical="top" wrapText="1"/>
    </xf>
    <xf numFmtId="164" fontId="8" fillId="2" borderId="17" xfId="0" applyNumberFormat="1" applyFont="1" applyFill="1" applyBorder="1" applyAlignment="1" applyProtection="1">
      <alignment horizontal="left"/>
    </xf>
    <xf numFmtId="164" fontId="9" fillId="2" borderId="17" xfId="0" applyNumberFormat="1" applyFont="1" applyFill="1" applyBorder="1" applyAlignment="1" applyProtection="1">
      <alignment horizontal="left"/>
    </xf>
    <xf numFmtId="1" fontId="5" fillId="4" borderId="21" xfId="0" applyNumberFormat="1" applyFont="1" applyFill="1" applyBorder="1" applyAlignment="1" applyProtection="1">
      <alignment horizontal="left"/>
    </xf>
    <xf numFmtId="1" fontId="10" fillId="4" borderId="21" xfId="0" applyNumberFormat="1" applyFont="1" applyFill="1" applyBorder="1" applyAlignment="1" applyProtection="1">
      <alignment horizontal="left"/>
    </xf>
    <xf numFmtId="0" fontId="11" fillId="2" borderId="4" xfId="0" applyFont="1" applyFill="1" applyBorder="1" applyAlignment="1" applyProtection="1">
      <alignment horizontal="left"/>
    </xf>
    <xf numFmtId="0" fontId="12" fillId="5" borderId="21" xfId="0" applyFont="1" applyFill="1" applyBorder="1" applyAlignment="1" applyProtection="1">
      <alignment horizontal="left" vertical="center" wrapText="1"/>
    </xf>
    <xf numFmtId="0" fontId="11" fillId="2" borderId="5" xfId="0" applyFont="1" applyFill="1" applyBorder="1" applyAlignment="1" applyProtection="1">
      <alignment horizontal="left"/>
    </xf>
    <xf numFmtId="0" fontId="11" fillId="6" borderId="22" xfId="0" applyFont="1" applyFill="1" applyBorder="1" applyAlignment="1" applyProtection="1">
      <alignment horizontal="left"/>
    </xf>
    <xf numFmtId="165" fontId="11" fillId="6" borderId="23" xfId="0" applyNumberFormat="1" applyFont="1" applyFill="1" applyBorder="1" applyAlignment="1" applyProtection="1">
      <alignment horizontal="left" vertical="center" wrapText="1"/>
    </xf>
    <xf numFmtId="165" fontId="11" fillId="6" borderId="24" xfId="0" applyNumberFormat="1" applyFont="1" applyFill="1" applyBorder="1" applyAlignment="1" applyProtection="1">
      <alignment horizontal="left" vertical="center" wrapText="1"/>
    </xf>
    <xf numFmtId="165" fontId="11" fillId="6" borderId="25" xfId="0" applyNumberFormat="1" applyFont="1" applyFill="1" applyBorder="1" applyAlignment="1" applyProtection="1">
      <alignment horizontal="left" vertical="center" wrapText="1"/>
    </xf>
    <xf numFmtId="165" fontId="11" fillId="7" borderId="26" xfId="0" applyNumberFormat="1" applyFont="1" applyFill="1" applyBorder="1" applyAlignment="1" applyProtection="1">
      <alignment horizontal="left" vertical="center" wrapText="1"/>
      <protection locked="0"/>
    </xf>
    <xf numFmtId="165" fontId="11" fillId="6" borderId="27" xfId="0" applyNumberFormat="1" applyFont="1" applyFill="1" applyBorder="1" applyAlignment="1" applyProtection="1">
      <alignment horizontal="left" vertical="center" wrapText="1"/>
    </xf>
    <xf numFmtId="165" fontId="11" fillId="6" borderId="28" xfId="0" applyNumberFormat="1" applyFont="1" applyFill="1" applyBorder="1" applyAlignment="1" applyProtection="1">
      <alignment horizontal="left" vertical="center" wrapText="1"/>
    </xf>
    <xf numFmtId="0" fontId="11" fillId="6" borderId="29" xfId="0" applyFont="1" applyFill="1" applyBorder="1" applyAlignment="1" applyProtection="1">
      <alignment horizontal="left"/>
    </xf>
    <xf numFmtId="165" fontId="11" fillId="6" borderId="30" xfId="0" applyNumberFormat="1" applyFont="1" applyFill="1" applyBorder="1" applyAlignment="1" applyProtection="1">
      <alignment horizontal="left" vertical="center" wrapText="1"/>
    </xf>
    <xf numFmtId="0" fontId="2" fillId="2" borderId="31" xfId="0" applyFont="1" applyFill="1" applyBorder="1" applyAlignment="1" applyProtection="1">
      <alignment horizontal="left"/>
    </xf>
    <xf numFmtId="0" fontId="2" fillId="2" borderId="32" xfId="0" applyFont="1" applyFill="1" applyBorder="1" applyAlignment="1" applyProtection="1">
      <alignment horizontal="left"/>
    </xf>
    <xf numFmtId="0" fontId="2" fillId="2" borderId="33" xfId="0" applyFont="1" applyFill="1" applyBorder="1" applyAlignment="1" applyProtection="1">
      <alignment horizontal="left"/>
    </xf>
    <xf numFmtId="1" fontId="5" fillId="8" borderId="21" xfId="0" applyNumberFormat="1" applyFont="1" applyFill="1" applyBorder="1" applyAlignment="1" applyProtection="1">
      <alignment horizontal="left"/>
    </xf>
    <xf numFmtId="1" fontId="10" fillId="8" borderId="21" xfId="0" applyNumberFormat="1" applyFont="1" applyFill="1" applyBorder="1" applyAlignment="1" applyProtection="1">
      <alignment horizontal="left"/>
    </xf>
    <xf numFmtId="165" fontId="2" fillId="2" borderId="5" xfId="0" applyNumberFormat="1" applyFont="1" applyFill="1" applyBorder="1" applyAlignment="1" applyProtection="1">
      <alignment horizontal="left"/>
    </xf>
    <xf numFmtId="0" fontId="5" fillId="5" borderId="22" xfId="0" applyFont="1" applyFill="1" applyBorder="1" applyAlignment="1" applyProtection="1">
      <alignment horizontal="left" vertical="center" wrapText="1"/>
    </xf>
    <xf numFmtId="0" fontId="5" fillId="5" borderId="34" xfId="0" applyFont="1" applyFill="1" applyBorder="1" applyAlignment="1" applyProtection="1">
      <alignment horizontal="left" vertical="center" wrapText="1"/>
    </xf>
    <xf numFmtId="0" fontId="5" fillId="5" borderId="35" xfId="0" applyFont="1" applyFill="1" applyBorder="1" applyAlignment="1" applyProtection="1">
      <alignment horizontal="left" vertical="center" wrapText="1"/>
    </xf>
    <xf numFmtId="0" fontId="2" fillId="6" borderId="36" xfId="0" applyFont="1" applyFill="1" applyBorder="1" applyAlignment="1" applyProtection="1">
      <alignment horizontal="left"/>
    </xf>
    <xf numFmtId="165" fontId="2" fillId="6" borderId="28" xfId="0" applyNumberFormat="1" applyFont="1" applyFill="1" applyBorder="1" applyAlignment="1" applyProtection="1">
      <alignment horizontal="left" vertical="center" wrapText="1"/>
    </xf>
    <xf numFmtId="0" fontId="2" fillId="7" borderId="28" xfId="0" applyNumberFormat="1" applyFont="1" applyFill="1" applyBorder="1" applyAlignment="1" applyProtection="1">
      <alignment horizontal="left" vertical="center" wrapText="1"/>
      <protection locked="0"/>
    </xf>
    <xf numFmtId="167" fontId="2" fillId="6" borderId="28" xfId="0" applyNumberFormat="1" applyFont="1" applyFill="1" applyBorder="1" applyAlignment="1" applyProtection="1">
      <alignment horizontal="left" vertical="center" wrapText="1"/>
    </xf>
    <xf numFmtId="166" fontId="2" fillId="9" borderId="28" xfId="0" applyNumberFormat="1" applyFont="1" applyFill="1" applyBorder="1" applyAlignment="1" applyProtection="1">
      <alignment horizontal="left" vertical="center" wrapText="1"/>
    </xf>
    <xf numFmtId="0" fontId="5" fillId="5" borderId="36" xfId="0" applyFont="1" applyFill="1" applyBorder="1" applyAlignment="1" applyProtection="1">
      <alignment horizontal="left" vertical="center" wrapText="1"/>
    </xf>
    <xf numFmtId="0" fontId="5" fillId="5" borderId="28" xfId="0" applyFont="1" applyFill="1" applyBorder="1" applyAlignment="1" applyProtection="1">
      <alignment horizontal="left" vertical="center" wrapText="1"/>
    </xf>
    <xf numFmtId="0" fontId="5" fillId="5" borderId="28" xfId="0" applyFont="1" applyFill="1" applyBorder="1" applyAlignment="1" applyProtection="1">
      <alignment horizontal="left" vertical="center" wrapText="1"/>
    </xf>
    <xf numFmtId="0" fontId="0" fillId="0" borderId="28" xfId="0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 vertical="center" wrapText="1"/>
    </xf>
    <xf numFmtId="165" fontId="2" fillId="7" borderId="28" xfId="0" applyNumberFormat="1" applyFont="1" applyFill="1" applyBorder="1" applyAlignment="1" applyProtection="1">
      <alignment horizontal="left" vertical="center" wrapText="1"/>
      <protection locked="0"/>
    </xf>
    <xf numFmtId="165" fontId="2" fillId="9" borderId="28" xfId="0" applyNumberFormat="1" applyFont="1" applyFill="1" applyBorder="1" applyAlignment="1" applyProtection="1">
      <alignment horizontal="left" vertical="center" wrapText="1"/>
    </xf>
    <xf numFmtId="0" fontId="0" fillId="0" borderId="28" xfId="0" applyBorder="1" applyAlignment="1" applyProtection="1">
      <alignment horizontal="left" wrapText="1"/>
    </xf>
    <xf numFmtId="0" fontId="2" fillId="6" borderId="38" xfId="0" applyFont="1" applyFill="1" applyBorder="1" applyAlignment="1" applyProtection="1">
      <alignment horizontal="left"/>
    </xf>
    <xf numFmtId="165" fontId="2" fillId="6" borderId="39" xfId="0" applyNumberFormat="1" applyFont="1" applyFill="1" applyBorder="1" applyAlignment="1" applyProtection="1">
      <alignment horizontal="left" vertical="center" wrapText="1"/>
    </xf>
    <xf numFmtId="165" fontId="2" fillId="7" borderId="39" xfId="0" applyNumberFormat="1" applyFont="1" applyFill="1" applyBorder="1" applyAlignment="1" applyProtection="1">
      <alignment horizontal="left" vertical="center" wrapText="1"/>
      <protection locked="0"/>
    </xf>
    <xf numFmtId="166" fontId="2" fillId="9" borderId="39" xfId="0" applyNumberFormat="1" applyFont="1" applyFill="1" applyBorder="1" applyAlignment="1" applyProtection="1">
      <alignment horizontal="left" vertical="center" wrapText="1"/>
    </xf>
    <xf numFmtId="165" fontId="2" fillId="9" borderId="39" xfId="0" applyNumberFormat="1" applyFont="1" applyFill="1" applyBorder="1" applyAlignment="1" applyProtection="1">
      <alignment horizontal="left" vertical="center" wrapText="1"/>
    </xf>
    <xf numFmtId="0" fontId="0" fillId="0" borderId="39" xfId="0" applyBorder="1" applyAlignment="1" applyProtection="1">
      <alignment horizontal="left"/>
    </xf>
    <xf numFmtId="165" fontId="2" fillId="2" borderId="0" xfId="0" applyNumberFormat="1" applyFont="1" applyFill="1" applyBorder="1" applyAlignment="1" applyProtection="1">
      <alignment horizontal="left"/>
    </xf>
    <xf numFmtId="165" fontId="5" fillId="2" borderId="0" xfId="0" applyNumberFormat="1" applyFont="1" applyFill="1" applyBorder="1" applyAlignment="1" applyProtection="1">
      <alignment horizontal="left"/>
    </xf>
    <xf numFmtId="1" fontId="5" fillId="8" borderId="42" xfId="0" applyNumberFormat="1" applyFont="1" applyFill="1" applyBorder="1" applyAlignment="1" applyProtection="1">
      <alignment horizontal="left"/>
    </xf>
    <xf numFmtId="1" fontId="10" fillId="8" borderId="42" xfId="0" applyNumberFormat="1" applyFont="1" applyFill="1" applyBorder="1" applyAlignment="1" applyProtection="1">
      <alignment horizontal="left"/>
    </xf>
    <xf numFmtId="0" fontId="2" fillId="2" borderId="43" xfId="0" applyFont="1" applyFill="1" applyBorder="1" applyAlignment="1" applyProtection="1">
      <alignment horizontal="left"/>
    </xf>
    <xf numFmtId="0" fontId="2" fillId="2" borderId="44" xfId="0" applyFont="1" applyFill="1" applyBorder="1" applyAlignment="1" applyProtection="1">
      <alignment horizontal="left"/>
    </xf>
    <xf numFmtId="165" fontId="2" fillId="2" borderId="44" xfId="0" applyNumberFormat="1" applyFont="1" applyFill="1" applyBorder="1" applyAlignment="1" applyProtection="1">
      <alignment horizontal="left"/>
    </xf>
    <xf numFmtId="165" fontId="5" fillId="2" borderId="44" xfId="0" applyNumberFormat="1" applyFont="1" applyFill="1" applyBorder="1" applyAlignment="1" applyProtection="1">
      <alignment horizontal="left"/>
    </xf>
    <xf numFmtId="165" fontId="2" fillId="2" borderId="45" xfId="0" applyNumberFormat="1" applyFont="1" applyFill="1" applyBorder="1" applyAlignment="1" applyProtection="1">
      <alignment horizontal="left"/>
    </xf>
    <xf numFmtId="0" fontId="14" fillId="2" borderId="0" xfId="0" applyFont="1" applyFill="1" applyBorder="1" applyAlignment="1" applyProtection="1">
      <alignment horizontal="left"/>
    </xf>
    <xf numFmtId="0" fontId="10" fillId="2" borderId="0" xfId="0" applyFont="1" applyFill="1" applyBorder="1" applyAlignment="1" applyProtection="1">
      <alignment horizontal="left"/>
    </xf>
    <xf numFmtId="165" fontId="14" fillId="2" borderId="5" xfId="0" applyNumberFormat="1" applyFont="1" applyFill="1" applyBorder="1" applyAlignment="1" applyProtection="1">
      <alignment horizontal="left"/>
    </xf>
    <xf numFmtId="0" fontId="2" fillId="2" borderId="47" xfId="0" applyFont="1" applyFill="1" applyBorder="1" applyAlignment="1" applyProtection="1">
      <alignment horizontal="left"/>
    </xf>
    <xf numFmtId="0" fontId="2" fillId="2" borderId="48" xfId="0" applyFont="1" applyFill="1" applyBorder="1" applyAlignment="1" applyProtection="1">
      <alignment horizontal="left"/>
    </xf>
    <xf numFmtId="165" fontId="2" fillId="2" borderId="49" xfId="0" applyNumberFormat="1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right"/>
    </xf>
    <xf numFmtId="0" fontId="5" fillId="2" borderId="9" xfId="0" applyFont="1" applyFill="1" applyBorder="1" applyAlignment="1" applyProtection="1">
      <alignment horizontal="right"/>
    </xf>
    <xf numFmtId="0" fontId="5" fillId="2" borderId="12" xfId="0" applyFont="1" applyFill="1" applyBorder="1" applyAlignment="1" applyProtection="1">
      <alignment horizontal="right"/>
    </xf>
    <xf numFmtId="0" fontId="5" fillId="2" borderId="12" xfId="0" applyFont="1" applyFill="1" applyBorder="1" applyAlignment="1" applyProtection="1">
      <alignment horizontal="right" vertical="top" wrapText="1"/>
    </xf>
    <xf numFmtId="164" fontId="2" fillId="2" borderId="0" xfId="0" applyNumberFormat="1" applyFont="1" applyFill="1" applyBorder="1" applyAlignment="1" applyProtection="1">
      <alignment horizontal="right"/>
    </xf>
    <xf numFmtId="164" fontId="9" fillId="2" borderId="9" xfId="0" applyNumberFormat="1" applyFont="1" applyFill="1" applyBorder="1" applyAlignment="1" applyProtection="1">
      <alignment horizontal="right"/>
    </xf>
    <xf numFmtId="164" fontId="9" fillId="2" borderId="18" xfId="0" applyNumberFormat="1" applyFont="1" applyFill="1" applyBorder="1" applyAlignment="1" applyProtection="1">
      <alignment horizontal="right"/>
    </xf>
    <xf numFmtId="0" fontId="2" fillId="2" borderId="0" xfId="0" applyFont="1" applyFill="1" applyBorder="1" applyAlignment="1" applyProtection="1">
      <alignment horizontal="right"/>
    </xf>
    <xf numFmtId="1" fontId="5" fillId="4" borderId="21" xfId="0" applyNumberFormat="1" applyFont="1" applyFill="1" applyBorder="1" applyAlignment="1" applyProtection="1">
      <alignment horizontal="right"/>
    </xf>
    <xf numFmtId="0" fontId="2" fillId="2" borderId="32" xfId="0" applyFont="1" applyFill="1" applyBorder="1" applyAlignment="1" applyProtection="1">
      <alignment horizontal="right"/>
    </xf>
    <xf numFmtId="1" fontId="5" fillId="8" borderId="21" xfId="0" applyNumberFormat="1" applyFont="1" applyFill="1" applyBorder="1" applyAlignment="1" applyProtection="1">
      <alignment horizontal="right"/>
    </xf>
    <xf numFmtId="165" fontId="5" fillId="10" borderId="37" xfId="0" applyNumberFormat="1" applyFont="1" applyFill="1" applyBorder="1" applyAlignment="1" applyProtection="1">
      <alignment horizontal="right" vertical="center" wrapText="1"/>
    </xf>
    <xf numFmtId="165" fontId="5" fillId="10" borderId="37" xfId="0" applyNumberFormat="1" applyFont="1" applyFill="1" applyBorder="1" applyAlignment="1" applyProtection="1">
      <alignment horizontal="right" vertical="center" wrapText="1"/>
    </xf>
    <xf numFmtId="165" fontId="5" fillId="10" borderId="40" xfId="0" applyNumberFormat="1" applyFont="1" applyFill="1" applyBorder="1" applyAlignment="1" applyProtection="1">
      <alignment horizontal="right" vertical="center" wrapText="1"/>
    </xf>
    <xf numFmtId="165" fontId="13" fillId="11" borderId="41" xfId="0" applyNumberFormat="1" applyFont="1" applyFill="1" applyBorder="1" applyAlignment="1" applyProtection="1">
      <alignment horizontal="right" vertical="center" wrapText="1"/>
    </xf>
    <xf numFmtId="165" fontId="2" fillId="2" borderId="0" xfId="0" applyNumberFormat="1" applyFont="1" applyFill="1" applyBorder="1" applyAlignment="1" applyProtection="1">
      <alignment horizontal="right"/>
    </xf>
    <xf numFmtId="1" fontId="5" fillId="8" borderId="42" xfId="0" applyNumberFormat="1" applyFont="1" applyFill="1" applyBorder="1" applyAlignment="1" applyProtection="1">
      <alignment horizontal="right"/>
    </xf>
    <xf numFmtId="165" fontId="5" fillId="2" borderId="44" xfId="0" applyNumberFormat="1" applyFont="1" applyFill="1" applyBorder="1" applyAlignment="1" applyProtection="1">
      <alignment horizontal="right"/>
    </xf>
    <xf numFmtId="165" fontId="5" fillId="2" borderId="0" xfId="0" applyNumberFormat="1" applyFont="1" applyFill="1" applyBorder="1" applyAlignment="1" applyProtection="1">
      <alignment horizontal="right"/>
    </xf>
    <xf numFmtId="165" fontId="15" fillId="12" borderId="46" xfId="0" applyNumberFormat="1" applyFont="1" applyFill="1" applyBorder="1" applyAlignment="1" applyProtection="1">
      <alignment horizontal="right" vertical="center" wrapText="1"/>
    </xf>
    <xf numFmtId="0" fontId="2" fillId="2" borderId="48" xfId="0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10" fontId="11" fillId="7" borderId="50" xfId="0" applyNumberFormat="1" applyFont="1" applyFill="1" applyBorder="1" applyAlignment="1" applyProtection="1">
      <alignment horizontal="right" vertical="center" wrapText="1"/>
      <protection locked="0"/>
    </xf>
    <xf numFmtId="10" fontId="11" fillId="7" borderId="51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0" applyFont="1"/>
  </cellXfs>
  <cellStyles count="1">
    <cellStyle name="Standaard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70" zoomScaleNormal="70" workbookViewId="0">
      <selection activeCell="K9" sqref="K9"/>
    </sheetView>
  </sheetViews>
  <sheetFormatPr defaultRowHeight="14.4" x14ac:dyDescent="0.3"/>
  <cols>
    <col min="1" max="1" width="4.109375" customWidth="1"/>
    <col min="2" max="2" width="4.77734375" customWidth="1"/>
    <col min="3" max="3" width="49" customWidth="1"/>
    <col min="4" max="4" width="52.33203125" customWidth="1"/>
    <col min="5" max="5" width="54.33203125" customWidth="1"/>
    <col min="6" max="6" width="30.5546875" customWidth="1"/>
    <col min="7" max="7" width="33.21875" customWidth="1"/>
    <col min="8" max="8" width="35.109375" style="110" customWidth="1"/>
  </cols>
  <sheetData>
    <row r="1" spans="1:10" ht="20.399999999999999" thickTop="1" x14ac:dyDescent="0.3">
      <c r="A1" s="1"/>
      <c r="B1" s="2" t="s">
        <v>54</v>
      </c>
      <c r="C1" s="2"/>
      <c r="D1" s="2"/>
      <c r="E1" s="2"/>
      <c r="F1" s="2"/>
      <c r="G1" s="2"/>
      <c r="H1" s="2"/>
      <c r="I1" s="3"/>
    </row>
    <row r="2" spans="1:10" ht="15" thickBot="1" x14ac:dyDescent="0.35">
      <c r="A2" s="4"/>
      <c r="B2" s="5"/>
      <c r="C2" s="5"/>
      <c r="D2" s="5"/>
      <c r="E2" s="5"/>
      <c r="F2" s="5"/>
      <c r="G2" s="5"/>
      <c r="H2" s="89"/>
      <c r="I2" s="6"/>
    </row>
    <row r="3" spans="1:10" ht="15.6" thickTop="1" thickBot="1" x14ac:dyDescent="0.35">
      <c r="A3" s="4"/>
      <c r="B3" s="7"/>
      <c r="C3" s="8" t="s">
        <v>0</v>
      </c>
      <c r="D3" s="9" t="s">
        <v>1</v>
      </c>
      <c r="E3" s="10"/>
      <c r="F3" s="10"/>
      <c r="G3" s="10"/>
      <c r="H3" s="90"/>
      <c r="I3" s="11"/>
    </row>
    <row r="4" spans="1:10" ht="15" thickBot="1" x14ac:dyDescent="0.35">
      <c r="A4" s="4"/>
      <c r="B4" s="7"/>
      <c r="C4" s="12" t="s">
        <v>2</v>
      </c>
      <c r="D4" s="13" t="s">
        <v>3</v>
      </c>
      <c r="E4" s="14"/>
      <c r="F4" s="14"/>
      <c r="G4" s="14"/>
      <c r="H4" s="91"/>
      <c r="I4" s="11"/>
    </row>
    <row r="5" spans="1:10" ht="15" thickBot="1" x14ac:dyDescent="0.35">
      <c r="A5" s="4"/>
      <c r="B5" s="7"/>
      <c r="C5" s="12" t="s">
        <v>4</v>
      </c>
      <c r="D5" s="15" t="s">
        <v>52</v>
      </c>
      <c r="E5" s="16"/>
      <c r="F5" s="16"/>
      <c r="G5" s="16"/>
      <c r="H5" s="92"/>
      <c r="I5" s="11"/>
    </row>
    <row r="6" spans="1:10" x14ac:dyDescent="0.3">
      <c r="A6" s="4"/>
      <c r="B6" s="7"/>
      <c r="C6" s="17" t="s">
        <v>5</v>
      </c>
      <c r="D6" s="18">
        <v>44141</v>
      </c>
      <c r="E6" s="16"/>
      <c r="F6" s="16"/>
      <c r="G6" s="16"/>
      <c r="H6" s="92"/>
      <c r="I6" s="11"/>
    </row>
    <row r="7" spans="1:10" ht="15" thickBot="1" x14ac:dyDescent="0.35">
      <c r="A7" s="4"/>
      <c r="B7" s="7"/>
      <c r="C7" s="19" t="s">
        <v>6</v>
      </c>
      <c r="D7" s="20"/>
      <c r="E7" s="21"/>
      <c r="F7" s="21"/>
      <c r="G7" s="21"/>
      <c r="H7" s="22"/>
      <c r="I7" s="11"/>
    </row>
    <row r="8" spans="1:10" ht="15.6" thickTop="1" thickBot="1" x14ac:dyDescent="0.35">
      <c r="A8" s="4"/>
      <c r="B8" s="7"/>
      <c r="C8" s="16"/>
      <c r="D8" s="23"/>
      <c r="E8" s="23"/>
      <c r="F8" s="23"/>
      <c r="G8" s="23"/>
      <c r="H8" s="93"/>
      <c r="I8" s="11"/>
    </row>
    <row r="9" spans="1:10" ht="35.4" thickTop="1" x14ac:dyDescent="0.3">
      <c r="A9" s="4"/>
      <c r="B9" s="24"/>
      <c r="C9" s="25" t="s">
        <v>7</v>
      </c>
      <c r="D9" s="26" t="s">
        <v>8</v>
      </c>
      <c r="E9" s="27"/>
      <c r="F9" s="27"/>
      <c r="G9" s="27"/>
      <c r="H9" s="94"/>
      <c r="I9" s="28"/>
    </row>
    <row r="10" spans="1:10" ht="18" thickBot="1" x14ac:dyDescent="0.35">
      <c r="A10" s="4"/>
      <c r="B10" s="24"/>
      <c r="C10" s="29"/>
      <c r="D10" s="30" t="s">
        <v>9</v>
      </c>
      <c r="E10" s="31"/>
      <c r="F10" s="31"/>
      <c r="G10" s="31"/>
      <c r="H10" s="95"/>
      <c r="I10" s="28"/>
    </row>
    <row r="11" spans="1:10" ht="15.6" thickTop="1" thickBot="1" x14ac:dyDescent="0.35">
      <c r="A11" s="4"/>
      <c r="B11" s="7"/>
      <c r="C11" s="7"/>
      <c r="D11" s="7"/>
      <c r="E11" s="7"/>
      <c r="F11" s="7"/>
      <c r="G11" s="7"/>
      <c r="H11" s="96"/>
      <c r="I11" s="6"/>
    </row>
    <row r="12" spans="1:10" ht="16.8" thickBot="1" x14ac:dyDescent="0.35">
      <c r="A12" s="4"/>
      <c r="B12" s="32"/>
      <c r="C12" s="33" t="s">
        <v>10</v>
      </c>
      <c r="D12" s="32"/>
      <c r="E12" s="32"/>
      <c r="F12" s="32"/>
      <c r="G12" s="32"/>
      <c r="H12" s="97"/>
      <c r="I12" s="6"/>
    </row>
    <row r="13" spans="1:10" ht="15" thickBot="1" x14ac:dyDescent="0.35">
      <c r="A13" s="34"/>
      <c r="B13" s="35" t="s">
        <v>11</v>
      </c>
      <c r="C13" s="35" t="s">
        <v>12</v>
      </c>
      <c r="D13" s="35" t="s">
        <v>13</v>
      </c>
      <c r="E13" s="35" t="s">
        <v>14</v>
      </c>
      <c r="F13" s="35" t="s">
        <v>15</v>
      </c>
      <c r="G13" s="35" t="s">
        <v>16</v>
      </c>
      <c r="H13" s="35" t="s">
        <v>17</v>
      </c>
      <c r="I13" s="36"/>
    </row>
    <row r="14" spans="1:10" ht="15" thickBot="1" x14ac:dyDescent="0.35">
      <c r="A14" s="34"/>
      <c r="B14" s="37" t="s">
        <v>18</v>
      </c>
      <c r="C14" s="38" t="s">
        <v>19</v>
      </c>
      <c r="D14" s="38" t="s">
        <v>20</v>
      </c>
      <c r="E14" s="39" t="s">
        <v>21</v>
      </c>
      <c r="F14" s="40" t="s">
        <v>22</v>
      </c>
      <c r="G14" s="41"/>
      <c r="H14" s="42" t="s">
        <v>22</v>
      </c>
      <c r="I14" s="36"/>
    </row>
    <row r="15" spans="1:10" ht="15.6" thickTop="1" thickBot="1" x14ac:dyDescent="0.35">
      <c r="A15" s="34"/>
      <c r="B15" s="37" t="s">
        <v>23</v>
      </c>
      <c r="C15" s="38" t="s">
        <v>19</v>
      </c>
      <c r="D15" s="38" t="s">
        <v>24</v>
      </c>
      <c r="E15" s="38" t="s">
        <v>25</v>
      </c>
      <c r="F15" s="43" t="s">
        <v>26</v>
      </c>
      <c r="G15" s="38" t="s">
        <v>22</v>
      </c>
      <c r="H15" s="111"/>
      <c r="I15" s="36"/>
      <c r="J15" s="113" t="str">
        <f>IF(H15&gt;0.1, "percentage te hoog", "")</f>
        <v/>
      </c>
    </row>
    <row r="16" spans="1:10" ht="15.6" thickTop="1" thickBot="1" x14ac:dyDescent="0.35">
      <c r="A16" s="34"/>
      <c r="B16" s="37" t="s">
        <v>27</v>
      </c>
      <c r="C16" s="38" t="s">
        <v>28</v>
      </c>
      <c r="D16" s="38" t="s">
        <v>29</v>
      </c>
      <c r="E16" s="38" t="s">
        <v>30</v>
      </c>
      <c r="F16" s="38" t="s">
        <v>26</v>
      </c>
      <c r="G16" s="38" t="s">
        <v>22</v>
      </c>
      <c r="H16" s="111"/>
      <c r="I16" s="36"/>
      <c r="J16" s="113" t="str">
        <f>IF(H16&gt;0.1, "percentage te hoog", "")</f>
        <v/>
      </c>
    </row>
    <row r="17" spans="1:10" ht="15.6" thickTop="1" thickBot="1" x14ac:dyDescent="0.35">
      <c r="A17" s="34"/>
      <c r="B17" s="44" t="s">
        <v>31</v>
      </c>
      <c r="C17" s="45" t="s">
        <v>32</v>
      </c>
      <c r="D17" s="45" t="s">
        <v>33</v>
      </c>
      <c r="E17" s="45" t="s">
        <v>34</v>
      </c>
      <c r="F17" s="45" t="s">
        <v>26</v>
      </c>
      <c r="G17" s="45" t="s">
        <v>22</v>
      </c>
      <c r="H17" s="112"/>
      <c r="I17" s="36"/>
      <c r="J17" s="113" t="str">
        <f>IF(H17&gt;0.1, "percentage te hoog", "")</f>
        <v/>
      </c>
    </row>
    <row r="18" spans="1:10" ht="15" thickBot="1" x14ac:dyDescent="0.35">
      <c r="A18" s="4"/>
      <c r="B18" s="7"/>
      <c r="C18" s="7"/>
      <c r="D18" s="7"/>
      <c r="E18" s="7"/>
      <c r="F18" s="7"/>
      <c r="G18" s="7"/>
      <c r="H18" s="96"/>
      <c r="I18" s="6"/>
    </row>
    <row r="19" spans="1:10" ht="15" thickBot="1" x14ac:dyDescent="0.35">
      <c r="A19" s="46"/>
      <c r="B19" s="47"/>
      <c r="C19" s="47"/>
      <c r="D19" s="47"/>
      <c r="E19" s="47"/>
      <c r="F19" s="47"/>
      <c r="G19" s="47"/>
      <c r="H19" s="98"/>
      <c r="I19" s="48"/>
    </row>
    <row r="20" spans="1:10" ht="16.8" thickBot="1" x14ac:dyDescent="0.35">
      <c r="A20" s="4"/>
      <c r="B20" s="49"/>
      <c r="C20" s="50" t="s">
        <v>35</v>
      </c>
      <c r="D20" s="50" t="s">
        <v>50</v>
      </c>
      <c r="E20" s="49"/>
      <c r="F20" s="49"/>
      <c r="G20" s="49"/>
      <c r="H20" s="99"/>
      <c r="I20" s="51"/>
    </row>
    <row r="21" spans="1:10" x14ac:dyDescent="0.3">
      <c r="A21" s="4"/>
      <c r="B21" s="52" t="s">
        <v>11</v>
      </c>
      <c r="C21" s="53" t="s">
        <v>12</v>
      </c>
      <c r="D21" s="53" t="s">
        <v>36</v>
      </c>
      <c r="E21" s="53" t="s">
        <v>37</v>
      </c>
      <c r="F21" s="53" t="s">
        <v>38</v>
      </c>
      <c r="G21" s="53" t="s">
        <v>39</v>
      </c>
      <c r="H21" s="54" t="s">
        <v>40</v>
      </c>
      <c r="I21" s="6"/>
    </row>
    <row r="22" spans="1:10" x14ac:dyDescent="0.3">
      <c r="A22" s="4"/>
      <c r="B22" s="55" t="s">
        <v>41</v>
      </c>
      <c r="C22" s="56" t="s">
        <v>19</v>
      </c>
      <c r="D22" s="57"/>
      <c r="E22" s="58">
        <f>$G$14</f>
        <v>0</v>
      </c>
      <c r="F22" s="59">
        <f>$H$15</f>
        <v>0</v>
      </c>
      <c r="G22" s="58">
        <f>(E22*F22)+E22</f>
        <v>0</v>
      </c>
      <c r="H22" s="100">
        <f>D22*G22</f>
        <v>0</v>
      </c>
      <c r="I22" s="6"/>
    </row>
    <row r="23" spans="1:10" x14ac:dyDescent="0.3">
      <c r="A23" s="4"/>
      <c r="B23" s="60" t="s">
        <v>11</v>
      </c>
      <c r="C23" s="61" t="s">
        <v>42</v>
      </c>
      <c r="D23" s="61" t="s">
        <v>49</v>
      </c>
      <c r="E23" s="61" t="s">
        <v>17</v>
      </c>
      <c r="F23" s="62" t="s">
        <v>53</v>
      </c>
      <c r="G23" s="63"/>
      <c r="H23" s="64" t="s">
        <v>43</v>
      </c>
      <c r="I23" s="51"/>
    </row>
    <row r="24" spans="1:10" x14ac:dyDescent="0.3">
      <c r="A24" s="4"/>
      <c r="B24" s="55" t="s">
        <v>27</v>
      </c>
      <c r="C24" s="56" t="s">
        <v>28</v>
      </c>
      <c r="D24" s="65"/>
      <c r="E24" s="59">
        <f>$H$16</f>
        <v>0</v>
      </c>
      <c r="F24" s="66">
        <f>(D24*E24)+D24</f>
        <v>0</v>
      </c>
      <c r="G24" s="67"/>
      <c r="H24" s="101">
        <f>F24+F25</f>
        <v>0</v>
      </c>
      <c r="I24" s="51"/>
    </row>
    <row r="25" spans="1:10" ht="15" thickBot="1" x14ac:dyDescent="0.35">
      <c r="A25" s="4"/>
      <c r="B25" s="68" t="s">
        <v>31</v>
      </c>
      <c r="C25" s="69" t="s">
        <v>44</v>
      </c>
      <c r="D25" s="70"/>
      <c r="E25" s="71">
        <f>$H$17</f>
        <v>0</v>
      </c>
      <c r="F25" s="72">
        <f>(D25*E25)+D25</f>
        <v>0</v>
      </c>
      <c r="G25" s="73"/>
      <c r="H25" s="102"/>
      <c r="I25" s="51"/>
    </row>
    <row r="26" spans="1:10" ht="15" thickBot="1" x14ac:dyDescent="0.35">
      <c r="A26" s="4"/>
      <c r="B26" s="7"/>
      <c r="C26" s="7"/>
      <c r="D26" s="74"/>
      <c r="E26" s="75"/>
      <c r="F26" s="75"/>
      <c r="G26" s="75" t="s">
        <v>45</v>
      </c>
      <c r="H26" s="103">
        <f>H22+H24</f>
        <v>0</v>
      </c>
      <c r="I26" s="51"/>
    </row>
    <row r="27" spans="1:10" ht="15.6" thickTop="1" thickBot="1" x14ac:dyDescent="0.35">
      <c r="A27" s="4"/>
      <c r="B27" s="7"/>
      <c r="C27" s="7"/>
      <c r="D27" s="74"/>
      <c r="E27" s="74"/>
      <c r="F27" s="74"/>
      <c r="G27" s="74"/>
      <c r="H27" s="104"/>
      <c r="I27" s="51"/>
    </row>
    <row r="28" spans="1:10" ht="16.2" x14ac:dyDescent="0.3">
      <c r="A28" s="4"/>
      <c r="B28" s="76"/>
      <c r="C28" s="77" t="s">
        <v>46</v>
      </c>
      <c r="D28" s="77" t="s">
        <v>51</v>
      </c>
      <c r="E28" s="76"/>
      <c r="F28" s="76"/>
      <c r="G28" s="76"/>
      <c r="H28" s="105"/>
      <c r="I28" s="51"/>
    </row>
    <row r="29" spans="1:10" x14ac:dyDescent="0.3">
      <c r="A29" s="4"/>
      <c r="B29" s="60" t="s">
        <v>11</v>
      </c>
      <c r="C29" s="61" t="s">
        <v>12</v>
      </c>
      <c r="D29" s="61" t="s">
        <v>36</v>
      </c>
      <c r="E29" s="61" t="s">
        <v>37</v>
      </c>
      <c r="F29" s="61" t="s">
        <v>38</v>
      </c>
      <c r="G29" s="61" t="s">
        <v>39</v>
      </c>
      <c r="H29" s="64" t="s">
        <v>40</v>
      </c>
      <c r="I29" s="6"/>
    </row>
    <row r="30" spans="1:10" x14ac:dyDescent="0.3">
      <c r="A30" s="4"/>
      <c r="B30" s="55" t="s">
        <v>41</v>
      </c>
      <c r="C30" s="56" t="s">
        <v>19</v>
      </c>
      <c r="D30" s="57"/>
      <c r="E30" s="58">
        <f>$G$14</f>
        <v>0</v>
      </c>
      <c r="F30" s="59">
        <f>$H$15</f>
        <v>0</v>
      </c>
      <c r="G30" s="58">
        <f>(E30*F30)+E30</f>
        <v>0</v>
      </c>
      <c r="H30" s="100">
        <f>D30*G30</f>
        <v>0</v>
      </c>
      <c r="I30" s="6"/>
    </row>
    <row r="31" spans="1:10" x14ac:dyDescent="0.3">
      <c r="A31" s="4"/>
      <c r="B31" s="60" t="s">
        <v>11</v>
      </c>
      <c r="C31" s="61" t="s">
        <v>42</v>
      </c>
      <c r="D31" s="61" t="s">
        <v>49</v>
      </c>
      <c r="E31" s="61" t="s">
        <v>17</v>
      </c>
      <c r="F31" s="62" t="s">
        <v>53</v>
      </c>
      <c r="G31" s="63"/>
      <c r="H31" s="64" t="s">
        <v>43</v>
      </c>
      <c r="I31" s="6"/>
    </row>
    <row r="32" spans="1:10" x14ac:dyDescent="0.3">
      <c r="A32" s="4"/>
      <c r="B32" s="55" t="s">
        <v>27</v>
      </c>
      <c r="C32" s="56" t="s">
        <v>28</v>
      </c>
      <c r="D32" s="65"/>
      <c r="E32" s="59">
        <f>$H$16</f>
        <v>0</v>
      </c>
      <c r="F32" s="66">
        <f>(D32*E32)+D32</f>
        <v>0</v>
      </c>
      <c r="G32" s="67"/>
      <c r="H32" s="101">
        <f>F32+F33</f>
        <v>0</v>
      </c>
      <c r="I32" s="6"/>
    </row>
    <row r="33" spans="1:9" ht="15" thickBot="1" x14ac:dyDescent="0.35">
      <c r="A33" s="4"/>
      <c r="B33" s="68" t="s">
        <v>31</v>
      </c>
      <c r="C33" s="69" t="s">
        <v>44</v>
      </c>
      <c r="D33" s="70"/>
      <c r="E33" s="71">
        <f>$H$17</f>
        <v>0</v>
      </c>
      <c r="F33" s="72">
        <f>(D33*E33)+D33</f>
        <v>0</v>
      </c>
      <c r="G33" s="73"/>
      <c r="H33" s="102"/>
      <c r="I33" s="6"/>
    </row>
    <row r="34" spans="1:9" ht="15" thickBot="1" x14ac:dyDescent="0.35">
      <c r="A34" s="4"/>
      <c r="B34" s="7"/>
      <c r="C34" s="7"/>
      <c r="D34" s="74"/>
      <c r="E34" s="75"/>
      <c r="F34" s="75"/>
      <c r="G34" s="75" t="s">
        <v>47</v>
      </c>
      <c r="H34" s="103">
        <f>H30+H32</f>
        <v>0</v>
      </c>
      <c r="I34" s="6"/>
    </row>
    <row r="35" spans="1:9" ht="15.6" thickTop="1" thickBot="1" x14ac:dyDescent="0.35">
      <c r="A35" s="78"/>
      <c r="B35" s="79"/>
      <c r="C35" s="79"/>
      <c r="D35" s="80"/>
      <c r="E35" s="81"/>
      <c r="F35" s="81"/>
      <c r="G35" s="81"/>
      <c r="H35" s="106"/>
      <c r="I35" s="82"/>
    </row>
    <row r="36" spans="1:9" ht="15" thickBot="1" x14ac:dyDescent="0.35">
      <c r="A36" s="4"/>
      <c r="B36" s="7"/>
      <c r="C36" s="7"/>
      <c r="D36" s="74"/>
      <c r="E36" s="75"/>
      <c r="F36" s="75"/>
      <c r="G36" s="75"/>
      <c r="H36" s="107"/>
      <c r="I36" s="51"/>
    </row>
    <row r="37" spans="1:9" ht="17.399999999999999" thickTop="1" thickBot="1" x14ac:dyDescent="0.35">
      <c r="A37" s="4"/>
      <c r="B37" s="83"/>
      <c r="C37" s="83"/>
      <c r="D37" s="83"/>
      <c r="E37" s="84"/>
      <c r="F37" s="84"/>
      <c r="G37" s="84" t="s">
        <v>48</v>
      </c>
      <c r="H37" s="108">
        <f>H26+H34</f>
        <v>0</v>
      </c>
      <c r="I37" s="85"/>
    </row>
    <row r="38" spans="1:9" ht="15.6" thickTop="1" thickBot="1" x14ac:dyDescent="0.35">
      <c r="A38" s="86"/>
      <c r="B38" s="87"/>
      <c r="C38" s="87"/>
      <c r="D38" s="87"/>
      <c r="E38" s="87"/>
      <c r="F38" s="87"/>
      <c r="G38" s="87"/>
      <c r="H38" s="109"/>
      <c r="I38" s="88"/>
    </row>
    <row r="39" spans="1:9" ht="15" thickTop="1" x14ac:dyDescent="0.3"/>
  </sheetData>
  <mergeCells count="10">
    <mergeCell ref="F31:G31"/>
    <mergeCell ref="F32:G32"/>
    <mergeCell ref="H32:H33"/>
    <mergeCell ref="F33:G33"/>
    <mergeCell ref="B1:H1"/>
    <mergeCell ref="D7:H7"/>
    <mergeCell ref="F23:G23"/>
    <mergeCell ref="F24:G24"/>
    <mergeCell ref="H24:H25"/>
    <mergeCell ref="F25:G25"/>
  </mergeCells>
  <conditionalFormatting sqref="D32:F33 H31 F30 D30 I24 D24:F25 H23 F22 D22 I20 G14 H15:H17">
    <cfRule type="expression" dxfId="0" priority="1" stopIfTrue="1">
      <formula>(AND(#REF!=0,#REF!&lt;&gt;""))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Leeuwenborgh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(Ronald) van Berkel</dc:creator>
  <cp:lastModifiedBy>R. (Ronald) van Berkel</cp:lastModifiedBy>
  <dcterms:created xsi:type="dcterms:W3CDTF">2020-11-06T18:24:54Z</dcterms:created>
  <dcterms:modified xsi:type="dcterms:W3CDTF">2020-11-06T18:45:52Z</dcterms:modified>
</cp:coreProperties>
</file>