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net.sharepoint.com/sites/2020Liftonderhoud/Gedeelde documenten/02 Aanbestedingsfase/Nota/Vierde nota/"/>
    </mc:Choice>
  </mc:AlternateContent>
  <xr:revisionPtr revIDLastSave="0" documentId="14_{130EF785-AD6F-4F60-B890-13017B095322}" xr6:coauthVersionLast="36" xr6:coauthVersionMax="36" xr10:uidLastSave="{00000000-0000-0000-0000-000000000000}"/>
  <bookViews>
    <workbookView xWindow="8370" yWindow="0" windowWidth="20520" windowHeight="8430" xr2:uid="{16A125BC-D709-4289-80EA-D893360AFE9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3" i="1" l="1"/>
  <c r="C67" i="1"/>
  <c r="G5" i="1" l="1"/>
  <c r="G10" i="1" l="1"/>
  <c r="G7" i="1"/>
</calcChain>
</file>

<file path=xl/sharedStrings.xml><?xml version="1.0" encoding="utf-8"?>
<sst xmlns="http://schemas.openxmlformats.org/spreadsheetml/2006/main" count="39" uniqueCount="34">
  <si>
    <t xml:space="preserve">De basis: </t>
  </si>
  <si>
    <t xml:space="preserve">NA = </t>
  </si>
  <si>
    <t xml:space="preserve">Symbool </t>
  </si>
  <si>
    <t xml:space="preserve">Eenheid </t>
  </si>
  <si>
    <t>Beschrijving</t>
  </si>
  <si>
    <t>aandeel/tijdseenheid</t>
  </si>
  <si>
    <t xml:space="preserve">A  </t>
  </si>
  <si>
    <t>de beschikbaarheid: het aandeel van de tijd dat een de lift haar  werk doet (operationeel is).</t>
  </si>
  <si>
    <t xml:space="preserve">NA </t>
  </si>
  <si>
    <t xml:space="preserve">tijdseenheid </t>
  </si>
  <si>
    <t xml:space="preserve">downtime </t>
  </si>
  <si>
    <t xml:space="preserve">uptime </t>
  </si>
  <si>
    <t>Gepland onderhoud</t>
  </si>
  <si>
    <t>Oorzaak buiten opdrachtnemer om bijvoorbeeld stroomuitval</t>
  </si>
  <si>
    <t>tijdseenheid</t>
  </si>
  <si>
    <t>Wordt opgeteld bij NA</t>
  </si>
  <si>
    <t>niet-beschikbaarheid: het aandeel van de tijd dat de lift buiten bedrijf is als gevolg van een defect/storing, buiten gepland onderhoud en molest.</t>
  </si>
  <si>
    <t>A (uptime) =</t>
  </si>
  <si>
    <t xml:space="preserve">totale tijd </t>
  </si>
  <si>
    <t>minuten</t>
  </si>
  <si>
    <t>downtime (min)</t>
  </si>
  <si>
    <r>
      <t>Totale tijd = 24</t>
    </r>
    <r>
      <rPr>
        <b/>
        <sz val="11"/>
        <color theme="1"/>
        <rFont val="Calibri"/>
        <family val="2"/>
        <scheme val="minor"/>
      </rPr>
      <t xml:space="preserve"> uur = 1440 minuten</t>
    </r>
  </si>
  <si>
    <t>de tijd dat de lift in bedrijf en operationeel is.</t>
  </si>
  <si>
    <t>de tijd dat de lift buiten bedrijf is</t>
  </si>
  <si>
    <t>de uptime + de downtime</t>
  </si>
  <si>
    <t>KPI berekening liftonderhoud</t>
  </si>
  <si>
    <t>Versie 26-04-2021</t>
  </si>
  <si>
    <t>minuten (=24 uur)</t>
  </si>
  <si>
    <t>Herhaaldelijke overschrijding</t>
  </si>
  <si>
    <t>meer dan 1 keer per maand per lift.</t>
  </si>
  <si>
    <t>Dag</t>
  </si>
  <si>
    <t>2 uur</t>
  </si>
  <si>
    <t>Rapporteer &gt;&gt;&gt;</t>
  </si>
  <si>
    <t>Score beschikbaar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</si>
</sst>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6" formatCode="_ * #,##0_ ;_ * \-#,##0_ ;_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 wrapText="1"/>
    </xf>
    <xf numFmtId="9" fontId="0" fillId="0" borderId="0" xfId="1" applyFont="1" applyAlignment="1">
      <alignment horizontal="left" vertical="top" wrapText="1"/>
    </xf>
    <xf numFmtId="0" fontId="0" fillId="2" borderId="0" xfId="0" applyFill="1" applyAlignment="1">
      <alignment horizontal="center" vertical="top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vertical="top"/>
    </xf>
    <xf numFmtId="166" fontId="0" fillId="0" borderId="0" xfId="2" applyNumberFormat="1" applyFont="1" applyAlignment="1">
      <alignment horizontal="center" vertical="top"/>
    </xf>
  </cellXfs>
  <cellStyles count="3">
    <cellStyle name="Komma" xfId="2" builtinId="3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1BF6C-F10F-47F4-BA25-90A6F1E141F5}">
  <dimension ref="B2:L67"/>
  <sheetViews>
    <sheetView tabSelected="1" topLeftCell="A41" zoomScale="115" zoomScaleNormal="115" workbookViewId="0">
      <selection activeCell="E74" sqref="E74"/>
    </sheetView>
  </sheetViews>
  <sheetFormatPr defaultRowHeight="15" x14ac:dyDescent="0.25"/>
  <cols>
    <col min="1" max="1" width="9.140625" style="1"/>
    <col min="2" max="2" width="11" style="1" customWidth="1"/>
    <col min="3" max="3" width="17" style="2" customWidth="1"/>
    <col min="4" max="4" width="20.140625" style="1" customWidth="1"/>
    <col min="5" max="5" width="3.28515625" style="1" customWidth="1"/>
    <col min="6" max="6" width="3" style="1" customWidth="1"/>
    <col min="7" max="7" width="57.42578125" style="3" customWidth="1"/>
    <col min="8" max="16384" width="9.140625" style="1"/>
  </cols>
  <sheetData>
    <row r="2" spans="2:7" x14ac:dyDescent="0.25">
      <c r="B2" s="1" t="s">
        <v>25</v>
      </c>
    </row>
    <row r="3" spans="2:7" x14ac:dyDescent="0.25">
      <c r="B3" s="1" t="s">
        <v>26</v>
      </c>
    </row>
    <row r="5" spans="2:7" x14ac:dyDescent="0.25">
      <c r="B5" s="1" t="s">
        <v>0</v>
      </c>
      <c r="G5" s="3">
        <f>24*60</f>
        <v>1440</v>
      </c>
    </row>
    <row r="7" spans="2:7" x14ac:dyDescent="0.25">
      <c r="B7" s="1" t="s">
        <v>17</v>
      </c>
      <c r="C7" s="2">
        <v>1440</v>
      </c>
      <c r="D7" s="1" t="s">
        <v>27</v>
      </c>
      <c r="G7" s="10">
        <f>15/15</f>
        <v>1</v>
      </c>
    </row>
    <row r="8" spans="2:7" x14ac:dyDescent="0.25">
      <c r="C8" s="4">
        <v>1440</v>
      </c>
      <c r="D8" s="1" t="s">
        <v>19</v>
      </c>
    </row>
    <row r="10" spans="2:7" x14ac:dyDescent="0.25">
      <c r="B10" s="1" t="s">
        <v>1</v>
      </c>
      <c r="C10" s="5" t="s">
        <v>20</v>
      </c>
      <c r="D10" s="11">
        <v>240</v>
      </c>
      <c r="G10" s="10">
        <f>D10/C11</f>
        <v>0.16666666666666666</v>
      </c>
    </row>
    <row r="11" spans="2:7" x14ac:dyDescent="0.25">
      <c r="C11" s="2">
        <v>1440</v>
      </c>
      <c r="D11" s="2" t="s">
        <v>31</v>
      </c>
    </row>
    <row r="12" spans="2:7" x14ac:dyDescent="0.25">
      <c r="D12" s="2"/>
    </row>
    <row r="13" spans="2:7" x14ac:dyDescent="0.25">
      <c r="D13" s="2" t="s">
        <v>32</v>
      </c>
      <c r="G13" s="10">
        <f>1-G10</f>
        <v>0.83333333333333337</v>
      </c>
    </row>
    <row r="14" spans="2:7" x14ac:dyDescent="0.25">
      <c r="G14" s="1"/>
    </row>
    <row r="15" spans="2:7" x14ac:dyDescent="0.25">
      <c r="B15" s="1" t="s">
        <v>21</v>
      </c>
    </row>
    <row r="16" spans="2:7" ht="15.75" thickBot="1" x14ac:dyDescent="0.3"/>
    <row r="17" spans="2:12" ht="15.75" thickBot="1" x14ac:dyDescent="0.3">
      <c r="B17" s="6" t="s">
        <v>2</v>
      </c>
      <c r="C17" s="7"/>
      <c r="D17" s="8" t="s">
        <v>3</v>
      </c>
      <c r="E17" s="8"/>
      <c r="F17" s="8"/>
      <c r="G17" s="9" t="s">
        <v>4</v>
      </c>
    </row>
    <row r="18" spans="2:12" ht="30" x14ac:dyDescent="0.25">
      <c r="B18" s="1" t="s">
        <v>6</v>
      </c>
      <c r="D18" s="1" t="s">
        <v>5</v>
      </c>
      <c r="G18" s="3" t="s">
        <v>7</v>
      </c>
    </row>
    <row r="20" spans="2:12" ht="45" x14ac:dyDescent="0.25">
      <c r="B20" s="1" t="s">
        <v>8</v>
      </c>
      <c r="D20" s="1" t="s">
        <v>5</v>
      </c>
      <c r="G20" s="3" t="s">
        <v>16</v>
      </c>
    </row>
    <row r="22" spans="2:12" x14ac:dyDescent="0.25">
      <c r="B22" s="1" t="s">
        <v>11</v>
      </c>
      <c r="D22" s="1" t="s">
        <v>9</v>
      </c>
      <c r="G22" s="3" t="s">
        <v>22</v>
      </c>
      <c r="L22" s="3"/>
    </row>
    <row r="23" spans="2:12" x14ac:dyDescent="0.25">
      <c r="B23" s="1" t="s">
        <v>10</v>
      </c>
      <c r="D23" s="1" t="s">
        <v>9</v>
      </c>
      <c r="G23" s="3" t="s">
        <v>23</v>
      </c>
    </row>
    <row r="24" spans="2:12" x14ac:dyDescent="0.25">
      <c r="B24" s="1" t="s">
        <v>18</v>
      </c>
      <c r="D24" s="1" t="s">
        <v>9</v>
      </c>
      <c r="G24" s="3" t="s">
        <v>24</v>
      </c>
    </row>
    <row r="27" spans="2:12" x14ac:dyDescent="0.25">
      <c r="B27" s="1" t="s">
        <v>12</v>
      </c>
      <c r="D27" s="1" t="s">
        <v>14</v>
      </c>
      <c r="G27" s="3" t="s">
        <v>15</v>
      </c>
    </row>
    <row r="29" spans="2:12" ht="62.25" customHeight="1" x14ac:dyDescent="0.25">
      <c r="B29" s="12" t="s">
        <v>13</v>
      </c>
      <c r="C29" s="12"/>
      <c r="D29" s="1" t="s">
        <v>14</v>
      </c>
      <c r="G29" s="3" t="s">
        <v>15</v>
      </c>
    </row>
    <row r="30" spans="2:12" x14ac:dyDescent="0.25">
      <c r="B30" s="1" t="s">
        <v>28</v>
      </c>
      <c r="G30" s="3" t="s">
        <v>29</v>
      </c>
    </row>
    <row r="35" spans="2:3" x14ac:dyDescent="0.25">
      <c r="B35" s="1" t="s">
        <v>30</v>
      </c>
      <c r="C35" s="2" t="s">
        <v>33</v>
      </c>
    </row>
    <row r="36" spans="2:3" x14ac:dyDescent="0.25">
      <c r="B36" s="13">
        <v>44287</v>
      </c>
      <c r="C36" s="2">
        <v>90</v>
      </c>
    </row>
    <row r="37" spans="2:3" x14ac:dyDescent="0.25">
      <c r="B37" s="13">
        <v>44288</v>
      </c>
      <c r="C37" s="2">
        <v>91</v>
      </c>
    </row>
    <row r="38" spans="2:3" x14ac:dyDescent="0.25">
      <c r="B38" s="13">
        <v>44289</v>
      </c>
      <c r="C38" s="2">
        <v>100</v>
      </c>
    </row>
    <row r="39" spans="2:3" x14ac:dyDescent="0.25">
      <c r="B39" s="13">
        <v>44290</v>
      </c>
      <c r="C39" s="2">
        <v>95</v>
      </c>
    </row>
    <row r="40" spans="2:3" x14ac:dyDescent="0.25">
      <c r="B40" s="13">
        <v>44291</v>
      </c>
      <c r="C40" s="2">
        <v>100</v>
      </c>
    </row>
    <row r="41" spans="2:3" x14ac:dyDescent="0.25">
      <c r="B41" s="13">
        <v>44292</v>
      </c>
      <c r="C41" s="2">
        <v>70</v>
      </c>
    </row>
    <row r="42" spans="2:3" x14ac:dyDescent="0.25">
      <c r="B42" s="13">
        <v>44293</v>
      </c>
      <c r="C42" s="2">
        <v>10</v>
      </c>
    </row>
    <row r="43" spans="2:3" x14ac:dyDescent="0.25">
      <c r="B43" s="13">
        <v>44294</v>
      </c>
      <c r="C43" s="2">
        <v>100</v>
      </c>
    </row>
    <row r="44" spans="2:3" x14ac:dyDescent="0.25">
      <c r="B44" s="13">
        <v>44295</v>
      </c>
      <c r="C44" s="2">
        <v>100</v>
      </c>
    </row>
    <row r="45" spans="2:3" x14ac:dyDescent="0.25">
      <c r="B45" s="13">
        <v>44296</v>
      </c>
      <c r="C45" s="2">
        <v>100</v>
      </c>
    </row>
    <row r="46" spans="2:3" x14ac:dyDescent="0.25">
      <c r="B46" s="13">
        <v>44297</v>
      </c>
      <c r="C46" s="2">
        <v>100</v>
      </c>
    </row>
    <row r="47" spans="2:3" x14ac:dyDescent="0.25">
      <c r="B47" s="13">
        <v>44298</v>
      </c>
      <c r="C47" s="2">
        <v>100</v>
      </c>
    </row>
    <row r="48" spans="2:3" x14ac:dyDescent="0.25">
      <c r="B48" s="13">
        <v>44299</v>
      </c>
      <c r="C48" s="2">
        <v>100</v>
      </c>
    </row>
    <row r="49" spans="2:3" x14ac:dyDescent="0.25">
      <c r="B49" s="13">
        <v>44300</v>
      </c>
      <c r="C49" s="2">
        <v>100</v>
      </c>
    </row>
    <row r="50" spans="2:3" x14ac:dyDescent="0.25">
      <c r="B50" s="13">
        <v>44301</v>
      </c>
      <c r="C50" s="2">
        <v>100</v>
      </c>
    </row>
    <row r="51" spans="2:3" x14ac:dyDescent="0.25">
      <c r="B51" s="13">
        <v>44302</v>
      </c>
      <c r="C51" s="2">
        <v>100</v>
      </c>
    </row>
    <row r="52" spans="2:3" x14ac:dyDescent="0.25">
      <c r="B52" s="13">
        <v>44303</v>
      </c>
      <c r="C52" s="2">
        <v>100</v>
      </c>
    </row>
    <row r="53" spans="2:3" x14ac:dyDescent="0.25">
      <c r="B53" s="13">
        <v>44304</v>
      </c>
      <c r="C53" s="2">
        <v>100</v>
      </c>
    </row>
    <row r="54" spans="2:3" x14ac:dyDescent="0.25">
      <c r="B54" s="13">
        <v>44305</v>
      </c>
      <c r="C54" s="2">
        <v>100</v>
      </c>
    </row>
    <row r="55" spans="2:3" x14ac:dyDescent="0.25">
      <c r="B55" s="13">
        <v>44306</v>
      </c>
      <c r="C55" s="2">
        <v>100</v>
      </c>
    </row>
    <row r="56" spans="2:3" x14ac:dyDescent="0.25">
      <c r="B56" s="13">
        <v>44307</v>
      </c>
      <c r="C56" s="2">
        <v>100</v>
      </c>
    </row>
    <row r="57" spans="2:3" x14ac:dyDescent="0.25">
      <c r="B57" s="13">
        <v>44308</v>
      </c>
      <c r="C57" s="2">
        <v>100</v>
      </c>
    </row>
    <row r="58" spans="2:3" x14ac:dyDescent="0.25">
      <c r="B58" s="13">
        <v>44309</v>
      </c>
      <c r="C58" s="2">
        <v>100</v>
      </c>
    </row>
    <row r="59" spans="2:3" x14ac:dyDescent="0.25">
      <c r="B59" s="13">
        <v>44310</v>
      </c>
      <c r="C59" s="2">
        <v>100</v>
      </c>
    </row>
    <row r="60" spans="2:3" x14ac:dyDescent="0.25">
      <c r="B60" s="13">
        <v>44311</v>
      </c>
      <c r="C60" s="2">
        <v>100</v>
      </c>
    </row>
    <row r="61" spans="2:3" x14ac:dyDescent="0.25">
      <c r="B61" s="13">
        <v>44312</v>
      </c>
      <c r="C61" s="2">
        <v>83</v>
      </c>
    </row>
    <row r="62" spans="2:3" x14ac:dyDescent="0.25">
      <c r="B62" s="13">
        <v>44313</v>
      </c>
      <c r="C62" s="2">
        <v>100</v>
      </c>
    </row>
    <row r="63" spans="2:3" x14ac:dyDescent="0.25">
      <c r="B63" s="13">
        <v>44314</v>
      </c>
      <c r="C63" s="2">
        <v>100</v>
      </c>
    </row>
    <row r="64" spans="2:3" x14ac:dyDescent="0.25">
      <c r="B64" s="13">
        <v>44315</v>
      </c>
      <c r="C64" s="2">
        <v>100</v>
      </c>
    </row>
    <row r="65" spans="2:3" x14ac:dyDescent="0.25">
      <c r="B65" s="13">
        <v>44316</v>
      </c>
      <c r="C65" s="2">
        <v>100</v>
      </c>
    </row>
    <row r="67" spans="2:3" x14ac:dyDescent="0.25">
      <c r="C67" s="14">
        <f>AVERAGE(C36:C65)</f>
        <v>94.63333333333334</v>
      </c>
    </row>
  </sheetData>
  <mergeCells count="1">
    <mergeCell ref="B29:C29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366457F778FD439FEA354503B187D5" ma:contentTypeVersion="7" ma:contentTypeDescription="Een nieuw document maken." ma:contentTypeScope="" ma:versionID="2b20b274ebd50f7625cbd699442b2fa5">
  <xsd:schema xmlns:xsd="http://www.w3.org/2001/XMLSchema" xmlns:xs="http://www.w3.org/2001/XMLSchema" xmlns:p="http://schemas.microsoft.com/office/2006/metadata/properties" xmlns:ns2="f101dc2a-76f1-4bb1-a5db-2d8f0efa7251" targetNamespace="http://schemas.microsoft.com/office/2006/metadata/properties" ma:root="true" ma:fieldsID="c46cd3ed1b4efd2ad6695138c38a42b4" ns2:_="">
    <xsd:import namespace="f101dc2a-76f1-4bb1-a5db-2d8f0efa72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1dc2a-76f1-4bb1-a5db-2d8f0efa72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2DAC0A-5DF3-43B2-9406-8114824AF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01dc2a-76f1-4bb1-a5db-2d8f0efa72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747657-33CC-490B-9907-C715C45CD1CA}">
  <ds:schemaRefs>
    <ds:schemaRef ds:uri="http://schemas.microsoft.com/office/infopath/2007/PartnerControls"/>
    <ds:schemaRef ds:uri="f101dc2a-76f1-4bb1-a5db-2d8f0efa725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3000455-36A3-4C24-A0D0-1F3C235688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Vermeeren</dc:creator>
  <cp:lastModifiedBy>Erik Vermeeren</cp:lastModifiedBy>
  <dcterms:created xsi:type="dcterms:W3CDTF">2021-03-31T15:02:34Z</dcterms:created>
  <dcterms:modified xsi:type="dcterms:W3CDTF">2021-04-26T15:07:23Z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0x01010063366457F778FD439FEA354503B187D5</vt:lpwstr>
  </property>
</Properties>
</file>