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MC Algemeen\Projecten\SW-bedrijven\Ergon\Ergon Aanbestedingskalender\Vervoer op maat\Vervoer op maat 2021\Definitieve aanbestedingsdocumenten\"/>
    </mc:Choice>
  </mc:AlternateContent>
  <xr:revisionPtr revIDLastSave="0" documentId="13_ncr:1_{6076EE4D-F4E3-4CFB-991C-C64BA63B8C10}" xr6:coauthVersionLast="36" xr6:coauthVersionMax="36" xr10:uidLastSave="{00000000-0000-0000-0000-000000000000}"/>
  <bookViews>
    <workbookView xWindow="120" yWindow="150" windowWidth="24915" windowHeight="12075" xr2:uid="{00000000-000D-0000-FFFF-FFFF00000000}"/>
  </bookViews>
  <sheets>
    <sheet name="Blad1" sheetId="1" r:id="rId1"/>
    <sheet name="Blad2" sheetId="2" r:id="rId2"/>
    <sheet name="Blad3" sheetId="3" r:id="rId3"/>
  </sheets>
  <calcPr calcId="191029"/>
</workbook>
</file>

<file path=xl/calcChain.xml><?xml version="1.0" encoding="utf-8"?>
<calcChain xmlns="http://schemas.openxmlformats.org/spreadsheetml/2006/main">
  <c r="H26" i="1" l="1"/>
  <c r="F26" i="1"/>
  <c r="H11" i="1" l="1"/>
  <c r="H27" i="1" l="1"/>
  <c r="F9" i="1" l="1"/>
  <c r="H9" i="1" s="1"/>
  <c r="F8" i="1"/>
  <c r="H8" i="1" s="1"/>
  <c r="H12" i="1" s="1"/>
  <c r="H6" i="1"/>
</calcChain>
</file>

<file path=xl/sharedStrings.xml><?xml version="1.0" encoding="utf-8"?>
<sst xmlns="http://schemas.openxmlformats.org/spreadsheetml/2006/main" count="40" uniqueCount="34">
  <si>
    <t>Totaalprijs</t>
  </si>
  <si>
    <t>Aantal te vervoeren medewerkers *</t>
  </si>
  <si>
    <t>Aan bovenstaande uitgangspunten kunnen geen rechten worden ontleend.</t>
  </si>
  <si>
    <t>Bijlage 6 Inschrijving Prijs</t>
  </si>
  <si>
    <t>* Het Aantal te vervoeren medewerkers is opgegeven om de Totaalprijs te berekenen.</t>
  </si>
  <si>
    <t xml:space="preserve">Vervoersmaandprijs per medewerker </t>
  </si>
  <si>
    <t>Aantal maanden</t>
  </si>
  <si>
    <t>Woon-werkverkeer</t>
  </si>
  <si>
    <t>Taxi bus (max. 8 medewerkers)</t>
  </si>
  <si>
    <t>Prijs per beladen km</t>
  </si>
  <si>
    <t>Prijs per beladen uur</t>
  </si>
  <si>
    <t>Ritprijs</t>
  </si>
  <si>
    <t>Aantal ritten per jaar **</t>
  </si>
  <si>
    <t>Vervoers maandprijs</t>
  </si>
  <si>
    <t>Losse ritten</t>
  </si>
  <si>
    <t>Perceel 1</t>
  </si>
  <si>
    <t>Perceel 2</t>
  </si>
  <si>
    <t>Touringcar (min 50 personen)</t>
  </si>
  <si>
    <t>Aantal km per dag</t>
  </si>
  <si>
    <t>Aantal uur per dag</t>
  </si>
  <si>
    <t>Dagprijs</t>
  </si>
  <si>
    <t>Dagelijks vervoer met Touringcar</t>
  </si>
  <si>
    <t>Taxi (personenwagen)</t>
  </si>
  <si>
    <t>Inzet taxibus inclusief chauffeur</t>
  </si>
  <si>
    <t>Aantal dagdelen ***</t>
  </si>
  <si>
    <t>***  Het aantal dagdelen met de taxi bus per jaar is een inschatting. Een dagdeel is 4 uur.</t>
  </si>
  <si>
    <t>Aantal dagen per jaar ****</t>
  </si>
  <si>
    <t>****  Het aantal dagen per jaar is een inschatting.</t>
  </si>
  <si>
    <t>Inschrijver vult de licht blauwe cellen in (B26 tm C26). De Totaalprijs wordt dan automatisch berekend.</t>
  </si>
  <si>
    <t>Inschrijver vult de licht blauwe cellen in (D6, B8 tm C9 en C11). De Totaalprijs wordt dan automatisch berekend.</t>
  </si>
  <si>
    <t>Aantal km per rit**</t>
  </si>
  <si>
    <t>Aantal uur per rit**</t>
  </si>
  <si>
    <t>**  De aantallen km's, uren en ritten zijn inschattingen.</t>
  </si>
  <si>
    <t>Prijs per dagdeel (4 uur)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</si>
</sst>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_ ;\-#,##0\ "/>
    <numFmt numFmtId="165" formatCode="_ &quot;€&quot;\ * #,##0_ ;_ &quot;€&quot;\ * \-#,##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FFFFFF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365F91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164" fontId="3" fillId="0" borderId="4" xfId="1" applyNumberFormat="1" applyFont="1" applyBorder="1" applyAlignment="1">
      <alignment vertical="center" wrapText="1"/>
    </xf>
    <xf numFmtId="44" fontId="3" fillId="3" borderId="4" xfId="1" applyFont="1" applyFill="1" applyBorder="1" applyAlignment="1" applyProtection="1">
      <alignment vertical="center" wrapText="1"/>
      <protection locked="0"/>
    </xf>
    <xf numFmtId="44" fontId="3" fillId="0" borderId="4" xfId="0" applyNumberFormat="1" applyFont="1" applyBorder="1"/>
    <xf numFmtId="0" fontId="3" fillId="0" borderId="4" xfId="0" applyFont="1" applyBorder="1"/>
    <xf numFmtId="165" fontId="3" fillId="0" borderId="4" xfId="1" applyNumberFormat="1" applyFont="1" applyBorder="1"/>
    <xf numFmtId="165" fontId="2" fillId="0" borderId="1" xfId="0" applyNumberFormat="1" applyFont="1" applyBorder="1"/>
    <xf numFmtId="0" fontId="3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165" fontId="2" fillId="0" borderId="0" xfId="0" applyNumberFormat="1" applyFont="1" applyBorder="1"/>
    <xf numFmtId="0" fontId="3" fillId="0" borderId="0" xfId="0" applyFont="1" applyAlignment="1">
      <alignment horizontal="left"/>
    </xf>
    <xf numFmtId="165" fontId="2" fillId="0" borderId="5" xfId="0" applyNumberFormat="1" applyFont="1" applyBorder="1"/>
    <xf numFmtId="0" fontId="3" fillId="0" borderId="4" xfId="0" applyFont="1" applyFill="1" applyBorder="1"/>
    <xf numFmtId="0" fontId="2" fillId="0" borderId="4" xfId="0" applyFont="1" applyBorder="1"/>
    <xf numFmtId="0" fontId="3" fillId="0" borderId="0" xfId="0" applyFont="1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tabSelected="1" workbookViewId="0">
      <selection activeCell="I17" sqref="I17"/>
    </sheetView>
  </sheetViews>
  <sheetFormatPr defaultColWidth="9.140625" defaultRowHeight="12.75" x14ac:dyDescent="0.2"/>
  <cols>
    <col min="1" max="1" width="29.28515625" style="2" customWidth="1"/>
    <col min="2" max="2" width="12.7109375" style="2" customWidth="1"/>
    <col min="3" max="3" width="10.5703125" style="2" customWidth="1"/>
    <col min="4" max="5" width="10.42578125" style="2" customWidth="1"/>
    <col min="6" max="6" width="8.85546875" style="2" customWidth="1"/>
    <col min="7" max="7" width="9.85546875" style="2" customWidth="1"/>
    <col min="8" max="8" width="12.140625" style="2" customWidth="1"/>
    <col min="9" max="16384" width="9.140625" style="2"/>
  </cols>
  <sheetData>
    <row r="1" spans="1:8" x14ac:dyDescent="0.2">
      <c r="A1" s="1" t="s">
        <v>3</v>
      </c>
    </row>
    <row r="2" spans="1:8" x14ac:dyDescent="0.2">
      <c r="A2" s="1"/>
    </row>
    <row r="3" spans="1:8" x14ac:dyDescent="0.2">
      <c r="A3" s="1" t="s">
        <v>15</v>
      </c>
    </row>
    <row r="5" spans="1:8" ht="51" x14ac:dyDescent="0.2">
      <c r="A5" s="3" t="s">
        <v>7</v>
      </c>
      <c r="B5" s="13" t="s">
        <v>1</v>
      </c>
      <c r="C5" s="13" t="s">
        <v>6</v>
      </c>
      <c r="D5" s="13" t="s">
        <v>13</v>
      </c>
      <c r="E5" s="14"/>
      <c r="F5" s="14"/>
      <c r="G5" s="14"/>
      <c r="H5" s="13" t="s">
        <v>0</v>
      </c>
    </row>
    <row r="6" spans="1:8" x14ac:dyDescent="0.2">
      <c r="A6" s="4" t="s">
        <v>5</v>
      </c>
      <c r="B6" s="5">
        <v>70</v>
      </c>
      <c r="C6" s="8">
        <v>12</v>
      </c>
      <c r="D6" s="6"/>
      <c r="H6" s="9">
        <f>C6*D6*B6</f>
        <v>0</v>
      </c>
    </row>
    <row r="7" spans="1:8" ht="38.25" x14ac:dyDescent="0.2">
      <c r="A7" s="3" t="s">
        <v>14</v>
      </c>
      <c r="B7" s="12" t="s">
        <v>9</v>
      </c>
      <c r="C7" s="12" t="s">
        <v>10</v>
      </c>
      <c r="D7" s="12" t="s">
        <v>30</v>
      </c>
      <c r="E7" s="12" t="s">
        <v>31</v>
      </c>
      <c r="F7" s="12" t="s">
        <v>11</v>
      </c>
      <c r="G7" s="13" t="s">
        <v>12</v>
      </c>
      <c r="H7" s="13" t="s">
        <v>0</v>
      </c>
    </row>
    <row r="8" spans="1:8" x14ac:dyDescent="0.2">
      <c r="A8" s="4" t="s">
        <v>22</v>
      </c>
      <c r="B8" s="6"/>
      <c r="C8" s="6"/>
      <c r="D8" s="20">
        <v>15</v>
      </c>
      <c r="E8" s="20">
        <v>0.5</v>
      </c>
      <c r="F8" s="7">
        <f>B8*D8+C8*E8</f>
        <v>0</v>
      </c>
      <c r="G8" s="20">
        <v>400</v>
      </c>
      <c r="H8" s="9">
        <f>G8*F8</f>
        <v>0</v>
      </c>
    </row>
    <row r="9" spans="1:8" x14ac:dyDescent="0.2">
      <c r="A9" s="4" t="s">
        <v>8</v>
      </c>
      <c r="B9" s="6"/>
      <c r="C9" s="6"/>
      <c r="D9" s="20">
        <v>15</v>
      </c>
      <c r="E9" s="20">
        <v>0.5</v>
      </c>
      <c r="F9" s="7">
        <f>B9*D9+C9*E9</f>
        <v>0</v>
      </c>
      <c r="G9" s="20">
        <v>50</v>
      </c>
      <c r="H9" s="9">
        <f>G9*F9</f>
        <v>0</v>
      </c>
    </row>
    <row r="10" spans="1:8" ht="38.25" x14ac:dyDescent="0.2">
      <c r="A10" s="3"/>
      <c r="B10" s="12"/>
      <c r="C10" s="12" t="s">
        <v>33</v>
      </c>
      <c r="D10" s="12"/>
      <c r="E10" s="12" t="s">
        <v>24</v>
      </c>
      <c r="F10" s="12"/>
      <c r="G10" s="13"/>
      <c r="H10" s="13" t="s">
        <v>0</v>
      </c>
    </row>
    <row r="11" spans="1:8" x14ac:dyDescent="0.2">
      <c r="A11" s="4" t="s">
        <v>23</v>
      </c>
      <c r="B11" s="8"/>
      <c r="C11" s="6">
        <v>0</v>
      </c>
      <c r="D11" s="8"/>
      <c r="E11" s="20">
        <v>10</v>
      </c>
      <c r="F11" s="8"/>
      <c r="G11" s="21"/>
      <c r="H11" s="9">
        <f>E11*C11</f>
        <v>0</v>
      </c>
    </row>
    <row r="12" spans="1:8" ht="18" customHeight="1" thickBot="1" x14ac:dyDescent="0.25">
      <c r="G12" s="1"/>
      <c r="H12" s="19">
        <f>SUM(H6:H11)</f>
        <v>0</v>
      </c>
    </row>
    <row r="14" spans="1:8" x14ac:dyDescent="0.2">
      <c r="A14" s="2" t="s">
        <v>29</v>
      </c>
    </row>
    <row r="16" spans="1:8" x14ac:dyDescent="0.2">
      <c r="A16" s="2" t="s">
        <v>4</v>
      </c>
    </row>
    <row r="17" spans="1:8" x14ac:dyDescent="0.2">
      <c r="A17" s="22" t="s">
        <v>32</v>
      </c>
      <c r="B17" s="22"/>
      <c r="C17" s="22"/>
      <c r="D17" s="22"/>
      <c r="E17" s="22"/>
      <c r="F17" s="22"/>
      <c r="G17" s="22"/>
      <c r="H17" s="22"/>
    </row>
    <row r="18" spans="1:8" x14ac:dyDescent="0.2">
      <c r="A18" s="22" t="s">
        <v>25</v>
      </c>
      <c r="B18" s="22"/>
      <c r="C18" s="22"/>
      <c r="D18" s="22"/>
      <c r="E18" s="22"/>
      <c r="F18" s="22"/>
      <c r="G18" s="22"/>
      <c r="H18" s="22"/>
    </row>
    <row r="19" spans="1:8" x14ac:dyDescent="0.2">
      <c r="A19" s="16"/>
      <c r="B19" s="16"/>
      <c r="C19" s="16"/>
      <c r="D19" s="16"/>
      <c r="E19" s="16"/>
      <c r="F19" s="16"/>
      <c r="G19" s="16"/>
      <c r="H19" s="16"/>
    </row>
    <row r="20" spans="1:8" x14ac:dyDescent="0.2">
      <c r="A20" s="2" t="s">
        <v>2</v>
      </c>
    </row>
    <row r="22" spans="1:8" x14ac:dyDescent="0.2">
      <c r="A22" s="11"/>
    </row>
    <row r="23" spans="1:8" x14ac:dyDescent="0.2">
      <c r="A23" s="1" t="s">
        <v>16</v>
      </c>
    </row>
    <row r="25" spans="1:8" ht="38.25" x14ac:dyDescent="0.2">
      <c r="A25" s="3" t="s">
        <v>21</v>
      </c>
      <c r="B25" s="12" t="s">
        <v>9</v>
      </c>
      <c r="C25" s="12" t="s">
        <v>10</v>
      </c>
      <c r="D25" s="12" t="s">
        <v>18</v>
      </c>
      <c r="E25" s="12" t="s">
        <v>19</v>
      </c>
      <c r="F25" s="12" t="s">
        <v>20</v>
      </c>
      <c r="G25" s="13" t="s">
        <v>26</v>
      </c>
      <c r="H25" s="13" t="s">
        <v>0</v>
      </c>
    </row>
    <row r="26" spans="1:8" ht="13.5" thickBot="1" x14ac:dyDescent="0.25">
      <c r="A26" s="4" t="s">
        <v>17</v>
      </c>
      <c r="B26" s="6"/>
      <c r="C26" s="6"/>
      <c r="D26" s="20">
        <v>48</v>
      </c>
      <c r="E26" s="20">
        <v>1.25</v>
      </c>
      <c r="F26" s="7">
        <f>B26*D26+C26*E26</f>
        <v>0</v>
      </c>
      <c r="G26" s="20">
        <v>250</v>
      </c>
      <c r="H26" s="9">
        <f>G26*F26</f>
        <v>0</v>
      </c>
    </row>
    <row r="27" spans="1:8" ht="13.5" thickBot="1" x14ac:dyDescent="0.25">
      <c r="G27" s="1"/>
      <c r="H27" s="10">
        <f>SUM(H24:H26)</f>
        <v>0</v>
      </c>
    </row>
    <row r="29" spans="1:8" x14ac:dyDescent="0.2">
      <c r="A29" s="2" t="s">
        <v>28</v>
      </c>
      <c r="G29" s="1"/>
      <c r="H29" s="17"/>
    </row>
    <row r="30" spans="1:8" ht="12.75" customHeight="1" x14ac:dyDescent="0.2"/>
    <row r="31" spans="1:8" x14ac:dyDescent="0.2">
      <c r="A31" s="18" t="s">
        <v>27</v>
      </c>
      <c r="B31" s="15"/>
      <c r="C31" s="15"/>
      <c r="D31" s="15"/>
      <c r="E31" s="15"/>
      <c r="F31" s="15"/>
      <c r="G31" s="15"/>
      <c r="H31" s="15"/>
    </row>
    <row r="33" spans="1:1" x14ac:dyDescent="0.2">
      <c r="A33" s="2" t="s">
        <v>2</v>
      </c>
    </row>
  </sheetData>
  <mergeCells count="2">
    <mergeCell ref="A17:H17"/>
    <mergeCell ref="A18:H18"/>
  </mergeCells>
  <pageMargins left="0.70866141732283472" right="0.31496062992125984" top="0.94488188976377963" bottom="0.74803149606299213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 E. de Kroon</cp:lastModifiedBy>
  <cp:lastPrinted>2021-03-09T10:18:18Z</cp:lastPrinted>
  <dcterms:created xsi:type="dcterms:W3CDTF">2017-05-11T08:36:45Z</dcterms:created>
  <dcterms:modified xsi:type="dcterms:W3CDTF">2021-03-16T11:10:13Z</dcterms:modified>
</cp:coreProperties>
</file>