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koop\Projecten\03. GWW\Beheer en onderhoud mechanische riolering I210900004\02 Specificatie\01 Aanvraag\02 Definitief\"/>
    </mc:Choice>
  </mc:AlternateContent>
  <xr:revisionPtr revIDLastSave="0" documentId="8_{C23E5EEF-D3CC-451E-ABAA-778A7A7FC329}" xr6:coauthVersionLast="46" xr6:coauthVersionMax="46" xr10:uidLastSave="{00000000-0000-0000-0000-000000000000}"/>
  <bookViews>
    <workbookView xWindow="-120" yWindow="-120" windowWidth="29040" windowHeight="15990" xr2:uid="{76B3D6D9-0F26-49C7-A434-DBDE9DC6E16F}"/>
  </bookViews>
  <sheets>
    <sheet name="Verdeling" sheetId="1" r:id="rId1"/>
    <sheet name="Overzicht percelen" sheetId="2" r:id="rId2"/>
    <sheet name="Aantal per lozingsgebied" sheetId="3" r:id="rId3"/>
    <sheet name="Aantal per plaats" sheetId="5" r:id="rId4"/>
    <sheet name="Aantal per objectsoort" sheetId="6" r:id="rId5"/>
    <sheet name="Aantallen per object en lozings" sheetId="7" r:id="rId6"/>
    <sheet name="Bulk" sheetId="4" r:id="rId7"/>
  </sheets>
  <definedNames>
    <definedName name="_xlnm._FilterDatabase" localSheetId="6" hidden="1">Bulk!$A$1:$E$2238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7" l="1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3" i="7"/>
  <c r="B4" i="7"/>
  <c r="B5" i="7"/>
  <c r="B6" i="7"/>
  <c r="B7" i="7"/>
  <c r="B8" i="7"/>
  <c r="B9" i="7"/>
  <c r="B10" i="7"/>
  <c r="B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12" i="7"/>
  <c r="B1" i="7"/>
  <c r="A10" i="7"/>
  <c r="A9" i="7"/>
  <c r="A8" i="7"/>
  <c r="A3" i="7"/>
  <c r="A4" i="7"/>
  <c r="A5" i="7"/>
  <c r="A6" i="7"/>
  <c r="A7" i="7"/>
  <c r="A2" i="7"/>
  <c r="BA1" i="7"/>
  <c r="AZ1" i="7"/>
  <c r="AY1" i="7"/>
  <c r="AX1" i="7"/>
  <c r="AW1" i="7"/>
  <c r="AV1" i="7"/>
  <c r="AU1" i="7"/>
  <c r="AT1" i="7"/>
  <c r="AS1" i="7"/>
  <c r="AR1" i="7"/>
  <c r="AQ1" i="7"/>
  <c r="AP1" i="7"/>
  <c r="AO1" i="7"/>
  <c r="AN1" i="7"/>
  <c r="AM1" i="7"/>
  <c r="AL1" i="7"/>
  <c r="AK1" i="7"/>
  <c r="AJ1" i="7"/>
  <c r="AI1" i="7"/>
  <c r="AH1" i="7"/>
  <c r="AG1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2" i="6"/>
  <c r="B3" i="6"/>
  <c r="B4" i="6"/>
  <c r="B5" i="6"/>
  <c r="B6" i="6"/>
  <c r="B7" i="6"/>
  <c r="B8" i="6"/>
  <c r="B9" i="6"/>
  <c r="B1" i="6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5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2" i="3"/>
  <c r="B11" i="5"/>
  <c r="B10" i="5"/>
  <c r="B9" i="5"/>
  <c r="B8" i="5"/>
  <c r="B7" i="5"/>
  <c r="B6" i="5"/>
  <c r="B5" i="5"/>
  <c r="B4" i="5"/>
  <c r="B3" i="5"/>
  <c r="B2" i="5"/>
  <c r="B1" i="5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2" i="3"/>
  <c r="U3" i="1"/>
  <c r="Q3" i="1"/>
  <c r="M3" i="1"/>
  <c r="I3" i="1"/>
  <c r="E3" i="1"/>
  <c r="A3" i="1"/>
  <c r="B11" i="6" l="1"/>
  <c r="B2" i="2"/>
  <c r="B4" i="2"/>
  <c r="B6" i="2"/>
  <c r="B3" i="2"/>
  <c r="B5" i="2"/>
  <c r="B7" i="2"/>
  <c r="K2" i="3"/>
  <c r="K51" i="3"/>
  <c r="K49" i="3"/>
  <c r="K47" i="3"/>
  <c r="K45" i="3"/>
  <c r="K43" i="3"/>
  <c r="K41" i="3"/>
  <c r="K39" i="3"/>
  <c r="K37" i="3"/>
  <c r="K35" i="3"/>
  <c r="K33" i="3"/>
  <c r="K31" i="3"/>
  <c r="K29" i="3"/>
  <c r="K27" i="3"/>
  <c r="K25" i="3"/>
  <c r="K23" i="3"/>
  <c r="K21" i="3"/>
  <c r="K19" i="3"/>
  <c r="K17" i="3"/>
  <c r="K15" i="3"/>
  <c r="K13" i="3"/>
  <c r="K11" i="3"/>
  <c r="K9" i="3"/>
  <c r="K7" i="3"/>
  <c r="K5" i="3"/>
  <c r="K3" i="3"/>
  <c r="K52" i="3"/>
  <c r="K50" i="3"/>
  <c r="K48" i="3"/>
  <c r="K46" i="3"/>
  <c r="K44" i="3"/>
  <c r="K42" i="3"/>
  <c r="K40" i="3"/>
  <c r="K38" i="3"/>
  <c r="K36" i="3"/>
  <c r="K34" i="3"/>
  <c r="K32" i="3"/>
  <c r="K30" i="3"/>
  <c r="K28" i="3"/>
  <c r="K26" i="3"/>
  <c r="K24" i="3"/>
  <c r="K22" i="3"/>
  <c r="K20" i="3"/>
  <c r="K18" i="3"/>
  <c r="K16" i="3"/>
  <c r="K14" i="3"/>
  <c r="K12" i="3"/>
  <c r="K10" i="3"/>
  <c r="K8" i="3"/>
  <c r="K6" i="3"/>
  <c r="K4" i="3"/>
  <c r="V31" i="1"/>
  <c r="B13" i="5"/>
  <c r="B31" i="1"/>
  <c r="J31" i="1"/>
  <c r="R31" i="1"/>
  <c r="F31" i="1"/>
  <c r="N31" i="1"/>
  <c r="B54" i="3"/>
  <c r="Z29" i="1" s="1"/>
  <c r="B10" i="2" l="1"/>
  <c r="Z31" i="1"/>
</calcChain>
</file>

<file path=xl/sharedStrings.xml><?xml version="1.0" encoding="utf-8"?>
<sst xmlns="http://schemas.openxmlformats.org/spreadsheetml/2006/main" count="9975" uniqueCount="4462">
  <si>
    <t>stuks</t>
  </si>
  <si>
    <t>Perceel 1:</t>
  </si>
  <si>
    <t>Perceel 2:</t>
  </si>
  <si>
    <t>Perceel 3:</t>
  </si>
  <si>
    <t>Perceel 4:</t>
  </si>
  <si>
    <t>Perceel 5:</t>
  </si>
  <si>
    <t>Perceel 6:</t>
  </si>
  <si>
    <t>Wekerom</t>
  </si>
  <si>
    <t>Template</t>
  </si>
  <si>
    <t>Naam</t>
  </si>
  <si>
    <t>Adres</t>
  </si>
  <si>
    <t>Plaats</t>
  </si>
  <si>
    <t>Zoekveld 1</t>
  </si>
  <si>
    <t>Minigemaal</t>
  </si>
  <si>
    <t>3005462 - Wildzoom 18/20</t>
  </si>
  <si>
    <t>Wildzoom  18/20</t>
  </si>
  <si>
    <t>Ede</t>
  </si>
  <si>
    <t>3004454 - Veenstraat 14</t>
  </si>
  <si>
    <t>Veenstraat 14</t>
  </si>
  <si>
    <t>Lunteren</t>
  </si>
  <si>
    <t>3011514 - Goorsteeg 49</t>
  </si>
  <si>
    <t>Goorsteeg 49</t>
  </si>
  <si>
    <t>3011542 - Lunterse Bosweg 6</t>
  </si>
  <si>
    <t>Lunterse Bosweg 6</t>
  </si>
  <si>
    <t>3011530 - Goorsteeg 64</t>
  </si>
  <si>
    <t>Goorsteeg 64</t>
  </si>
  <si>
    <t>3011536 - Goorsteeg 112</t>
  </si>
  <si>
    <t>Goorsteeg 112</t>
  </si>
  <si>
    <t>3011537 - Schaffelaarsweg 10</t>
  </si>
  <si>
    <t>Goorsteeg 116 / Schaffelaarsweg 10</t>
  </si>
  <si>
    <t>3011538 - Goorsteeg 118</t>
  </si>
  <si>
    <t>Goorsteeg 118</t>
  </si>
  <si>
    <t>3011540 - Goorsteeg 124</t>
  </si>
  <si>
    <t>Goorsteeg 124</t>
  </si>
  <si>
    <t>Hoofdverdeelkast</t>
  </si>
  <si>
    <t>3004752 - Hessenweg 67 SA</t>
  </si>
  <si>
    <t>Hessenweg 67</t>
  </si>
  <si>
    <t>3004767 - Molenweg 59 SA</t>
  </si>
  <si>
    <t>Molenweg 59</t>
  </si>
  <si>
    <t>3004769 - Molenweg 66 SA</t>
  </si>
  <si>
    <t>Molenweg 66</t>
  </si>
  <si>
    <t>3004763 - Immenweg 4 SA</t>
  </si>
  <si>
    <t>Immenweg 4</t>
  </si>
  <si>
    <t>3004759 - Beukenlaan 3 SA</t>
  </si>
  <si>
    <t>Beukenlaan</t>
  </si>
  <si>
    <t>3004764 - Boslaan bij 135 SA</t>
  </si>
  <si>
    <t>Boslaan 135</t>
  </si>
  <si>
    <t>3004750 - Boslaan 95 SA (scouting)</t>
  </si>
  <si>
    <t>Boslaan 95</t>
  </si>
  <si>
    <t>3011756 - Lunterse Bosweg nabij 6 SA</t>
  </si>
  <si>
    <t>Hessenweg</t>
  </si>
  <si>
    <t>3011752 - Goorsteeg 106 SA</t>
  </si>
  <si>
    <t>Goorsteeg 106</t>
  </si>
  <si>
    <t>3011753 - Goorsteeg bij 126 SA</t>
  </si>
  <si>
    <t>Goorsteeg 126</t>
  </si>
  <si>
    <t>3011759 - Goorsteeg 74 SA</t>
  </si>
  <si>
    <t>Goorsteeg 74/72</t>
  </si>
  <si>
    <t>3004457 - Boslaan 63</t>
  </si>
  <si>
    <t>Boslaan 63</t>
  </si>
  <si>
    <t>1501-1</t>
  </si>
  <si>
    <t>3004462 - Boslaan 135</t>
  </si>
  <si>
    <t>3004459 - Boslaan 95</t>
  </si>
  <si>
    <t>3004499 - Boslaan 55</t>
  </si>
  <si>
    <t>Boslaan 55</t>
  </si>
  <si>
    <t>Moederkast</t>
  </si>
  <si>
    <t>3004500 - Boslaan 81 / 83 / 85 / 87</t>
  </si>
  <si>
    <t>Boslaan 85/87/83/81</t>
  </si>
  <si>
    <t>3004501 - Boslaan 89 / 91 (Zwembad Bosbad)</t>
  </si>
  <si>
    <t>Boslaan 89/91</t>
  </si>
  <si>
    <t>3004502 - Boslaan 105</t>
  </si>
  <si>
    <t>Boslaan 105</t>
  </si>
  <si>
    <t>3004503 - Boslaan 115</t>
  </si>
  <si>
    <t>Boslaan 115</t>
  </si>
  <si>
    <t>3004505 - Camping de Rimboe, Boslaan 85</t>
  </si>
  <si>
    <t>Boslaan 85</t>
  </si>
  <si>
    <t>3004477 - Boslaan 65</t>
  </si>
  <si>
    <t>Boslaan 65</t>
  </si>
  <si>
    <t>3004478 - Boslaan 61</t>
  </si>
  <si>
    <t>Boslaan 61</t>
  </si>
  <si>
    <t>3004479 - Immenweg 7</t>
  </si>
  <si>
    <t>Immenweg 7</t>
  </si>
  <si>
    <t>3004471 - Immenweg 8</t>
  </si>
  <si>
    <t>Immenweg 8</t>
  </si>
  <si>
    <t>3004508 - Immenweg 1</t>
  </si>
  <si>
    <t>Immenweg 1</t>
  </si>
  <si>
    <t>3004509 - Immenweg 4</t>
  </si>
  <si>
    <t>3004510 - Bungalowpark Scheleberg, Immenweg 15 (voor)</t>
  </si>
  <si>
    <t>Immenweg</t>
  </si>
  <si>
    <t>3004511 - Bungalowpark Scheleberg, Immenweg 15 (achter)</t>
  </si>
  <si>
    <t>3004461 - Immenweg 10</t>
  </si>
  <si>
    <t>Immenweg 10</t>
  </si>
  <si>
    <t>3004512 - Immenweg 15 (Scheleberg bufferriool)</t>
  </si>
  <si>
    <t>Immenweg 15</t>
  </si>
  <si>
    <t>3004460 - Hessenweg 61 / 67</t>
  </si>
  <si>
    <t>Hessenweg 67/61</t>
  </si>
  <si>
    <t>3004506 - Hessenweg 98 (hoek Boslaan)</t>
  </si>
  <si>
    <t>Hessenweg 98</t>
  </si>
  <si>
    <t>3004507 - Hessenweg 71</t>
  </si>
  <si>
    <t>Hessenweg 71</t>
  </si>
  <si>
    <t>3011539 - Lunterse Bosweg 4</t>
  </si>
  <si>
    <t>Lunterse Bosweg 4</t>
  </si>
  <si>
    <t>1501-2</t>
  </si>
  <si>
    <t>3011541 - Hessenweg 61</t>
  </si>
  <si>
    <t>Hessenweg 61</t>
  </si>
  <si>
    <t>3011529 - Goorsteeg 106</t>
  </si>
  <si>
    <t>3011531 - Goorsteeg 74</t>
  </si>
  <si>
    <t>Goorsteeg 74</t>
  </si>
  <si>
    <t>3011532 - Goorsteeg 78</t>
  </si>
  <si>
    <t>Goorsteeg 78</t>
  </si>
  <si>
    <t>3011533 - Goorsteeg 102</t>
  </si>
  <si>
    <t>Goorsteeg 102</t>
  </si>
  <si>
    <t>3011534 - Goorsteeg 94</t>
  </si>
  <si>
    <t>Goorsteeg 94</t>
  </si>
  <si>
    <t>3011535 - Goorsteeg 104</t>
  </si>
  <si>
    <t>Goorsteeg 104</t>
  </si>
  <si>
    <t>3015472 - Hessenpad 5 / 7</t>
  </si>
  <si>
    <t>Hessenpad 5/7</t>
  </si>
  <si>
    <t>3015473 - Hessenweg 72 / 74 / 76</t>
  </si>
  <si>
    <t>Hessenweg 74/72/76</t>
  </si>
  <si>
    <t>3015474 - Hessenweg 70</t>
  </si>
  <si>
    <t>Hessenweg 70</t>
  </si>
  <si>
    <t>3015475 - Hessenweg 68</t>
  </si>
  <si>
    <t>Hessenweg 68</t>
  </si>
  <si>
    <t>3015476 - Hessenweg 64 / 66</t>
  </si>
  <si>
    <t>Hessenweg 64/66</t>
  </si>
  <si>
    <t>3015477 - Hessenweg 51</t>
  </si>
  <si>
    <t>Hessenweg 51</t>
  </si>
  <si>
    <t>3015478 - Hessenweg 58</t>
  </si>
  <si>
    <t>Hessenweg 58</t>
  </si>
  <si>
    <t>3015479 - Hessenweg 56</t>
  </si>
  <si>
    <t>Hessenweg 56</t>
  </si>
  <si>
    <t>3004491 - Engweg 44 / 44a / 44b / 46</t>
  </si>
  <si>
    <t>Engweg 44 /</t>
  </si>
  <si>
    <t>1501-3.2</t>
  </si>
  <si>
    <t>3004492 - Engweg 37 / 39 / 42</t>
  </si>
  <si>
    <t>Engweg 37 /</t>
  </si>
  <si>
    <t>3004493 - Reigerlaan 3a</t>
  </si>
  <si>
    <t>Reigerlaan 1 / 2</t>
  </si>
  <si>
    <t>3004494 - Bosrand 31 / 33 / 35</t>
  </si>
  <si>
    <t>Boschrand 31 /</t>
  </si>
  <si>
    <t>3004463 - Molenweg 59 / 61 / 63 / 65</t>
  </si>
  <si>
    <t>Molenweg 59 /</t>
  </si>
  <si>
    <t>1501-3.3</t>
  </si>
  <si>
    <t>3004498 - Beukenlaan 3</t>
  </si>
  <si>
    <t>Beukenlaan 3</t>
  </si>
  <si>
    <t>1501-3.4</t>
  </si>
  <si>
    <t>3004470 - Camping de Goudsberg, Hessenweg 85 (zwembad)</t>
  </si>
  <si>
    <t>Hessenweg 85</t>
  </si>
  <si>
    <t>3004472 - Engweg 66</t>
  </si>
  <si>
    <t>Engweg 66</t>
  </si>
  <si>
    <t>1501-3.5</t>
  </si>
  <si>
    <t>3004473 - Engweg 77</t>
  </si>
  <si>
    <t>Engweg 77</t>
  </si>
  <si>
    <t>3004475 - Engweg 58 / 60 / 62</t>
  </si>
  <si>
    <t>Engweg 58 /</t>
  </si>
  <si>
    <t>3004476 - Engweg 54a / 56</t>
  </si>
  <si>
    <t>Engweg 54a /</t>
  </si>
  <si>
    <t>3004490 - Boslaan 67</t>
  </si>
  <si>
    <t>Boslaan 67</t>
  </si>
  <si>
    <t>1501-3.6</t>
  </si>
  <si>
    <t>3004489 - Molenweg 62</t>
  </si>
  <si>
    <t>Molenweg 62</t>
  </si>
  <si>
    <t>1501-3.7</t>
  </si>
  <si>
    <t>5003464 - Harnsedijkje 2a / 2b</t>
  </si>
  <si>
    <t>Harnsedijkje 2a /</t>
  </si>
  <si>
    <t>Bennekom</t>
  </si>
  <si>
    <t>5003465 - Harnsedijkje 4</t>
  </si>
  <si>
    <t>Harnsedijkje 4</t>
  </si>
  <si>
    <t>5003466 - Harnsedijkje 3 / 3a</t>
  </si>
  <si>
    <t>Harnsedijkje 3 / 3</t>
  </si>
  <si>
    <t>5003467 - Harnsedijkje 5</t>
  </si>
  <si>
    <t>Harnsedijkje 5</t>
  </si>
  <si>
    <t>5003468 - Harnsedijkje 7 / 9</t>
  </si>
  <si>
    <t>Harnsedijkje 7 / 9</t>
  </si>
  <si>
    <t>5001460 - Meentdijk 5</t>
  </si>
  <si>
    <t>Meentdijk 5</t>
  </si>
  <si>
    <t>5001461 - Meentdijk 9</t>
  </si>
  <si>
    <t>Meentdijk 9</t>
  </si>
  <si>
    <t>5001462 - Meentdijk 13</t>
  </si>
  <si>
    <t>Meentdijk 13</t>
  </si>
  <si>
    <t>5001456 - Meentweg 2a</t>
  </si>
  <si>
    <t>Meentweg 2a</t>
  </si>
  <si>
    <t>5001457 - Meentweg 4</t>
  </si>
  <si>
    <t>Meentweg 4</t>
  </si>
  <si>
    <t>5001458 - Meentweg 6</t>
  </si>
  <si>
    <t>Meentweg 6</t>
  </si>
  <si>
    <t>5001451 - Meentweg 1a</t>
  </si>
  <si>
    <t>Meentweg 1a</t>
  </si>
  <si>
    <t>5001452 - Meentweg 10</t>
  </si>
  <si>
    <t>Meentweg 10</t>
  </si>
  <si>
    <t>5001466 - Meentdijk 8</t>
  </si>
  <si>
    <t>Meentdijk 8</t>
  </si>
  <si>
    <t>5001464 - Meentdijk 17</t>
  </si>
  <si>
    <t>Meentdijk 17</t>
  </si>
  <si>
    <t>5001465 - Meentdijk 19</t>
  </si>
  <si>
    <t>Meentdijk 19</t>
  </si>
  <si>
    <t>5001459 - Meentdijk 2</t>
  </si>
  <si>
    <t>Meentdijk 2</t>
  </si>
  <si>
    <t>5001463 - Meentdijk 6</t>
  </si>
  <si>
    <t>Meentdijk 6</t>
  </si>
  <si>
    <t>5001494 - Maanderbroekweg 7 / 8</t>
  </si>
  <si>
    <t>Maanderbroekweg 7 / 8</t>
  </si>
  <si>
    <t>5001495 - Maanderbroekweg 9</t>
  </si>
  <si>
    <t>Maanderbroekweg 9</t>
  </si>
  <si>
    <t>5001496 - Maanderbroekweg 5</t>
  </si>
  <si>
    <t>Maanderbroekweg 5</t>
  </si>
  <si>
    <t>5001497 - Maanderbroekweg 4</t>
  </si>
  <si>
    <t>Maanderbroekweg 4</t>
  </si>
  <si>
    <t>5003536 - Maanderbroekweg 1</t>
  </si>
  <si>
    <t>Maanderbroekweg 1</t>
  </si>
  <si>
    <t>5001510 - Maanderbroekweg 10</t>
  </si>
  <si>
    <t>Maanderbroekweg 10</t>
  </si>
  <si>
    <t>5001500 - Spitsbergenweg 2</t>
  </si>
  <si>
    <t>Spitsbergenweg 2</t>
  </si>
  <si>
    <t>5001501 - Spitsbergenweg 1</t>
  </si>
  <si>
    <t>Spitsbergenweg 1</t>
  </si>
  <si>
    <t>5003510 - Veendersteeg 1a / 1b / 2</t>
  </si>
  <si>
    <t>Veendersteeg 1a /</t>
  </si>
  <si>
    <t>5002473 - Veendersteeg 3</t>
  </si>
  <si>
    <t>Veendersteeg 3</t>
  </si>
  <si>
    <t>5002474 - Veendersteeg 4a / 6</t>
  </si>
  <si>
    <t>Veendersteeg 4a/6</t>
  </si>
  <si>
    <t>5002475 - Veendersteeg  3</t>
  </si>
  <si>
    <t>5002484 - Rijnsteeg 11</t>
  </si>
  <si>
    <t>Rijnsteeg 11</t>
  </si>
  <si>
    <t>5002485 - Rijnsteeg 10</t>
  </si>
  <si>
    <t>Rijnsteeg 10</t>
  </si>
  <si>
    <t>5002486 - Rijnsteeg 7</t>
  </si>
  <si>
    <t>Rijnsteeg 7</t>
  </si>
  <si>
    <t>5002487 - Rijnsteeg 3</t>
  </si>
  <si>
    <t>Rijnsteeg 3</t>
  </si>
  <si>
    <t>5002488 - Rijnsteeg 4</t>
  </si>
  <si>
    <t>Rijnsteeg 4</t>
  </si>
  <si>
    <t>5002489 - Rijnsteeg 1</t>
  </si>
  <si>
    <t>Rijnsteeg 1</t>
  </si>
  <si>
    <t>5002490 - Rijnsteeg 2a / 2b</t>
  </si>
  <si>
    <t>Rijnsteeg 2a/2b</t>
  </si>
  <si>
    <t>5002491 - Rijnsteeg 2</t>
  </si>
  <si>
    <t>Rijnsteeg 2</t>
  </si>
  <si>
    <t>5002479 - Rijnsteeg 19 (hoek Kraatsweg 14)</t>
  </si>
  <si>
    <t>Rijnsteeg 19</t>
  </si>
  <si>
    <t>5002480 - Rijnsteeg 12 / 12a</t>
  </si>
  <si>
    <t>Rijnsteeg 12/12a</t>
  </si>
  <si>
    <t>5002481 - Rijnsteeg 15</t>
  </si>
  <si>
    <t>Rijnsteeg 15</t>
  </si>
  <si>
    <t>5002482 - Rijnsteeg 13</t>
  </si>
  <si>
    <t>Rijnsteeg 13</t>
  </si>
  <si>
    <t>5001424 - Spitsbergerweg1a /Zuiderkade</t>
  </si>
  <si>
    <t>Spitsbergerweg 1a</t>
  </si>
  <si>
    <t>5003511 - Dijkgraaf 19</t>
  </si>
  <si>
    <t>Dijkgraaf 19</t>
  </si>
  <si>
    <t>5002483 - Dijkgraaf 16</t>
  </si>
  <si>
    <t>Dijkgraaf 16</t>
  </si>
  <si>
    <t>5003516 - Dijkgraaf 22a</t>
  </si>
  <si>
    <t>Dijkgraaf 22a</t>
  </si>
  <si>
    <t>5003517 - Dijkgraaf 11 / 11a</t>
  </si>
  <si>
    <t>Dijkgraaf 11 /</t>
  </si>
  <si>
    <t>5003518 - Dijkgraaf 9</t>
  </si>
  <si>
    <t>Dijkgraaf 9</t>
  </si>
  <si>
    <t>5003519 - Dijkgraaf 7 / 7a</t>
  </si>
  <si>
    <t>Dijkgraaf 7 / 7</t>
  </si>
  <si>
    <t>5003520 - Dijkgraaf 20</t>
  </si>
  <si>
    <t>Dijkgraaf 20</t>
  </si>
  <si>
    <t>5003521 - Dijkgraaf 5</t>
  </si>
  <si>
    <t>Dijkgraaf 5</t>
  </si>
  <si>
    <t>5003522 - Dijkgraaf 18</t>
  </si>
  <si>
    <t>Dijkgraaf 18</t>
  </si>
  <si>
    <t>5003523 - Dijkgraaf 14</t>
  </si>
  <si>
    <t>Dijkgraaf 14</t>
  </si>
  <si>
    <t>5003524 - Dijkgraaf 12</t>
  </si>
  <si>
    <t>Dijkgraaf 12</t>
  </si>
  <si>
    <t>5003525 - Dijkgraaf 10</t>
  </si>
  <si>
    <t>Dijkgraaf 10</t>
  </si>
  <si>
    <t>5003526 - Dijkgraaf 3 / 3a</t>
  </si>
  <si>
    <t>Dijkgraaf 3 / 3</t>
  </si>
  <si>
    <t>5003527 - Dijkgraaf 8a</t>
  </si>
  <si>
    <t>Dijkgraaf 8a</t>
  </si>
  <si>
    <t>5003528 - Dijkgraaf 1 / 1a</t>
  </si>
  <si>
    <t>Dijkgraaf 1</t>
  </si>
  <si>
    <t>5003529 - Dijkgraaf 8</t>
  </si>
  <si>
    <t>Dijkgraaf 8</t>
  </si>
  <si>
    <t>5003530 - Dijkgraaf 6 (hier zit ook een particuliere bufferkelderop)</t>
  </si>
  <si>
    <t>Dijkgraaf 6</t>
  </si>
  <si>
    <t>5003531 - Dijkgraaf 4</t>
  </si>
  <si>
    <t>Dijkgraaf 4</t>
  </si>
  <si>
    <t>5003532 - Dijkgraaf 2a / 2b</t>
  </si>
  <si>
    <t>Dijkgraaf 2a /</t>
  </si>
  <si>
    <t>5003441 - Willem Dreeslaan 3</t>
  </si>
  <si>
    <t>Willem Dreeslaan 3</t>
  </si>
  <si>
    <t>5003442 - Driestweg 7 / 9</t>
  </si>
  <si>
    <t>Driestweg 7 / 9</t>
  </si>
  <si>
    <t>5003443 - Driestweg 3 / 5</t>
  </si>
  <si>
    <t>Driestweg 3 / 5</t>
  </si>
  <si>
    <t>5003444 - Vier Morgenweg  2a / 2 (Logeerhuis Bennekom)</t>
  </si>
  <si>
    <t>Vier Morgenweg 2a/2b</t>
  </si>
  <si>
    <t>5003445 - Vier Morgenweg 1</t>
  </si>
  <si>
    <t>Vier Morgenweg 1</t>
  </si>
  <si>
    <t>5003446 - Vier Morgenweg 4 / 6 / 7</t>
  </si>
  <si>
    <t>Vier Morgenweg 4 / 6</t>
  </si>
  <si>
    <t>5003447 - Vier Morgenweg 10</t>
  </si>
  <si>
    <t>Vier Morgenweg 10</t>
  </si>
  <si>
    <t>5003451 - Langesteeg 12 / 14</t>
  </si>
  <si>
    <t>Langesteeg 12 /</t>
  </si>
  <si>
    <t>5003452 - Langesteeg 11</t>
  </si>
  <si>
    <t>Langesteeg 11</t>
  </si>
  <si>
    <t>5003453 - Langesteeg 17</t>
  </si>
  <si>
    <t>Langesteeg 17</t>
  </si>
  <si>
    <t>5003454 - Langesteeg 23</t>
  </si>
  <si>
    <t>Langesteeg 23</t>
  </si>
  <si>
    <t>5003455 - Langesteeg 25 (hoek Harnsedijkje)</t>
  </si>
  <si>
    <t>Langesteeg t.o.25</t>
  </si>
  <si>
    <t>5003456 - Langesteeg 27</t>
  </si>
  <si>
    <t>Langesteeg 27</t>
  </si>
  <si>
    <t>5003457 - Langesteeg 31 / 31a</t>
  </si>
  <si>
    <t>Langesteeg 31 /</t>
  </si>
  <si>
    <t>5003458 - Langesteeg to 33</t>
  </si>
  <si>
    <t>Langesteeg to 33</t>
  </si>
  <si>
    <t>5003459 - Langesteeg 35</t>
  </si>
  <si>
    <t>Langesteeg 35</t>
  </si>
  <si>
    <t>5003462 - Dijkgraaf 35 (hoek Langesteeg)</t>
  </si>
  <si>
    <t>5002493 - Harsloweg 1</t>
  </si>
  <si>
    <t>Harsloweg 1</t>
  </si>
  <si>
    <t>5002494 - Harsloweg 3 / 5</t>
  </si>
  <si>
    <t>Harsloweg 3 / 5</t>
  </si>
  <si>
    <t>5002495 - Harsloweg 2 / 2a</t>
  </si>
  <si>
    <t>Harsloweg 2 / 2</t>
  </si>
  <si>
    <t>5002496 - Harsloweg 4</t>
  </si>
  <si>
    <t>Harsloweg 4</t>
  </si>
  <si>
    <t>5003508 - Harsloweg 4a / 6</t>
  </si>
  <si>
    <t>Harsloweg 4a /</t>
  </si>
  <si>
    <t>5002471 - Rijnsteeg 12b</t>
  </si>
  <si>
    <t>Rijnsteeg 12b</t>
  </si>
  <si>
    <t>5003512 - Dijkgraaf 30a / 32</t>
  </si>
  <si>
    <t>Dijkgraaf 30a /</t>
  </si>
  <si>
    <t>5003513 - Dijkgraaf 15 / 17</t>
  </si>
  <si>
    <t>Dijkgraaf 15 /</t>
  </si>
  <si>
    <t>5003514 - Dijkgraaf 26 / 28 / 30</t>
  </si>
  <si>
    <t>Dijkgraaf 26 /</t>
  </si>
  <si>
    <t>5003494 - Dijkgraaf 21 / 21a</t>
  </si>
  <si>
    <t>Dijkgraaf 21 /</t>
  </si>
  <si>
    <t>5003495 - Dijkgraaf 23</t>
  </si>
  <si>
    <t>Dijkgraaf 23</t>
  </si>
  <si>
    <t>5003496 - Dijkgraaf 34 / 36</t>
  </si>
  <si>
    <t>Dijkgraaf 34 /</t>
  </si>
  <si>
    <t>5003497 - Dijkgraaf 25</t>
  </si>
  <si>
    <t>Dijkgraaf 25</t>
  </si>
  <si>
    <t>5003498 - Dijkgraaf 27</t>
  </si>
  <si>
    <t>Dijkgraaf 27</t>
  </si>
  <si>
    <t>5003460 - Dijkgraaf 40</t>
  </si>
  <si>
    <t>Dijkgraaf 40</t>
  </si>
  <si>
    <t>5003461 - Dijkgraaf 42a</t>
  </si>
  <si>
    <t>Dijkgraaf 42a</t>
  </si>
  <si>
    <t>5003463 - Lange Rijnsteeg 2 / 2a</t>
  </si>
  <si>
    <t>Lange Rijnsteeg 2 / 2</t>
  </si>
  <si>
    <t>5003470 - Harnsesteeg 11 / 13 / 15</t>
  </si>
  <si>
    <t>Harnsesteeg 11 /</t>
  </si>
  <si>
    <t>5003471 - Harnsesteeg 18</t>
  </si>
  <si>
    <t>Harnsesteeg 18</t>
  </si>
  <si>
    <t>5003472 - Harnsesteeg 9</t>
  </si>
  <si>
    <t>Harnsesteeg 9</t>
  </si>
  <si>
    <t>5003473 - Harnsesteeg 16a</t>
  </si>
  <si>
    <t>Harnsesteeg 16a</t>
  </si>
  <si>
    <t>5003474 - Harnsesteeg 7 / 14</t>
  </si>
  <si>
    <t>Harnsesteeg 7 / 1</t>
  </si>
  <si>
    <t>5003476 - Harnsesteeg 3 / 5 / 5a</t>
  </si>
  <si>
    <t>Harnsesteeg 3 / 5</t>
  </si>
  <si>
    <t>5003477 - Harnsesteeg 12</t>
  </si>
  <si>
    <t>Harnsesteeg 12</t>
  </si>
  <si>
    <t>5003478 - Harnsesteeg 10</t>
  </si>
  <si>
    <t>Harnsesteeg 10</t>
  </si>
  <si>
    <t>5003481 - Harnsesteeg 8</t>
  </si>
  <si>
    <t>Harnsesteeg 8</t>
  </si>
  <si>
    <t>5003482 - Harnsesteeg 6a</t>
  </si>
  <si>
    <t>Harnsesteeg 6a</t>
  </si>
  <si>
    <t>5003483 - Harnsesteeg 6</t>
  </si>
  <si>
    <t>Harnsesteeg 6</t>
  </si>
  <si>
    <t>5003484 - Harnsesteeg 2</t>
  </si>
  <si>
    <t>Harnsesteeg 2</t>
  </si>
  <si>
    <t>5003499 - Zwartesteeg 1 (camping het binnenland gesloten)</t>
  </si>
  <si>
    <t>Dickenesweg 1</t>
  </si>
  <si>
    <t>5003502 - Dickenesweg 2</t>
  </si>
  <si>
    <t>Dickenesweg 2</t>
  </si>
  <si>
    <t>5003503 - Dickenesweg 1a</t>
  </si>
  <si>
    <t>Dickenesweg 1a</t>
  </si>
  <si>
    <t>5003504 - Dickenesweg 4a / 6</t>
  </si>
  <si>
    <t>Dickenesweg 4a/6</t>
  </si>
  <si>
    <t>5003505 - Dickenesweg 3</t>
  </si>
  <si>
    <t>Dickenesweg 3</t>
  </si>
  <si>
    <t>5003506 - Dickenesweg 5</t>
  </si>
  <si>
    <t>Dickenesweg 5</t>
  </si>
  <si>
    <t>5003507 - Dickenesweg bij 6</t>
  </si>
  <si>
    <t>Dickenesweg t.o. 6</t>
  </si>
  <si>
    <t>5003500 - Zwartesteeg 2 / 3</t>
  </si>
  <si>
    <t>Zwartesteeg 2/3</t>
  </si>
  <si>
    <t>5003501 - Dickenesweg 1</t>
  </si>
  <si>
    <t>Zwartesteeg 1</t>
  </si>
  <si>
    <t>5002504 - Veensteeg 1 / 4</t>
  </si>
  <si>
    <t>Veensteeg 1 / 4</t>
  </si>
  <si>
    <t>5002506 - Eemweg 1</t>
  </si>
  <si>
    <t>Eemweg 1</t>
  </si>
  <si>
    <t>5002507 - Eemweg 3 / 4</t>
  </si>
  <si>
    <t>Eemweg 3 / 4</t>
  </si>
  <si>
    <t>5001431 - Maanderdijk 23</t>
  </si>
  <si>
    <t>Maanderdijk 23</t>
  </si>
  <si>
    <t>5001443 - Maanderdijk 29</t>
  </si>
  <si>
    <t>Maanderdijk 29</t>
  </si>
  <si>
    <t>5001445 - Bennekomsekade 2</t>
  </si>
  <si>
    <t>Bennekomsekade 2</t>
  </si>
  <si>
    <t>5001446 - Bennekomsekade 1</t>
  </si>
  <si>
    <t>Bennekomsekade 1</t>
  </si>
  <si>
    <t>5001453 - Bennekomsekade 3</t>
  </si>
  <si>
    <t>Bennekomsekade 3</t>
  </si>
  <si>
    <t>5001454 - Bennekomsekade bij 7</t>
  </si>
  <si>
    <t>Bennekomsekade 7</t>
  </si>
  <si>
    <t>5001455 - Bennekomsekade 9</t>
  </si>
  <si>
    <t>Bennekomsekade 9</t>
  </si>
  <si>
    <t>5001447 - Valleiweg 1</t>
  </si>
  <si>
    <t>Valleiweg 1</t>
  </si>
  <si>
    <t>5001448 - Valleiweg 3</t>
  </si>
  <si>
    <t>Valleiweg 3</t>
  </si>
  <si>
    <t>5001449 - Valleiweg 3a</t>
  </si>
  <si>
    <t>Valleiweg 3a</t>
  </si>
  <si>
    <t>5001450 - Valleiweg 7</t>
  </si>
  <si>
    <t>Valleiweg 7</t>
  </si>
  <si>
    <t>5001444 - Maanderdijk 36</t>
  </si>
  <si>
    <t>Maanderdijk 36</t>
  </si>
  <si>
    <t>5001432 - Maanderdijk 22</t>
  </si>
  <si>
    <t>Maanderdijk 22</t>
  </si>
  <si>
    <t>5001433 - Maanderdijk 20</t>
  </si>
  <si>
    <t>Maanderdijk 20</t>
  </si>
  <si>
    <t>5001434 - Maanderdijk 24 / 24a</t>
  </si>
  <si>
    <t>Maanderdijk 24 / 24a</t>
  </si>
  <si>
    <t>5001435 - Maanderdijk 26</t>
  </si>
  <si>
    <t>Maanderdijk 26</t>
  </si>
  <si>
    <t>5001436 - Maanderdijk 26a</t>
  </si>
  <si>
    <t>Maanderdijk 26a</t>
  </si>
  <si>
    <t>5001437 - Maanderdijk 28</t>
  </si>
  <si>
    <t>Maanderdijk 28</t>
  </si>
  <si>
    <t>5001438 - Maanderdijk 28a</t>
  </si>
  <si>
    <t>Maanderdijk 28a</t>
  </si>
  <si>
    <t>5001439 - Maanderdijk 24b</t>
  </si>
  <si>
    <t>Maanderdijk 24b</t>
  </si>
  <si>
    <t>5001440 - Maanderdijk 30</t>
  </si>
  <si>
    <t>Maanderdijk 30</t>
  </si>
  <si>
    <t>5001441 - Maanderdijk 32</t>
  </si>
  <si>
    <t>Maanderdijk 32</t>
  </si>
  <si>
    <t>5001442 - Maanderdijk 34</t>
  </si>
  <si>
    <t>Maanderdijk 34</t>
  </si>
  <si>
    <t>5001425 - Slagsteeg 8a</t>
  </si>
  <si>
    <t>Slagsteeg 8a</t>
  </si>
  <si>
    <t>5001426 - Slagsteeg 8</t>
  </si>
  <si>
    <t>Slagsteeg 8</t>
  </si>
  <si>
    <t>5001427 - Slagsteeg 6</t>
  </si>
  <si>
    <t>Slagsteeg 6</t>
  </si>
  <si>
    <t>5001428 - Slagsteeg 5</t>
  </si>
  <si>
    <t>Slagsteeg 4 / 5</t>
  </si>
  <si>
    <t>5001429 - Slagsteeg 3</t>
  </si>
  <si>
    <t>Slagsteeg 3</t>
  </si>
  <si>
    <t>5001430 - Slagsteeg 1</t>
  </si>
  <si>
    <t>Slagsteeg 1</t>
  </si>
  <si>
    <t>5002497 - Kraatsweg 6</t>
  </si>
  <si>
    <t>Kraatsweg 6</t>
  </si>
  <si>
    <t>5002498 - Kraatsweg 8</t>
  </si>
  <si>
    <t>Kraatsweg 8</t>
  </si>
  <si>
    <t>5002499 - Kraatsweg 8a</t>
  </si>
  <si>
    <t>Kraatsweg 8a</t>
  </si>
  <si>
    <t>5002500 - Kraatsweg 10</t>
  </si>
  <si>
    <t>Kraatsweg 10</t>
  </si>
  <si>
    <t>5002501 - Kraatsweg 10a</t>
  </si>
  <si>
    <t>Kraatsweg 10a</t>
  </si>
  <si>
    <t>5002476 - Kraatsweg 2 / 5</t>
  </si>
  <si>
    <t>Kraatsweg 2 / 5</t>
  </si>
  <si>
    <t>5002477 - Kraatsweg 4</t>
  </si>
  <si>
    <t>Kraatsweg 4</t>
  </si>
  <si>
    <t>5002478 - Kraatsweg 5a</t>
  </si>
  <si>
    <t>Kraatsweg 5a</t>
  </si>
  <si>
    <t>5002492 - Maanderdijk  18 / 18a</t>
  </si>
  <si>
    <t>Maanderdijk 18 /</t>
  </si>
  <si>
    <t>5001502 - Zuiderkade 21</t>
  </si>
  <si>
    <t>Zuiderkade 21</t>
  </si>
  <si>
    <t>5001503 - Zuiderkade 17</t>
  </si>
  <si>
    <t>Zuiderkade 17</t>
  </si>
  <si>
    <t>5001504 - Zuiderkade 14b</t>
  </si>
  <si>
    <t>Zuiderkade 14b/15/15b</t>
  </si>
  <si>
    <t>5001505 - Zuiderkade 3 / 5 / 7 / 9 /11 / 13</t>
  </si>
  <si>
    <t>Zuiderkade 5/3/3a/5a/7/9/11/13</t>
  </si>
  <si>
    <t>5001506 - Zuiderkade 12a / 14a</t>
  </si>
  <si>
    <t>Zuiderkade 12a-14a</t>
  </si>
  <si>
    <t>5001507 - Zuiderkade 1 / 10 / 10a</t>
  </si>
  <si>
    <t>Zuiderkade 1/10/10a</t>
  </si>
  <si>
    <t>5001508 - Zuiderkade 6 / 6a / 8</t>
  </si>
  <si>
    <t>Zuiderkade 8 6a 6</t>
  </si>
  <si>
    <t>5001509 - Zuiderkade 2 / 4</t>
  </si>
  <si>
    <t>Zuiderkade 2 en 4</t>
  </si>
  <si>
    <t>5001498 - Zuiderkade 18</t>
  </si>
  <si>
    <t>Zuiderkade 18/1a</t>
  </si>
  <si>
    <t>5001499 - Zuiderkade 23</t>
  </si>
  <si>
    <t>Zuiderkade 23</t>
  </si>
  <si>
    <t>5001467 - Zuiderkade 51</t>
  </si>
  <si>
    <t>Zuiderkade 51</t>
  </si>
  <si>
    <t>5001468 - Zuiderkade 50</t>
  </si>
  <si>
    <t>Zuiderkade 50</t>
  </si>
  <si>
    <t>5001469 - Zuiderkade 44</t>
  </si>
  <si>
    <t>Zuiderkade 44</t>
  </si>
  <si>
    <t>5001470 - Zuiderkade 47a</t>
  </si>
  <si>
    <t>Zuiderkade 47a</t>
  </si>
  <si>
    <t>5001471 - Zuiderkade 42</t>
  </si>
  <si>
    <t>Zuiderkade 42</t>
  </si>
  <si>
    <t>5001472 - Zuiderkade 45</t>
  </si>
  <si>
    <t>Zuiderkade 45</t>
  </si>
  <si>
    <t>5001482 - Zuiderkade 38</t>
  </si>
  <si>
    <t>Zuiderkade 38</t>
  </si>
  <si>
    <t>5001483 - Zuiderkade 41</t>
  </si>
  <si>
    <t>Zuiderkade 41</t>
  </si>
  <si>
    <t>5001484 - Zuiderkade 36a</t>
  </si>
  <si>
    <t>Zuiderkade 36a</t>
  </si>
  <si>
    <t>5001485 - Zuiderkade 34</t>
  </si>
  <si>
    <t>Zuiderkade 34</t>
  </si>
  <si>
    <t>5001486 - Zuiderkade 32</t>
  </si>
  <si>
    <t>Zuiderkade 32</t>
  </si>
  <si>
    <t>5001487 - Zuiderkade 30</t>
  </si>
  <si>
    <t>Zuiderkade 30</t>
  </si>
  <si>
    <t>5001488 - Zuiderkade 24a</t>
  </si>
  <si>
    <t>Zuiderkade 24a</t>
  </si>
  <si>
    <t>5001489 - Zuiderkade 37</t>
  </si>
  <si>
    <t>Zuiderkade 37</t>
  </si>
  <si>
    <t>5001490 - Zuiderkade 22</t>
  </si>
  <si>
    <t>Zuiderkade 22</t>
  </si>
  <si>
    <t>5001491 - Zuiderkade 20 / 33</t>
  </si>
  <si>
    <t>Zuiderkade 20/33</t>
  </si>
  <si>
    <t>5001492 - Zuiderkade 29</t>
  </si>
  <si>
    <t>Zuiderkade 29</t>
  </si>
  <si>
    <t>5001493 - Zuiderkade 27</t>
  </si>
  <si>
    <t>Zuiderkade 27</t>
  </si>
  <si>
    <t>5001473 - Wolfsdijk 16</t>
  </si>
  <si>
    <t>Wolfsdijk 16</t>
  </si>
  <si>
    <t>5001474 - Wolfsdijk 10</t>
  </si>
  <si>
    <t>Wolfsdijk 10</t>
  </si>
  <si>
    <t>5001475 - Wolfsdijk 8</t>
  </si>
  <si>
    <t>Wolfsdijk 8</t>
  </si>
  <si>
    <t>5001476 - Wolfsdijk 6</t>
  </si>
  <si>
    <t>Wolfsdijk 6</t>
  </si>
  <si>
    <t>5001477 - Wolfsdijk 4</t>
  </si>
  <si>
    <t>Wolfsdijk 4</t>
  </si>
  <si>
    <t>5001478 - Wolfsdijk 21</t>
  </si>
  <si>
    <t>Wolfsdijk 21</t>
  </si>
  <si>
    <t>5001479 - Wolfsdijk 15</t>
  </si>
  <si>
    <t>Wolfsdijk 15</t>
  </si>
  <si>
    <t>5001480 - Wolfsdijk 11</t>
  </si>
  <si>
    <t>Wolfsdijk 11</t>
  </si>
  <si>
    <t>5001481 - Wolfsdijk 3</t>
  </si>
  <si>
    <t>Wolfsdijk 3</t>
  </si>
  <si>
    <t>5001525 - Dragonderweg 29</t>
  </si>
  <si>
    <t>Dragonderweg 29</t>
  </si>
  <si>
    <t>5001526 - Dragonderweg 27</t>
  </si>
  <si>
    <t>Dragonderweg 27</t>
  </si>
  <si>
    <t>5001527 - Dragonderweg 25 / 25a</t>
  </si>
  <si>
    <t>Dragonderweg 25 /</t>
  </si>
  <si>
    <t>5001529 - Maanderbroekweg 13 / 14</t>
  </si>
  <si>
    <t>Maanderbroekweg 13 /</t>
  </si>
  <si>
    <t>5001530 - Maanderbroekweg 11 / 12</t>
  </si>
  <si>
    <t>Maanderbroekweg 11 /</t>
  </si>
  <si>
    <t>5003515 - Kraatsweg 1</t>
  </si>
  <si>
    <t>Kraatsweg 1</t>
  </si>
  <si>
    <t>5003469 - Krommesteeg 31</t>
  </si>
  <si>
    <t>Krommesteeg 31</t>
  </si>
  <si>
    <t>5003488 - Krommesteeg 30</t>
  </si>
  <si>
    <t>Krommesteeg 30</t>
  </si>
  <si>
    <t>5003489 - Krommesteeg 32</t>
  </si>
  <si>
    <t>Krommesteeg 32</t>
  </si>
  <si>
    <t>5003490 - Krommesteeg 34</t>
  </si>
  <si>
    <t>Krommesteeg 34</t>
  </si>
  <si>
    <t>5003491 - Krommesteeg  36 / 36a / 36b / 38</t>
  </si>
  <si>
    <t>Krommesteeg 36 /</t>
  </si>
  <si>
    <t>5003492 - Krommesteeg 37 / 42</t>
  </si>
  <si>
    <t>Krommesteeg 37 /</t>
  </si>
  <si>
    <t>5003493 - Krommesteeg 39</t>
  </si>
  <si>
    <t>Krommesteeg 39</t>
  </si>
  <si>
    <t>5003509 - Slagsteeg 20</t>
  </si>
  <si>
    <t>Slagsteeg 20</t>
  </si>
  <si>
    <t>5003533 - Maanderdijk 6</t>
  </si>
  <si>
    <t>Maanderdijk 6a</t>
  </si>
  <si>
    <t>5003534 - Maanderdijk 10</t>
  </si>
  <si>
    <t>Maanderdijk 10</t>
  </si>
  <si>
    <t>5003535 - Maanderdijk 12</t>
  </si>
  <si>
    <t>Maanderdijk 12</t>
  </si>
  <si>
    <t>5003485 - Maanderdijk 9</t>
  </si>
  <si>
    <t>Maanderdijk 9</t>
  </si>
  <si>
    <t>5003486 - Maanderdijk 7</t>
  </si>
  <si>
    <t>Maanderdijk 7</t>
  </si>
  <si>
    <t>5003487 - Maanderdijk 11</t>
  </si>
  <si>
    <t>Maanderdijk 11</t>
  </si>
  <si>
    <t>5003479 - Maanderdijk 3/5</t>
  </si>
  <si>
    <t>Maanderdijk 3</t>
  </si>
  <si>
    <t>5003480 - Maanderdijk 1 (hoek Harnsesteeg)</t>
  </si>
  <si>
    <t>Maanderdijk 1</t>
  </si>
  <si>
    <t>5002503 - Kraatsweg  10 / 10b / 12</t>
  </si>
  <si>
    <t>Kraatsweg 10 /</t>
  </si>
  <si>
    <t>5002505 - Kraatsweg 11</t>
  </si>
  <si>
    <t>Kraatsweg 11</t>
  </si>
  <si>
    <t>5002511 - Kraatsweg 2c</t>
  </si>
  <si>
    <t>Kraatsweg 2c</t>
  </si>
  <si>
    <t>5002508 - Slagsteeg 7 / 9 / 10</t>
  </si>
  <si>
    <t>Slagsteeg 07/9/10</t>
  </si>
  <si>
    <t>5002509 - Slagsteeg 5a</t>
  </si>
  <si>
    <t>Slagsteeg 5a</t>
  </si>
  <si>
    <t>5003448 - Krommesteeg 19</t>
  </si>
  <si>
    <t>Krommesteeg 19</t>
  </si>
  <si>
    <t>5003449 - Krommesteeg 20</t>
  </si>
  <si>
    <t>Krommesteeg 20</t>
  </si>
  <si>
    <t>5003450 - Krommesteeg 24</t>
  </si>
  <si>
    <t>Krommesteeg 24</t>
  </si>
  <si>
    <t>5002502 - Slagsteeg 7 / 11</t>
  </si>
  <si>
    <t>Slagsteeg 11 en 7</t>
  </si>
  <si>
    <t>5003440 - Langesteeg 7 (woning EN bedrijfsaansluiting, eigen bufferkelder, loost rechtstreeks op per</t>
  </si>
  <si>
    <t>Langesteeg 7</t>
  </si>
  <si>
    <t/>
  </si>
  <si>
    <t>2507500 - Langschoterweg 11 / 16</t>
  </si>
  <si>
    <t>Langschoterweg 11/16</t>
  </si>
  <si>
    <t>2507489 - Bovenbuurtweg 48</t>
  </si>
  <si>
    <t>Bovenbuurtweg 48</t>
  </si>
  <si>
    <t>2507496 - Bovenbuurtweg 55 / 59 / 66 / 70 / 42 / 63</t>
  </si>
  <si>
    <t>Bovenbuurtweg 59</t>
  </si>
  <si>
    <t>2507502 - Bovenbuurtweg 56 / 58</t>
  </si>
  <si>
    <t>Bovenbuurtweg 56/58</t>
  </si>
  <si>
    <t>2507503 - Bovenbuurtweg 53 / 54</t>
  </si>
  <si>
    <t>Bovenbuurtweg 53/54</t>
  </si>
  <si>
    <t>2507504 - Bovenbuurtweg 45 / 47 / 49 / 51</t>
  </si>
  <si>
    <t>Bovenbuurtweg 45/47/49/51</t>
  </si>
  <si>
    <t>2507505 - Bovenbuurtweg 50a / 52 / 52a (manege zonder drempels)</t>
  </si>
  <si>
    <t>Bovenbuurtweg 50a/52/52a</t>
  </si>
  <si>
    <t>2507510 - Bovenbuurtweg 50</t>
  </si>
  <si>
    <t>Bovenbuurtweg 50</t>
  </si>
  <si>
    <t>2507511 - Bovenbuurtweg 39 / 41 / 43 / 44 / 46</t>
  </si>
  <si>
    <t>Bovenbuurtweg 39/41/43/44/46</t>
  </si>
  <si>
    <t>2507487 - Westbreukelderweg 55/55a</t>
  </si>
  <si>
    <t>Westbreukelderweg 55-55</t>
  </si>
  <si>
    <t>2507495 - Westbreukelderweg to 37 / 46 / 48</t>
  </si>
  <si>
    <t>Westbreukelderweg t.o.37 46/48</t>
  </si>
  <si>
    <t>2507497 - Langschoterweg 1 / 3</t>
  </si>
  <si>
    <t>Langschoterweg 1-3</t>
  </si>
  <si>
    <t>2507498 - Langschoterweg 4 / 6</t>
  </si>
  <si>
    <t>Langschoterweg 4-6</t>
  </si>
  <si>
    <t>2507499 - Langschoterweg 7 / 10 / 12</t>
  </si>
  <si>
    <t>Langschoterweg 7/10/12</t>
  </si>
  <si>
    <t>2507501 - Langschoterweg 2</t>
  </si>
  <si>
    <t>Langschoterweg 2</t>
  </si>
  <si>
    <t>2507494 - Langschoterweg 9 (tennisvereniging Keltenwoud)</t>
  </si>
  <si>
    <t>Langschoterweg Keltenwoud</t>
  </si>
  <si>
    <t>2507509 - Hoekelumsebrinkweg 1</t>
  </si>
  <si>
    <t>Hoekelumsebrinkweg 1</t>
  </si>
  <si>
    <t>2507506 - Hoekelumsebrinkweg 5 / 7</t>
  </si>
  <si>
    <t>Hoekelumsebrinkweg 5/7</t>
  </si>
  <si>
    <t>2507507 - Hoekelumsebrinkweg 2 / 4</t>
  </si>
  <si>
    <t>Hoekelumsebrinkweg 2/4</t>
  </si>
  <si>
    <t>2507508 - Hoekelumsebrinkweg 3 / 3a</t>
  </si>
  <si>
    <t>Hoekelumsebrinkweg 3-3a</t>
  </si>
  <si>
    <t>2507755 - Langschoterweg 7 SA</t>
  </si>
  <si>
    <t>Langschoterweg 7</t>
  </si>
  <si>
    <t>2507751 - Bovenbuurtweg 54 SA</t>
  </si>
  <si>
    <t>Bovenbuurtweg 54</t>
  </si>
  <si>
    <t>2507753 - Bovenbuurtweg 63 SA</t>
  </si>
  <si>
    <t>Bovenbuurtweg 63</t>
  </si>
  <si>
    <t>2507750 - Hoekelumsebrinkweg bij 7 SA</t>
  </si>
  <si>
    <t>Hoekelumsebrinkweg 7</t>
  </si>
  <si>
    <t>2508504 - Pakhuisweg 1</t>
  </si>
  <si>
    <t>Pakhuisweg 1</t>
  </si>
  <si>
    <t>2508505 - Pakhuisweg 2 / 4 / 6 / 8 / 10</t>
  </si>
  <si>
    <t>Pakhuisweg 2/4/6/8/10</t>
  </si>
  <si>
    <t>2508506 - Pakhuisweg 12 / 14 / 16 / 18</t>
  </si>
  <si>
    <t>Pakhuisweg 12/14/16/18</t>
  </si>
  <si>
    <t>2508507 - Pakhuisweg 84 / 86</t>
  </si>
  <si>
    <t>Pakhuisweg 84-86</t>
  </si>
  <si>
    <t>2508508 - Maanderbuurtweg 41</t>
  </si>
  <si>
    <t>Pakhuisweg 41</t>
  </si>
  <si>
    <t>2508509 - Pakhuisweg 30 SA</t>
  </si>
  <si>
    <t>Pakhuisweg 30</t>
  </si>
  <si>
    <t>2508510 - Pakhuisweg 50</t>
  </si>
  <si>
    <t>Pakhuisweg 50</t>
  </si>
  <si>
    <t>2508511 - Pakhuisweg 66</t>
  </si>
  <si>
    <t>Pakhuisweg 66</t>
  </si>
  <si>
    <t>2508494 - Darwinstraat 1</t>
  </si>
  <si>
    <t>Darwinstraat 1</t>
  </si>
  <si>
    <t>2508481 - Binnenweg 11</t>
  </si>
  <si>
    <t>Binnenweg 11</t>
  </si>
  <si>
    <t>2508482 - Binnenweg 13</t>
  </si>
  <si>
    <t>Binnenweg 13</t>
  </si>
  <si>
    <t>2508472 - Binnenweg 5</t>
  </si>
  <si>
    <t>Binnenweg 5</t>
  </si>
  <si>
    <t>2508473 - Binnenweg 4a</t>
  </si>
  <si>
    <t>Binnenweg 4a</t>
  </si>
  <si>
    <t>2508474 - Binnenweg 7</t>
  </si>
  <si>
    <t>Binnenweg 7</t>
  </si>
  <si>
    <t>2508475 - Binnenweg 9</t>
  </si>
  <si>
    <t>Binnenweg 9</t>
  </si>
  <si>
    <t>2508465 - Binnenweg 2 / 2a</t>
  </si>
  <si>
    <t>Binnenweg 2 / 2</t>
  </si>
  <si>
    <t>De Klomp</t>
  </si>
  <si>
    <t>2508477 - Binnenweg 6</t>
  </si>
  <si>
    <t>Binnenweg 6</t>
  </si>
  <si>
    <t>2508479 - Pakhuisweg 74 / 74a</t>
  </si>
  <si>
    <t>Pakhuisweg 74/74a</t>
  </si>
  <si>
    <t>2508480 - Pakhuisweg 5</t>
  </si>
  <si>
    <t>Pakhuisweg 5</t>
  </si>
  <si>
    <t>2508476 - Pakhuisweg 3</t>
  </si>
  <si>
    <t>Pakhuisweg 3</t>
  </si>
  <si>
    <t>2508478 - Pakhuisweg 72 / 72a</t>
  </si>
  <si>
    <t>Pakhuisweg 72/72a</t>
  </si>
  <si>
    <t>2508483 - Kade 12</t>
  </si>
  <si>
    <t>Kade 12</t>
  </si>
  <si>
    <t>2508484 - Kade 14</t>
  </si>
  <si>
    <t>Kade 14</t>
  </si>
  <si>
    <t>2508485 - Kade 16</t>
  </si>
  <si>
    <t>Kade 16/18/21</t>
  </si>
  <si>
    <t>2508486 - Kade 20 / 23</t>
  </si>
  <si>
    <t>Kade 20/23</t>
  </si>
  <si>
    <t>2508487 - Kade 19</t>
  </si>
  <si>
    <t>Kade 19</t>
  </si>
  <si>
    <t>2508492 - Kade 26</t>
  </si>
  <si>
    <t>Kade 26</t>
  </si>
  <si>
    <t>2508493 - Kade 22</t>
  </si>
  <si>
    <t>Kade 22</t>
  </si>
  <si>
    <t>2508470 - Kade 10</t>
  </si>
  <si>
    <t>Kade 10</t>
  </si>
  <si>
    <t>2508471 - Kade 8</t>
  </si>
  <si>
    <t>Kade 8</t>
  </si>
  <si>
    <t>2508467 - Griftweg 17</t>
  </si>
  <si>
    <t>Griftweg 17</t>
  </si>
  <si>
    <t>2508468 - Griftweg 19</t>
  </si>
  <si>
    <t>Griftweg 19</t>
  </si>
  <si>
    <t>2508469 - Griftweg 12 / 21</t>
  </si>
  <si>
    <t>Griftweg 12/21</t>
  </si>
  <si>
    <t>2508466 - Griftweg 8a / 8</t>
  </si>
  <si>
    <t>Griftweg 8a/8</t>
  </si>
  <si>
    <t>3006750 - Trapjesweg bij 2 SA</t>
  </si>
  <si>
    <t>Trapjesweg 2</t>
  </si>
  <si>
    <t>1505</t>
  </si>
  <si>
    <t>3006504 - Jufferswijk 1 / 3</t>
  </si>
  <si>
    <t>Jufferswijk 1/3</t>
  </si>
  <si>
    <t>1505-2</t>
  </si>
  <si>
    <t>3006507 - Trapjesweg 3 / 5</t>
  </si>
  <si>
    <t>Trapjesweg 3/5</t>
  </si>
  <si>
    <t>1505-3</t>
  </si>
  <si>
    <t>3006508 - Trapjesweg 11</t>
  </si>
  <si>
    <t>Trapjesweg 11</t>
  </si>
  <si>
    <t>3006497 - Trapjesweg 13 / 15</t>
  </si>
  <si>
    <t>Trapjesweg 13</t>
  </si>
  <si>
    <t>3006506 - Griftweg 2</t>
  </si>
  <si>
    <t>Griftweg 2</t>
  </si>
  <si>
    <t>1505-4</t>
  </si>
  <si>
    <t>5004452 - Fliertseweg 7 / 9 / 11</t>
  </si>
  <si>
    <t>Fliertseweg 7</t>
  </si>
  <si>
    <t>5004460 - Onderweg 3</t>
  </si>
  <si>
    <t>Onderweg 3</t>
  </si>
  <si>
    <t>Ederveen</t>
  </si>
  <si>
    <t>5004462 - Onderweg 2</t>
  </si>
  <si>
    <t>Onderweg 2</t>
  </si>
  <si>
    <t>5004463 - Onderweg 1/1a</t>
  </si>
  <si>
    <t>Onderweg 1/1a</t>
  </si>
  <si>
    <t>5004464 - Renswoudseweg 15</t>
  </si>
  <si>
    <t>Renswoudseweg 15</t>
  </si>
  <si>
    <t>5004465 - Renswoudseweg 11a</t>
  </si>
  <si>
    <t>Renswoudseweg 11a</t>
  </si>
  <si>
    <t>5004466 - Renswoudseweg 8</t>
  </si>
  <si>
    <t>Renswoudseweg 8</t>
  </si>
  <si>
    <t>5004467 - Renswoudseweg 9/11</t>
  </si>
  <si>
    <t>Renswoudseweg 9/11</t>
  </si>
  <si>
    <t>5004468 - Renswoudseweg 7</t>
  </si>
  <si>
    <t>Renswoudseweg 7</t>
  </si>
  <si>
    <t>5004469 - Renswoudseweg 6</t>
  </si>
  <si>
    <t>Renswoudseweg 6</t>
  </si>
  <si>
    <t>5004470 - Renswoudseweg 5</t>
  </si>
  <si>
    <t>Renswoudseweg 5</t>
  </si>
  <si>
    <t>5004473 - Renswoudseweg 1a/1/3</t>
  </si>
  <si>
    <t>Renswoudseweg 1a/1/3</t>
  </si>
  <si>
    <t>5004474 - Renswoudseweg 2</t>
  </si>
  <si>
    <t>Renswoudseweg 2</t>
  </si>
  <si>
    <t>5004510 - Zwetselaarseweg/Krommeweg 6</t>
  </si>
  <si>
    <t>Zwetselaarseweg 6</t>
  </si>
  <si>
    <t>5004495 - Bruinehorstweg 7 / 26 / 28</t>
  </si>
  <si>
    <t>Bruinehorstweg 7/26/28</t>
  </si>
  <si>
    <t>5004496 - Krommeweg 2/11</t>
  </si>
  <si>
    <t>Krommeweg 2/11</t>
  </si>
  <si>
    <t>5004497 - Krommeweg 1/1/1a</t>
  </si>
  <si>
    <t>Krommeweg 1/1/1a</t>
  </si>
  <si>
    <t>5004509 - Krommeweg 8</t>
  </si>
  <si>
    <t>Krommeweg 8/11</t>
  </si>
  <si>
    <t>5004505 - Krommeweg 5/7</t>
  </si>
  <si>
    <t>Krommeweg 5/7</t>
  </si>
  <si>
    <t>5004506 - Krommeweg 3/9</t>
  </si>
  <si>
    <t>Krommeweg 3/9</t>
  </si>
  <si>
    <t>5004498 - Fliertseweg 1/1b/4</t>
  </si>
  <si>
    <t>Fliertseweg 1/1b/4</t>
  </si>
  <si>
    <t>5004499 - Fliertseweg 1a/3 ipv 1</t>
  </si>
  <si>
    <t>Fliertseweg 1a/3 ipv 1</t>
  </si>
  <si>
    <t>5004500 - Fliertseweg 12/3a</t>
  </si>
  <si>
    <t>Fliertseweg 12/3A</t>
  </si>
  <si>
    <t>5004501 - Fliertseweg 14 /16</t>
  </si>
  <si>
    <t>Fliertseweg 14/16</t>
  </si>
  <si>
    <t>5004502 - Fliertseweg 20</t>
  </si>
  <si>
    <t>Fliertseweg 20</t>
  </si>
  <si>
    <t>5004503 - Fliertseweg 15</t>
  </si>
  <si>
    <t>Fliertseweg 15</t>
  </si>
  <si>
    <t>5004763 - Munnikeweg 10 SA</t>
  </si>
  <si>
    <t>Munnikeweg 10</t>
  </si>
  <si>
    <t>5004504 - Fliertseweg 24</t>
  </si>
  <si>
    <t>Fliertseweg 24</t>
  </si>
  <si>
    <t>5004455 - Schras 87</t>
  </si>
  <si>
    <t>Schras 87</t>
  </si>
  <si>
    <t>5004456 - Schras 62</t>
  </si>
  <si>
    <t>Schras 62</t>
  </si>
  <si>
    <t>5004457 - Schras 83</t>
  </si>
  <si>
    <t>Schras 83</t>
  </si>
  <si>
    <t>5004458 - Schras 58/77</t>
  </si>
  <si>
    <t>Schras 58/77</t>
  </si>
  <si>
    <t>5004459 - Schras 54</t>
  </si>
  <si>
    <t>Schras 54</t>
  </si>
  <si>
    <t>5004480 - Brinklanderweg 28a</t>
  </si>
  <si>
    <t>Brinklanderweg 28a</t>
  </si>
  <si>
    <t>5004481 - Brinklanderweg 30/32</t>
  </si>
  <si>
    <t>Brinklanderweg 30/32</t>
  </si>
  <si>
    <t>5004482 - Brinklanderweg 10/26a</t>
  </si>
  <si>
    <t>Brinklanderweg 10/26a</t>
  </si>
  <si>
    <t>5004483 - Brinklanderweg 24/26</t>
  </si>
  <si>
    <t>Brinklanderweg 24/26</t>
  </si>
  <si>
    <t>5004484 - Brinklanderweg 20/22</t>
  </si>
  <si>
    <t>Brinklanderweg 20/22</t>
  </si>
  <si>
    <t>5004485 - Brinklanderweg 5/18</t>
  </si>
  <si>
    <t>Brinklanderweg 5/18</t>
  </si>
  <si>
    <t>5004486 - Brinklanderweg 16</t>
  </si>
  <si>
    <t>Brinklanderweg 16</t>
  </si>
  <si>
    <t>5004488 - Brinklanderweg 14b</t>
  </si>
  <si>
    <t>Brinklanderweg 14b</t>
  </si>
  <si>
    <t>5004489 - Brinklanderweg 3a/14a</t>
  </si>
  <si>
    <t>Brinklanderweg 3a/14a</t>
  </si>
  <si>
    <t>5004490 - Brinklanderweg 3</t>
  </si>
  <si>
    <t>Brinklanderweg 3</t>
  </si>
  <si>
    <t>5004491 - Brinklanderweg 12</t>
  </si>
  <si>
    <t>Brinklanderweg 12</t>
  </si>
  <si>
    <t>5004471 - Spinnebosweg 7/20</t>
  </si>
  <si>
    <t>Spinnebosweg 7/20</t>
  </si>
  <si>
    <t>5004472 - Spinnebosweg 1/3</t>
  </si>
  <si>
    <t>Spinnebosweg 1/3</t>
  </si>
  <si>
    <t>5004475 - Munnikeweg 4</t>
  </si>
  <si>
    <t>Munnikeweg 4</t>
  </si>
  <si>
    <t>5004476 - Munnikeweg 2/3/5</t>
  </si>
  <si>
    <t>Munnikeweg 2/3/5</t>
  </si>
  <si>
    <t>5004477 - Munnikeweg 6/6a/7/8</t>
  </si>
  <si>
    <t>Munnikeweg 6/7/8</t>
  </si>
  <si>
    <t>5004478 - Munnikeweg 9</t>
  </si>
  <si>
    <t>Munnikeweg 9</t>
  </si>
  <si>
    <t>5004492 - Bruinehorst 47</t>
  </si>
  <si>
    <t>Bruinehorst 47</t>
  </si>
  <si>
    <t>5004493 - Bruinehorst 32/34/40/42</t>
  </si>
  <si>
    <t>Bruinehorst 32/34/40/42</t>
  </si>
  <si>
    <t>5004494 - Smalsteeg 1</t>
  </si>
  <si>
    <t>Smalsteeg 1</t>
  </si>
  <si>
    <t>5004507 - Smalsteeg 3</t>
  </si>
  <si>
    <t>Smalsteeg 3</t>
  </si>
  <si>
    <t>5004508 - Smalsteeg 5</t>
  </si>
  <si>
    <t>Smalsteeg 5</t>
  </si>
  <si>
    <t>5004453 - Hoofdweg 191</t>
  </si>
  <si>
    <t>Hoofdweg 191</t>
  </si>
  <si>
    <t>5004454 - Hoofdweg 17 / 19</t>
  </si>
  <si>
    <t>Hoofdweg 17 /</t>
  </si>
  <si>
    <t>5005435 - Oudendijk 2</t>
  </si>
  <si>
    <t>Oudendijk 2</t>
  </si>
  <si>
    <t>5005459 - Oudendijk 3 (Nertsfarm)</t>
  </si>
  <si>
    <t>Oudendijk 3</t>
  </si>
  <si>
    <t>5005462 - Kievitsmeent 2 / 2a (Heko)</t>
  </si>
  <si>
    <t>Kievitsmeent 2 / 2</t>
  </si>
  <si>
    <t>5005463 - Kievitsmeent 2</t>
  </si>
  <si>
    <t>Kievitsmeent 2</t>
  </si>
  <si>
    <t>5005464 - Kievitsmeent 4 / 4a</t>
  </si>
  <si>
    <t>Kievitsmeent 4/4a</t>
  </si>
  <si>
    <t>5005465 - Kievitsmeent 6</t>
  </si>
  <si>
    <t>Kievitsmeent 6</t>
  </si>
  <si>
    <t>5005473 - Buurtdwarsweg 4 / 4a</t>
  </si>
  <si>
    <t>Buurtdwarsweg 4/4a</t>
  </si>
  <si>
    <t>5005471 - Buurtdwarsweg 1 / 3</t>
  </si>
  <si>
    <t>Buurtdwarsweg 1/3</t>
  </si>
  <si>
    <t>5005472 - Buurtdwarsweg 2 / 5 / 6 / 8</t>
  </si>
  <si>
    <t>Buurtdwarsweg 2/5/6/8</t>
  </si>
  <si>
    <t>5005474 - Buurtdwarsweg 5a / 7</t>
  </si>
  <si>
    <t>Buurtdwarsweg 5a/7</t>
  </si>
  <si>
    <t>5005441 - Oudendijk 42</t>
  </si>
  <si>
    <t>Oudendijk 42</t>
  </si>
  <si>
    <t>5005442 - Oudendijk 45</t>
  </si>
  <si>
    <t>Oudendijk 45</t>
  </si>
  <si>
    <t>5005443 - Oudendijk 43</t>
  </si>
  <si>
    <t>Oudendijk 43</t>
  </si>
  <si>
    <t>5005444 - Oudendijk 40</t>
  </si>
  <si>
    <t>Oudendijk 40</t>
  </si>
  <si>
    <t>5005445 - Oudendijk 39</t>
  </si>
  <si>
    <t>Oudendijk 39</t>
  </si>
  <si>
    <t>5005446 - Oudendijk 36 / 38</t>
  </si>
  <si>
    <t>Oudendijk 36/38</t>
  </si>
  <si>
    <t>5005447 - Oudendijk 33</t>
  </si>
  <si>
    <t>Oudendijk 33</t>
  </si>
  <si>
    <t>5005449 - Oudendijk 25</t>
  </si>
  <si>
    <t>Oudendijk 25</t>
  </si>
  <si>
    <t>5005450 - Oudendijk 22 / 24</t>
  </si>
  <si>
    <t>Oudendijk 22/24</t>
  </si>
  <si>
    <t>5005451 - Oudendijk 31</t>
  </si>
  <si>
    <t>Oudendijk 31</t>
  </si>
  <si>
    <t>5005452 - Oudendijk 26</t>
  </si>
  <si>
    <t>Oudendijk 26</t>
  </si>
  <si>
    <t>5005488 - Oudendijk 1</t>
  </si>
  <si>
    <t>Oudendijk 1</t>
  </si>
  <si>
    <t>5005489 - Oudendijk 6</t>
  </si>
  <si>
    <t>Oudendijk 6</t>
  </si>
  <si>
    <t>5005490 - Oudendijk 7</t>
  </si>
  <si>
    <t>Oudendijk 7</t>
  </si>
  <si>
    <t>5005491 - Oudendijk 9</t>
  </si>
  <si>
    <t>Oudendijk 9</t>
  </si>
  <si>
    <t>5005492 - Oudendijk 13</t>
  </si>
  <si>
    <t>Oudendijk 13</t>
  </si>
  <si>
    <t>5005493 - Oudendijk 12</t>
  </si>
  <si>
    <t>Oudendijk 12</t>
  </si>
  <si>
    <t>5005494 - Oudendijk 18 / 20</t>
  </si>
  <si>
    <t>Oudendijk 18/20</t>
  </si>
  <si>
    <t>5005495 - Oudendijk 23, 27, 29, en 29A</t>
  </si>
  <si>
    <t>Oudendijk 27/29</t>
  </si>
  <si>
    <t>5005496 - Oudendijk 17</t>
  </si>
  <si>
    <t>Oudendijk 17</t>
  </si>
  <si>
    <t>5005481 - Dokter Hoolboomweg 5 / 5a</t>
  </si>
  <si>
    <t>Dr. Hoolboomweg 5/5a</t>
  </si>
  <si>
    <t>5005480 - Dokter Hoolboomweg 3 / 4</t>
  </si>
  <si>
    <t>Dr. Hoolboomweg 3/4</t>
  </si>
  <si>
    <t>5005478 - Buurtweg 16 / 18</t>
  </si>
  <si>
    <t>Buurtweg 16/18</t>
  </si>
  <si>
    <t>5005509 - Scheivoor 25a</t>
  </si>
  <si>
    <t>Scheivoor 25a</t>
  </si>
  <si>
    <t>5005479 - Buurtweg 11 / 12</t>
  </si>
  <si>
    <t>Buurtweg 12/11</t>
  </si>
  <si>
    <t>5005511 - Meikade 45</t>
  </si>
  <si>
    <t>Meikade 45</t>
  </si>
  <si>
    <t>5005770 - Kievitsmeent 2 SA</t>
  </si>
  <si>
    <t>5005762 - Oudendijk to 39 SA</t>
  </si>
  <si>
    <t>5005763 - Oudendijk bij 7 SA</t>
  </si>
  <si>
    <t>5005764 - Oudendijk 27 SA</t>
  </si>
  <si>
    <t>Oudendijk 27</t>
  </si>
  <si>
    <t>5005756 - Buurtweg bij 35 SA</t>
  </si>
  <si>
    <t>Buurtweg 35</t>
  </si>
  <si>
    <t>5005760 - Kade bij 4 SA</t>
  </si>
  <si>
    <t>Kade 4</t>
  </si>
  <si>
    <t>5005455 - Kade 4</t>
  </si>
  <si>
    <t>5005458 - Kade 2a</t>
  </si>
  <si>
    <t>Kade 2a</t>
  </si>
  <si>
    <t>5005456 - Kade 7</t>
  </si>
  <si>
    <t>Kade 7</t>
  </si>
  <si>
    <t>5005457 - Kade 5</t>
  </si>
  <si>
    <t>Kade 5</t>
  </si>
  <si>
    <t>5005454 - Kade 13</t>
  </si>
  <si>
    <t>Kade 13</t>
  </si>
  <si>
    <t>5005453 - Dokter Hoolboomweg 6 / 7</t>
  </si>
  <si>
    <t>Dr. Hoolboomweg 6/7</t>
  </si>
  <si>
    <t>5005475 - Buurtweg 34</t>
  </si>
  <si>
    <t>Buurtweg 34</t>
  </si>
  <si>
    <t>5005476 - Buurtweg 17 / 19 / 32</t>
  </si>
  <si>
    <t>Buurtweg 17/19/32</t>
  </si>
  <si>
    <t>5005477 - Buurtweg 20 / 24 / 26</t>
  </si>
  <si>
    <t>Buurtweg 20/24/26</t>
  </si>
  <si>
    <t>5005468 - Buurtweg 27 / 44</t>
  </si>
  <si>
    <t>Buurtweg 27/44</t>
  </si>
  <si>
    <t>5005469 - Buurtweg 25 / 38</t>
  </si>
  <si>
    <t>Buurtweg 25/38</t>
  </si>
  <si>
    <t>5005470 - Buurtweg 1a</t>
  </si>
  <si>
    <t>Buurtweg 1a</t>
  </si>
  <si>
    <t>5005460 - Rijksweg N224 47 (cafe Veerhuis)</t>
  </si>
  <si>
    <t>Rijksweg N224 47</t>
  </si>
  <si>
    <t>5005461 - Rijksweg N224 43</t>
  </si>
  <si>
    <t>Rijksweg N224 43</t>
  </si>
  <si>
    <t>5005436 - Meikade 1 / 1a</t>
  </si>
  <si>
    <t>Meikade 1/1A</t>
  </si>
  <si>
    <t>5005467 - Buurtweg 31</t>
  </si>
  <si>
    <t>Buurtweg 31</t>
  </si>
  <si>
    <t>5005438 - Buurtweg 48</t>
  </si>
  <si>
    <t>Buurtweg 48</t>
  </si>
  <si>
    <t>5005439 - Buurtweg 52</t>
  </si>
  <si>
    <t>Buurtweg 52</t>
  </si>
  <si>
    <t>5005440 - Buurtweg 35</t>
  </si>
  <si>
    <t>2502752 - Meikade 43 SA</t>
  </si>
  <si>
    <t>Meikade 43</t>
  </si>
  <si>
    <t>2502487 - Heremeijesteeg to 13</t>
  </si>
  <si>
    <t>Heremeijesteeg 13</t>
  </si>
  <si>
    <t>1508-1</t>
  </si>
  <si>
    <t>2502496 - Rijksweg 31 (N224)</t>
  </si>
  <si>
    <t>Rijksweg N224 31</t>
  </si>
  <si>
    <t>2502437 - Rijksweg 49 (N224)</t>
  </si>
  <si>
    <t>Rijksweg N224 49</t>
  </si>
  <si>
    <t>2502498 - Rijksweg 34 (N224)</t>
  </si>
  <si>
    <t>Rijksweg N224 34</t>
  </si>
  <si>
    <t>2502499 - Rijksweg 36 (N224)</t>
  </si>
  <si>
    <t>Rijksweg N224 36</t>
  </si>
  <si>
    <t>2502500 - Rijksweg N224 38 / 38a / 38b / 40 / 40a</t>
  </si>
  <si>
    <t>Rijksweg N224 38 /</t>
  </si>
  <si>
    <t>2502501 - Oude Heuvel 1</t>
  </si>
  <si>
    <t>Oude Heuvel 1</t>
  </si>
  <si>
    <t>2502502 - Oude Heuvel 2 (begraafplaats)</t>
  </si>
  <si>
    <t>Oude Heuvel 2</t>
  </si>
  <si>
    <t>2502503 - Scheivoor 3 / 5</t>
  </si>
  <si>
    <t>Scheivoor 3 / 5</t>
  </si>
  <si>
    <t>2502504 - Scheivoor 4a / 4b</t>
  </si>
  <si>
    <t>Scheivoor 4a /</t>
  </si>
  <si>
    <t>2502505 - Scheivoor 1c, 1d, 1e, 2 en 4</t>
  </si>
  <si>
    <t>Scheivoor 2 / 4</t>
  </si>
  <si>
    <t>2502506 - Scheivoor 6 / 6a / 6b</t>
  </si>
  <si>
    <t>Scheivoor 6 / 6</t>
  </si>
  <si>
    <t>2502507 - Scheivoor 7 / 8 / 9</t>
  </si>
  <si>
    <t>Scheivoor 7 / 8</t>
  </si>
  <si>
    <t>2502508 - Scheivoor 10 (hoek Rijksweg 42)</t>
  </si>
  <si>
    <t>Scheivoor 10</t>
  </si>
  <si>
    <t>2502510 - Scheivoor 12</t>
  </si>
  <si>
    <t>Scheivoor 12</t>
  </si>
  <si>
    <t>2502453 - Buurtweg 58a</t>
  </si>
  <si>
    <t>Buurtweg 58a</t>
  </si>
  <si>
    <t>2502512 - Scheivoor 1a</t>
  </si>
  <si>
    <t>Scheivoor 1a</t>
  </si>
  <si>
    <t>2502461 - Meikade 4</t>
  </si>
  <si>
    <t>Meikade 4</t>
  </si>
  <si>
    <t>2502471 - Meikade 8b</t>
  </si>
  <si>
    <t>Meikade 8b</t>
  </si>
  <si>
    <t>2502476 - Meikade 16 / 16a</t>
  </si>
  <si>
    <t>Meikade 16 /</t>
  </si>
  <si>
    <t>2502473 - Meikade 10</t>
  </si>
  <si>
    <t>Meikade 10</t>
  </si>
  <si>
    <t>2502480 - Meikade 24</t>
  </si>
  <si>
    <t>Meikade 24</t>
  </si>
  <si>
    <t>2502468 - Meikade 6</t>
  </si>
  <si>
    <t>Meikade 6</t>
  </si>
  <si>
    <t>2502460 - Meikade 2</t>
  </si>
  <si>
    <t>Meikade 2</t>
  </si>
  <si>
    <t>2502474 - Meikade 15</t>
  </si>
  <si>
    <t>Meikade 15</t>
  </si>
  <si>
    <t>2502475 - Meikade 17a / 19</t>
  </si>
  <si>
    <t>Meikade 17a /</t>
  </si>
  <si>
    <t>2502481 - Meikade 31</t>
  </si>
  <si>
    <t>Meikade 31</t>
  </si>
  <si>
    <t>2502482 - Meikade 31a / 33</t>
  </si>
  <si>
    <t>Meikade 31a /</t>
  </si>
  <si>
    <t>2502483 - Meikade 37 / 39</t>
  </si>
  <si>
    <t>Meikade 37/39</t>
  </si>
  <si>
    <t>2502484 - Meikade 43</t>
  </si>
  <si>
    <t>2502469 - Meikade 5</t>
  </si>
  <si>
    <t>Meikade 5</t>
  </si>
  <si>
    <t>2502470 - Meikade 7a / 9</t>
  </si>
  <si>
    <t>Meikade 7a /</t>
  </si>
  <si>
    <t>2502485 - Meikade 30</t>
  </si>
  <si>
    <t>Meikade 30</t>
  </si>
  <si>
    <t>2502486 - Meikade 32 / 34</t>
  </si>
  <si>
    <t>Meikade 32 /</t>
  </si>
  <si>
    <t>2502477 - Meikade 23</t>
  </si>
  <si>
    <t>Meikade 23</t>
  </si>
  <si>
    <t>2502478 - Meikade 25 / 27</t>
  </si>
  <si>
    <t>Meikade to 25</t>
  </si>
  <si>
    <t>2502479 - Meikade 29</t>
  </si>
  <si>
    <t>Meikade 29</t>
  </si>
  <si>
    <t>2502472 - Meikade 11</t>
  </si>
  <si>
    <t>Meikade 11</t>
  </si>
  <si>
    <t>2502452 - Buurtweg 47</t>
  </si>
  <si>
    <t>Meikade 47</t>
  </si>
  <si>
    <t>2502488 - Heremeijesteeg 4 / 17 / 19 / 21</t>
  </si>
  <si>
    <t>Heremeijesteeg TO 17</t>
  </si>
  <si>
    <t>1508-2</t>
  </si>
  <si>
    <t>2502489 - Heremeijesteeg 23 / 33 / 35</t>
  </si>
  <si>
    <t>Heremeijesteeg 23 /</t>
  </si>
  <si>
    <t>2502462 - Heremeijesteeg 1 / 3</t>
  </si>
  <si>
    <t>Heremeijesteeg 1 / 3</t>
  </si>
  <si>
    <t>2502463 - Heremeijesteeg 5</t>
  </si>
  <si>
    <t>Heremeijesteeg 5</t>
  </si>
  <si>
    <t>2502464 - Heremeijesteegg 2a / 2b</t>
  </si>
  <si>
    <t>Heremeijesteeg 2a</t>
  </si>
  <si>
    <t>2502465 - Heremeijesteeg 7 / 9</t>
  </si>
  <si>
    <t>Heremeijesteeg 7 / 9</t>
  </si>
  <si>
    <t>2502466 - Heremeijesteeg 2 / 11</t>
  </si>
  <si>
    <t>Heremeijesteeg 2 / 1</t>
  </si>
  <si>
    <t>2502467 - Heremeijesteeg 15 / 15a</t>
  </si>
  <si>
    <t>Heremeijesteeg 15 /</t>
  </si>
  <si>
    <t>2502490 - Doesburgerdijk west 9 / 11</t>
  </si>
  <si>
    <t>Doesburgerdijk west 9 / 1</t>
  </si>
  <si>
    <t>2502491 - Doesburgerdijk west 3</t>
  </si>
  <si>
    <t>Doesburgerdijk west 3</t>
  </si>
  <si>
    <t>2502494 - Schampsteeg 3 / 4 / 6</t>
  </si>
  <si>
    <t>Schampsteeg 3 / 4</t>
  </si>
  <si>
    <t>2502495 - Schampsteeg 1 / 1a / 2</t>
  </si>
  <si>
    <t>Schampsteeg 1/1a/2</t>
  </si>
  <si>
    <t>2502493 - Doesburgerdijk / Schampsteeg 8</t>
  </si>
  <si>
    <t>Schampsteeg 8</t>
  </si>
  <si>
    <t>2502492 - Doesburgerdijk west 2</t>
  </si>
  <si>
    <t>Doesburgerdijk 2</t>
  </si>
  <si>
    <t>5007442 - Zwetselaarseweg  14</t>
  </si>
  <si>
    <t>Zwetselaarseweg 14</t>
  </si>
  <si>
    <t>5007444 - Zwetselaarseweg  3</t>
  </si>
  <si>
    <t>Zwetselaarseweg 3</t>
  </si>
  <si>
    <t>5007445 - Zwetselaarseweg 12</t>
  </si>
  <si>
    <t>Zwetselaarseweg 12</t>
  </si>
  <si>
    <t>5007446 - Zwetselaarseweg  9</t>
  </si>
  <si>
    <t>Zwetselaarseweg 9</t>
  </si>
  <si>
    <t>5007443 - Zwetselaarseweg  8</t>
  </si>
  <si>
    <t>Zwetselaarseweg 8</t>
  </si>
  <si>
    <t>5006434 - Luntersekade 31/31a</t>
  </si>
  <si>
    <t>Luntersekade 31</t>
  </si>
  <si>
    <t>5006435 - Luntersekade 27</t>
  </si>
  <si>
    <t>Luntersekade 27</t>
  </si>
  <si>
    <t>5006436 - Luntersekade 23/25</t>
  </si>
  <si>
    <t>Luntersekade 23/25</t>
  </si>
  <si>
    <t>5006437 - Luntersekade 19/6a/21</t>
  </si>
  <si>
    <t>Luntersekade 19/6a/21</t>
  </si>
  <si>
    <t>5006438 - Luntersekade 15/17</t>
  </si>
  <si>
    <t>Luntersekade 15/17</t>
  </si>
  <si>
    <t>5006439 - Luntersekade 2/6</t>
  </si>
  <si>
    <t>Luntersekade 2/6</t>
  </si>
  <si>
    <t>5006440 - Luntersekade 4/9/11</t>
  </si>
  <si>
    <t>Luntersekade 9</t>
  </si>
  <si>
    <t>5006430 - Luntersekade 29</t>
  </si>
  <si>
    <t>Luntersekade 29/33</t>
  </si>
  <si>
    <t>5006481 - Luntersekade 8</t>
  </si>
  <si>
    <t>Luntersekade 8</t>
  </si>
  <si>
    <t>5006482 - Luntersekade 10</t>
  </si>
  <si>
    <t>Luntersekade 10</t>
  </si>
  <si>
    <t>5006483 - Luntersekade 16</t>
  </si>
  <si>
    <t>Luntersekade 16</t>
  </si>
  <si>
    <t>5006484 - Luntersekade 35 / 37</t>
  </si>
  <si>
    <t>Luntersekade 35/37</t>
  </si>
  <si>
    <t>5006485 - Luntersekade 39/39a</t>
  </si>
  <si>
    <t>Luntersekade 39/39a</t>
  </si>
  <si>
    <t>5006486 - Luntersekade 41</t>
  </si>
  <si>
    <t>Luntersekade 41</t>
  </si>
  <si>
    <t>5006487 - Luntersekade 12</t>
  </si>
  <si>
    <t>Luntersekade 12</t>
  </si>
  <si>
    <t>5006488 - Luntersekade 20</t>
  </si>
  <si>
    <t>Luntersekade 20</t>
  </si>
  <si>
    <t>5006489 - Luntersekade 18/18a</t>
  </si>
  <si>
    <t>Luntersekade 18/18a</t>
  </si>
  <si>
    <t>5006431 - Tienminutenweg 4</t>
  </si>
  <si>
    <t>Tienminutenweg 4</t>
  </si>
  <si>
    <t>5006432 - Tienmin.weg/Lunt.kade 6</t>
  </si>
  <si>
    <t>Tienminutenweg 6</t>
  </si>
  <si>
    <t>5006441 - Bruinhorsterpad 2 / 4</t>
  </si>
  <si>
    <t>Bruinhorsterpad 2/4</t>
  </si>
  <si>
    <t>5006449 - Bruinhorsterpad 1</t>
  </si>
  <si>
    <t>Bruinhorsterpad 1</t>
  </si>
  <si>
    <t>5006450 - Bruinhorsterpad 7</t>
  </si>
  <si>
    <t>Bruinhorsterpad 7</t>
  </si>
  <si>
    <t>5006442 - Bruinhorsterpad 5/8</t>
  </si>
  <si>
    <t>Bruinhorsterpad 5/8</t>
  </si>
  <si>
    <t>5007473 - Bruinhorsterpad 15 / 17</t>
  </si>
  <si>
    <t>Bruinhorsterpad 15/17</t>
  </si>
  <si>
    <t>5007474 - Bruinhorsterpad 13</t>
  </si>
  <si>
    <t>Bruinhorsterpad 13</t>
  </si>
  <si>
    <t>5007475 - Bruinhorsterpad 20</t>
  </si>
  <si>
    <t>Bruinhorsterpad 20</t>
  </si>
  <si>
    <t>5007476 - Bruinhorsterpad 9</t>
  </si>
  <si>
    <t>Bruinhorsterpad 9</t>
  </si>
  <si>
    <t>5006443 - de Venen 4</t>
  </si>
  <si>
    <t>de Venen 4</t>
  </si>
  <si>
    <t>5006444 - de Venen 4a</t>
  </si>
  <si>
    <t>de Venen 4a</t>
  </si>
  <si>
    <t>5006445 - de Venen 5</t>
  </si>
  <si>
    <t>de Venen 5</t>
  </si>
  <si>
    <t>5006446 - de Venen 7/8</t>
  </si>
  <si>
    <t>de Venen 7/8</t>
  </si>
  <si>
    <t>5006447 - de Venen 6</t>
  </si>
  <si>
    <t>de Venen 6</t>
  </si>
  <si>
    <t>5007440 - Bruinhorsterpad 15a</t>
  </si>
  <si>
    <t>Bruinhorsterpad 15a</t>
  </si>
  <si>
    <t>5007466 - de Venen 10/12</t>
  </si>
  <si>
    <t>de Venen 10/12</t>
  </si>
  <si>
    <t>5006451 - Seringstraat  18</t>
  </si>
  <si>
    <t>Seringstraat 18</t>
  </si>
  <si>
    <t>5006452 - Seringstraat  47</t>
  </si>
  <si>
    <t>Seringstraat 47</t>
  </si>
  <si>
    <t>5006453 - Poelweg 9/34/36</t>
  </si>
  <si>
    <t>Poelweg 9/34/36</t>
  </si>
  <si>
    <t>5006454 - Poelweg 7a/10a</t>
  </si>
  <si>
    <t>Poelweg 7a/10a</t>
  </si>
  <si>
    <t>5006455 - Poelweg 7 / 10</t>
  </si>
  <si>
    <t>Poelweg 7/10</t>
  </si>
  <si>
    <t>5006456 - Poelweg 3/5</t>
  </si>
  <si>
    <t>Poelweg 3/5</t>
  </si>
  <si>
    <t>5006457 - Poelweg 5a</t>
  </si>
  <si>
    <t>Poelweg 5a</t>
  </si>
  <si>
    <t>5006458 - Poelweg 2/6/8</t>
  </si>
  <si>
    <t>Poelweg 2/6/8</t>
  </si>
  <si>
    <t>5007477 - Bruinehorstweg 44</t>
  </si>
  <si>
    <t>Bruinehorstweg 44</t>
  </si>
  <si>
    <t>5007447 - Smalsteeg 2</t>
  </si>
  <si>
    <t>Smalsteeg 2</t>
  </si>
  <si>
    <t>5007479 - Bruinehorstweg 17</t>
  </si>
  <si>
    <t>Bruinehorstweg 17</t>
  </si>
  <si>
    <t>5007480 - Bruinehorstweg 15/38</t>
  </si>
  <si>
    <t>Bruinehorstweg 15/38</t>
  </si>
  <si>
    <t>5007481 - Bruinehorstweg 32</t>
  </si>
  <si>
    <t>Bruinehorstweg 32</t>
  </si>
  <si>
    <t>5007482 - Bruinehorstweg 34a</t>
  </si>
  <si>
    <t>Bruinehorstweg 34a</t>
  </si>
  <si>
    <t>5007483 - Bruinehorstweg 34 / 36</t>
  </si>
  <si>
    <t>Bruinehorstweg 34/36</t>
  </si>
  <si>
    <t>5007484 - Bruinehorstweg 11a/13</t>
  </si>
  <si>
    <t>Bruinehorstweg 11a/13</t>
  </si>
  <si>
    <t>5007458 - Drieenhuizerweg 1</t>
  </si>
  <si>
    <t>Drieenhuizerweg 1</t>
  </si>
  <si>
    <t>5007459 - Drieenhuizerweg 3</t>
  </si>
  <si>
    <t>Drieenhuizerweg 3</t>
  </si>
  <si>
    <t>5007460 - Drieenhuizerweg 2</t>
  </si>
  <si>
    <t>Drieenhuizerweg 2</t>
  </si>
  <si>
    <t>5007461 - Drieenhuizerweg 5</t>
  </si>
  <si>
    <t>Drieenhuizerweg 5</t>
  </si>
  <si>
    <t>5007462 - Drieenhuizerweg 4</t>
  </si>
  <si>
    <t>Drieenhuizerweg 4</t>
  </si>
  <si>
    <t>5007463 - Drieenhuizerweg 7</t>
  </si>
  <si>
    <t>Drieenhuizerweg 7</t>
  </si>
  <si>
    <t>5007470 - Oud Erfseweg 2</t>
  </si>
  <si>
    <t>Oud Erfseweg 2</t>
  </si>
  <si>
    <t>5007471 - Oud Erfseweg 1 / 1a</t>
  </si>
  <si>
    <t>Oud Erfseweg 1</t>
  </si>
  <si>
    <t>5007472 - Oud Erfseweg 4/6</t>
  </si>
  <si>
    <t>Oud Erfseweg 4/6</t>
  </si>
  <si>
    <t>5007492 - Kruisbeekweg 16/16a</t>
  </si>
  <si>
    <t>Kruisbeekweg 16/16a</t>
  </si>
  <si>
    <t>5007478 - Klomperweg 175</t>
  </si>
  <si>
    <t>Klomperweg 175</t>
  </si>
  <si>
    <t>5007441 - Zwetselaarspad 2</t>
  </si>
  <si>
    <t>Zwetselaarspad 2</t>
  </si>
  <si>
    <t>5007467 - Klomperweg 154</t>
  </si>
  <si>
    <t>Klomperweg 154</t>
  </si>
  <si>
    <t>5007468 - Klomperweg 156/158</t>
  </si>
  <si>
    <t>Klomperweg 156/158</t>
  </si>
  <si>
    <t>5007469 - Klomperweg 160/162/163</t>
  </si>
  <si>
    <t>Klomperweg 160/162/163</t>
  </si>
  <si>
    <t>5007449 - Klomperweg 135</t>
  </si>
  <si>
    <t>Klomperweg 135</t>
  </si>
  <si>
    <t>5007450 - Klomperweg 122/137/139/141</t>
  </si>
  <si>
    <t>Klomperweg 122/137/139/141</t>
  </si>
  <si>
    <t>5007451 - Klomperweg 124/126/128</t>
  </si>
  <si>
    <t>Klomperweg 124/126/128</t>
  </si>
  <si>
    <t>5007452 - Klomperweg 136</t>
  </si>
  <si>
    <t>Klomperweg 136</t>
  </si>
  <si>
    <t>5007453 - Klomperweg 138 / 138a / 143</t>
  </si>
  <si>
    <t>Klomperweg 138/138a/143</t>
  </si>
  <si>
    <t>5007454 - Klomperweg 140/142</t>
  </si>
  <si>
    <t>Klomperweg 140/142</t>
  </si>
  <si>
    <t>5007455 - Klomperweg 144/147</t>
  </si>
  <si>
    <t>Klomperweg 144/147</t>
  </si>
  <si>
    <t>5007456 - Klomperweg 151/153</t>
  </si>
  <si>
    <t>Klomperweg 151/153</t>
  </si>
  <si>
    <t>5007457 - Klomperweg 150/155</t>
  </si>
  <si>
    <t>Klomperweg 150/155</t>
  </si>
  <si>
    <t>5007465 - Klomperweg 157 / 159</t>
  </si>
  <si>
    <t>Klomperweg 157/159</t>
  </si>
  <si>
    <t>5006499 - Poelweg 4/4a</t>
  </si>
  <si>
    <t>Poelweg 4/4a</t>
  </si>
  <si>
    <t>5006495 - Poelweg 12</t>
  </si>
  <si>
    <t>Poelweg 12</t>
  </si>
  <si>
    <t>5007486 - Kruisbeekweg 1</t>
  </si>
  <si>
    <t>Kruisbeekweg 1</t>
  </si>
  <si>
    <t>5007487 - Kruisbeekweg 7</t>
  </si>
  <si>
    <t>Kruisbeekweg 7</t>
  </si>
  <si>
    <t>5007488 - Kruisbeekweg 13/15</t>
  </si>
  <si>
    <t>Kruisbeekweg 13/15</t>
  </si>
  <si>
    <t>5007489 - Kruisbeekweg 12 / 14</t>
  </si>
  <si>
    <t>Kruisbeekweg 12/14</t>
  </si>
  <si>
    <t>5007490 - Kruisbeekweg 14a</t>
  </si>
  <si>
    <t>Kruisbeekweg 14a</t>
  </si>
  <si>
    <t>5007491 - Kruisbeekweg 23</t>
  </si>
  <si>
    <t>Kruisbeekweg 23</t>
  </si>
  <si>
    <t>5006507 - Nieuweweg 75 / 77</t>
  </si>
  <si>
    <t>Nieuweweg 57/75/75a</t>
  </si>
  <si>
    <t>5006508 - Meikade 40/40a</t>
  </si>
  <si>
    <t>Meikade 40/40a</t>
  </si>
  <si>
    <t>5006509 - Meikade 38</t>
  </si>
  <si>
    <t>Meikade 38</t>
  </si>
  <si>
    <t>5006510 - Meikade 36/51</t>
  </si>
  <si>
    <t>Meikade 51</t>
  </si>
  <si>
    <t>5006500 - Meikade 91a / 93</t>
  </si>
  <si>
    <t>Meikade 91a/93</t>
  </si>
  <si>
    <t>5006502 - Meikade 73</t>
  </si>
  <si>
    <t>Meikade 73</t>
  </si>
  <si>
    <t>5006503 - Meikade 48</t>
  </si>
  <si>
    <t>Meikade 48</t>
  </si>
  <si>
    <t>5006504 - Meikade 65</t>
  </si>
  <si>
    <t>Meikade 65</t>
  </si>
  <si>
    <t>5006505 - Meikade 44/46</t>
  </si>
  <si>
    <t>Meikade 44/46</t>
  </si>
  <si>
    <t>5006506 - Meikade 42/59/59a/61</t>
  </si>
  <si>
    <t>Meikade 42/59/59a/61</t>
  </si>
  <si>
    <t>5006496 - Meikade 71/79</t>
  </si>
  <si>
    <t>Meikade 71/79</t>
  </si>
  <si>
    <t>5006497 - Meikade 67/69a</t>
  </si>
  <si>
    <t>Meikade 67/69a</t>
  </si>
  <si>
    <t>5006459 - Poelweg 1</t>
  </si>
  <si>
    <t>Poelweg 1</t>
  </si>
  <si>
    <t>5006492 - Poelweg 14 / 20 / 22</t>
  </si>
  <si>
    <t>Poelweg 14/20/22</t>
  </si>
  <si>
    <t>5006493 - Poelweg 16/18</t>
  </si>
  <si>
    <t>Poelweg 16/18</t>
  </si>
  <si>
    <t>5006494 - Poelweg 26/28</t>
  </si>
  <si>
    <t>Poelweg 26/28</t>
  </si>
  <si>
    <t>5006479 - Hortensiastraat 22</t>
  </si>
  <si>
    <t>Hortensiastraat 22</t>
  </si>
  <si>
    <t>5006460 - Nieuweweg 57</t>
  </si>
  <si>
    <t>Nieuweweg 92/57/59</t>
  </si>
  <si>
    <t>5006461 - Nieuweweg 96/98/100</t>
  </si>
  <si>
    <t>Nieuweweg 96/98/100</t>
  </si>
  <si>
    <t>5006462 - Nieuweweg 61</t>
  </si>
  <si>
    <t>Nieuweweg 61/100</t>
  </si>
  <si>
    <t>5006463 - Nieuweweg 63</t>
  </si>
  <si>
    <t>Nieuweweg 63</t>
  </si>
  <si>
    <t>5006464 - Nieuweweg 67/102</t>
  </si>
  <si>
    <t>Nieuweweg 67/102</t>
  </si>
  <si>
    <t>5006465 - Nieuweweg 67b / 69</t>
  </si>
  <si>
    <t>Nieuweweg 67b/69</t>
  </si>
  <si>
    <t>5006466 - Nieuweweg 104/106</t>
  </si>
  <si>
    <t>Nieuweweg 104/106</t>
  </si>
  <si>
    <t>5006467 - Nieuweweg 73</t>
  </si>
  <si>
    <t>Nieuweweg 73</t>
  </si>
  <si>
    <t>5006468 - Nieuweweg 71</t>
  </si>
  <si>
    <t>Nieuweweg 71</t>
  </si>
  <si>
    <t>5006470 - Nieuweweg 80/84/86/88</t>
  </si>
  <si>
    <t>Nieuweweg 80/84/86/88</t>
  </si>
  <si>
    <t>5006471 - Nieuweweg 55/76</t>
  </si>
  <si>
    <t>Nieuweweg 55/76</t>
  </si>
  <si>
    <t>5006472 - Nieuweweg 70/72</t>
  </si>
  <si>
    <t>Nieuweweg 70/72</t>
  </si>
  <si>
    <t>5006473 - Nieuweweg 66</t>
  </si>
  <si>
    <t>Nieuweweg 66</t>
  </si>
  <si>
    <t>5006474 - Nieuweweg 41/60/62</t>
  </si>
  <si>
    <t>Nieuweweg 41/60/62</t>
  </si>
  <si>
    <t>5006475 - Nieuweweg 58</t>
  </si>
  <si>
    <t>Nieuweweg 58</t>
  </si>
  <si>
    <t>5006476 - Nieuweweg 39</t>
  </si>
  <si>
    <t>Nieuweweg 39</t>
  </si>
  <si>
    <t>5006477 - Nieuweweg 43/51a</t>
  </si>
  <si>
    <t>Nieuweweg 43/51a</t>
  </si>
  <si>
    <t>5006478 - Nieuweweg 45/49/51</t>
  </si>
  <si>
    <t>Nieuweweg 45/49/51</t>
  </si>
  <si>
    <t>5006490 - Meikade 97/97a/99</t>
  </si>
  <si>
    <t>Meikade97a</t>
  </si>
  <si>
    <t>5006491 - Meikade 89/91</t>
  </si>
  <si>
    <t>Meikade 89/91</t>
  </si>
  <si>
    <t>5006469 - Meikade 63</t>
  </si>
  <si>
    <t>Meikade 63</t>
  </si>
  <si>
    <t>5009487 - Camping de Wuitekamp, Wuitekampweg 20</t>
  </si>
  <si>
    <t>Wuitekampweg 20</t>
  </si>
  <si>
    <t>5009432 - Klomperweg 114/129/131</t>
  </si>
  <si>
    <t>Klomperweg 114/129/131</t>
  </si>
  <si>
    <t>5009433 - Klomperweg 112 / 119</t>
  </si>
  <si>
    <t>Klomperweg 112/119</t>
  </si>
  <si>
    <t>5009434 - Klomperweg 102</t>
  </si>
  <si>
    <t>Klomperweg 102</t>
  </si>
  <si>
    <t>5009435 - Klomperweg 96/100</t>
  </si>
  <si>
    <t>Klomperweg 96/100</t>
  </si>
  <si>
    <t>5009436 - Klomperweg 115</t>
  </si>
  <si>
    <t>Klomperweg 115</t>
  </si>
  <si>
    <t>5009437 - Klomperweg 92/94/111</t>
  </si>
  <si>
    <t>Klomperweg 92/94/111</t>
  </si>
  <si>
    <t>5009441 - Klomperweg 101/103</t>
  </si>
  <si>
    <t>Klomperweg 101/103</t>
  </si>
  <si>
    <t>5009443 - Klomperweg 89/91/91a/93/93a/95</t>
  </si>
  <si>
    <t>Klomperweg 89/91/91a/93/93a/95</t>
  </si>
  <si>
    <t>5009442 - Klomperweg 88/99</t>
  </si>
  <si>
    <t>Klomperweg 88/99</t>
  </si>
  <si>
    <t>5008461 - Zecksteeg 32</t>
  </si>
  <si>
    <t>Zecksteeg 32</t>
  </si>
  <si>
    <t>5008463 - Zecksteeg 2/4/6</t>
  </si>
  <si>
    <t>Zecksteeg 2/4/6</t>
  </si>
  <si>
    <t>5008464 - Zecksteeg 1/1a</t>
  </si>
  <si>
    <t>Zecksteeg 1/1a</t>
  </si>
  <si>
    <t>5008465 - Zecksteeg 10/12</t>
  </si>
  <si>
    <t>Zecksteeg 10/12</t>
  </si>
  <si>
    <t>5008466 - Zecksteeg 3a</t>
  </si>
  <si>
    <t>Zecksteeg 3a</t>
  </si>
  <si>
    <t>5008467 - Zecksteeg 3</t>
  </si>
  <si>
    <t>Zecksteeg 3</t>
  </si>
  <si>
    <t>5008468 - Zecksteeg 14/16</t>
  </si>
  <si>
    <t>Zecksteeg 14/16</t>
  </si>
  <si>
    <t>5008469 - Zecksteeg 5</t>
  </si>
  <si>
    <t>Zecksteeg 5</t>
  </si>
  <si>
    <t>5008470 - Zecksteeg 18/20</t>
  </si>
  <si>
    <t>Zecksteeg 18/20</t>
  </si>
  <si>
    <t>5008471 - Zecksteeg 7/24/26</t>
  </si>
  <si>
    <t>Zecksteeg 7/24/26</t>
  </si>
  <si>
    <t>5008476 - Zecksteeg 7a</t>
  </si>
  <si>
    <t>Zecksteeg 7a</t>
  </si>
  <si>
    <t>5008477 - Zecksteeg 9/9a/9b</t>
  </si>
  <si>
    <t>Zecksteeg 9/9a/9b</t>
  </si>
  <si>
    <t>5008478 - Zecksteeg 36</t>
  </si>
  <si>
    <t>Zecksteeg 36</t>
  </si>
  <si>
    <t>5008479 - Zecksteeg 40/42</t>
  </si>
  <si>
    <t>Zecksteeg 40/42</t>
  </si>
  <si>
    <t>5008499 - Zecksteeg 46/48</t>
  </si>
  <si>
    <t>Zecksteeg 46/48</t>
  </si>
  <si>
    <t>5008500 - Zecksteeg 50</t>
  </si>
  <si>
    <t>Zecksteeg 50</t>
  </si>
  <si>
    <t>5009504 - Fransesteeg 2</t>
  </si>
  <si>
    <t>Fransesteeg 2</t>
  </si>
  <si>
    <t>5009505 - Fransesteeg 1/3</t>
  </si>
  <si>
    <t>Fransesteeg 1/3</t>
  </si>
  <si>
    <t>5008472 - Fransesteeg 16</t>
  </si>
  <si>
    <t>Fransesteeg 16</t>
  </si>
  <si>
    <t>5008473 - Fransesteeg 14/14a</t>
  </si>
  <si>
    <t>Fransesteeg 14/14a</t>
  </si>
  <si>
    <t>5008474 - Fransesteeg 8/12</t>
  </si>
  <si>
    <t>Fransesteeg 8/12</t>
  </si>
  <si>
    <t>5008475 - Fransesteeg 6</t>
  </si>
  <si>
    <t>Fransesteeg 6</t>
  </si>
  <si>
    <t>5009476 - Fransesteeg 7</t>
  </si>
  <si>
    <t>Fransesteeg 7</t>
  </si>
  <si>
    <t>5008485 - Nieuwesteeg 3a/5</t>
  </si>
  <si>
    <t>Nieuwesteeg 3a/5</t>
  </si>
  <si>
    <t>5008486 - Nieuwesteeg 4</t>
  </si>
  <si>
    <t>Nieuwesteeg 4</t>
  </si>
  <si>
    <t>5008487 - Nieuwesteeg 3</t>
  </si>
  <si>
    <t>Nieuwesteeg 3</t>
  </si>
  <si>
    <t>5008488 - Nieuwesteeg 2a/2b/1a</t>
  </si>
  <si>
    <t>Nieuwesteeg 2a/2b/1a</t>
  </si>
  <si>
    <t>5008489 - Nieuwesteeg 1</t>
  </si>
  <si>
    <t>Nieuwesteeg 1</t>
  </si>
  <si>
    <t>5008490 - Nieuwesteeg 2</t>
  </si>
  <si>
    <t>Nieuwesteeg 2</t>
  </si>
  <si>
    <t>5009428 - Kleine Goorpad 4-4A</t>
  </si>
  <si>
    <t>Kleine Goorpad 4-4A</t>
  </si>
  <si>
    <t>5009438 - Hulweg 96/98</t>
  </si>
  <si>
    <t>Hulweg 96/98</t>
  </si>
  <si>
    <t>5009439 - Hulweg 61/94</t>
  </si>
  <si>
    <t>Hulweg 61/94</t>
  </si>
  <si>
    <t>5009440 - Klomperweg 107 (hoek Hulweg)</t>
  </si>
  <si>
    <t>Hulweg 107</t>
  </si>
  <si>
    <t>5009454 - Hulweg 59 / 59a / 92</t>
  </si>
  <si>
    <t>Hulweg 59/59a/92</t>
  </si>
  <si>
    <t>5009457 - Heuvelseweg 11/11a</t>
  </si>
  <si>
    <t>Heuvelseweg 11/11a</t>
  </si>
  <si>
    <t>5009444 - Heuvelseweg 125a/127</t>
  </si>
  <si>
    <t>Heuvelseweg 125a/127</t>
  </si>
  <si>
    <t>5009445 - Heuvelseweg 125</t>
  </si>
  <si>
    <t>Heuvelseweg 125</t>
  </si>
  <si>
    <t>5009446 - Klomperweg 113 / 113a</t>
  </si>
  <si>
    <t>Heuvelseweg 113/113a</t>
  </si>
  <si>
    <t>5009447 - Heuvelseweg 6/10</t>
  </si>
  <si>
    <t>Heuvelseweg 6/10</t>
  </si>
  <si>
    <t>5009448 - Heuvelseweg 12</t>
  </si>
  <si>
    <t>Heuvelseweg 12</t>
  </si>
  <si>
    <t>5009449 - Heuvelseweg 14/16</t>
  </si>
  <si>
    <t>Heuvelseweg 14/16</t>
  </si>
  <si>
    <t>5009450 - Heuvelseweg 1/1a</t>
  </si>
  <si>
    <t>Heuvelseweg 1/1a</t>
  </si>
  <si>
    <t>5009452 - Heuvelseweg 35</t>
  </si>
  <si>
    <t>Heuvelseweg 35</t>
  </si>
  <si>
    <t>5009453 - Heuvelseweg 2</t>
  </si>
  <si>
    <t>Heuvelseweg 2</t>
  </si>
  <si>
    <t>5009451 - Heuvelseweg 3</t>
  </si>
  <si>
    <t>Heuvelseweg 3</t>
  </si>
  <si>
    <t>5009455 - Westzoom (=rondweg)  29</t>
  </si>
  <si>
    <t>Westzoom 29</t>
  </si>
  <si>
    <t>5009492 - Oude Arnhemseweg 99/103/103a</t>
  </si>
  <si>
    <t>Oude Arnhemseweg 99/103/103a</t>
  </si>
  <si>
    <t>5009493 - Oude Arnhemseweg 93/95</t>
  </si>
  <si>
    <t>Oude Arnhemseweg 93/95</t>
  </si>
  <si>
    <t>5009494 - Oude Arnhemseweg 83/85/89/89a</t>
  </si>
  <si>
    <t>Oude Arnhemseweg 83/85/89/89a</t>
  </si>
  <si>
    <t>5009501 - Doesburgerengweg 20</t>
  </si>
  <si>
    <t>Doesburgerengweg 20</t>
  </si>
  <si>
    <t>5009509 - Oude Peteweg= Luntweg 80/84</t>
  </si>
  <si>
    <t>Oude Peteweg 80/84</t>
  </si>
  <si>
    <t>5009510 - Oude Peteweg=Luntweg 82</t>
  </si>
  <si>
    <t>Oude Peteweg 82</t>
  </si>
  <si>
    <t>5009466 - Krommesteeg 46/48</t>
  </si>
  <si>
    <t>Krommesteeg 46/48</t>
  </si>
  <si>
    <t>5008493 - Krommesteeg 14/16/20</t>
  </si>
  <si>
    <t>Krommesteeg 14/16/20</t>
  </si>
  <si>
    <t>5008494 - Krommesteeg 13</t>
  </si>
  <si>
    <t>Krommesteeg 13</t>
  </si>
  <si>
    <t>5008495 - Krommesteeg 47/47a</t>
  </si>
  <si>
    <t>Krommesteeg 47/47a</t>
  </si>
  <si>
    <t>5008497 - Krommesteeg 5a/5b</t>
  </si>
  <si>
    <t>Krommesteeg 5a/5b</t>
  </si>
  <si>
    <t>5008498 - Krommesteeg 7/9/9a</t>
  </si>
  <si>
    <t>Krommesteeg 7/9/9a</t>
  </si>
  <si>
    <t>5008496 - Krommesteeg 9b/11/11a</t>
  </si>
  <si>
    <t>Krommesteeg 9b/11/11a</t>
  </si>
  <si>
    <t>5008501 - Doesburgerdijk 21 / 21a</t>
  </si>
  <si>
    <t>Doesburgerdijk 21/21a</t>
  </si>
  <si>
    <t>5008502 - Doesburgerdijk 25</t>
  </si>
  <si>
    <t>Doesburgerdijk 25</t>
  </si>
  <si>
    <t>5008503 - Doesburgerdijk 42</t>
  </si>
  <si>
    <t>Doesburgerdijk 42</t>
  </si>
  <si>
    <t>5008504 - Doesburgerdijk 19/40</t>
  </si>
  <si>
    <t>Doesburgerdijk 19/40</t>
  </si>
  <si>
    <t>5008505 - Doesburgerdijk 13/15/32/34</t>
  </si>
  <si>
    <t>Doesburgerdijk 13/15/32/34</t>
  </si>
  <si>
    <t>5008506 - Doesburgerdijk 9/26/28</t>
  </si>
  <si>
    <t>Doesburgerdijk 9/26/28</t>
  </si>
  <si>
    <t>5008507 - Doesburgerdijk 22 24</t>
  </si>
  <si>
    <t>Doesburgerdijk 22 24</t>
  </si>
  <si>
    <t>5008508 - Doesburgerdijk 16 / 18</t>
  </si>
  <si>
    <t>Doesburgerdijk 16/18</t>
  </si>
  <si>
    <t>5008509 - Doesburgerdijk 12</t>
  </si>
  <si>
    <t>Doesburgerdijk 12</t>
  </si>
  <si>
    <t>5008460 - Doesburgerdijk 7</t>
  </si>
  <si>
    <t>Doesburgerdijk 7</t>
  </si>
  <si>
    <t>5008510 - Doesburgerdijk 8</t>
  </si>
  <si>
    <t>Doesburgerdijk 8</t>
  </si>
  <si>
    <t>5008484 - Schampsteeg 3a</t>
  </si>
  <si>
    <t>Schampsteeg 3a</t>
  </si>
  <si>
    <t>5008480 - Schampsteeg 12/12a/14</t>
  </si>
  <si>
    <t>Schampsteeg 12/12a/14</t>
  </si>
  <si>
    <t>5008481 - Schampsteeg 10/10a</t>
  </si>
  <si>
    <t>Schampsteeg 10/10a</t>
  </si>
  <si>
    <t>5008482 - Schampsteeg 7</t>
  </si>
  <si>
    <t>Schampsteeg 7</t>
  </si>
  <si>
    <t>5008483 - Schampsteeg 5 / 5a</t>
  </si>
  <si>
    <t>Schampsteeg 5/5a</t>
  </si>
  <si>
    <t>5008491 - Broeksteeg 5/7</t>
  </si>
  <si>
    <t>Broeksteeg 5/7</t>
  </si>
  <si>
    <t>5008492 - Broeksteeg 1/1a/3/6</t>
  </si>
  <si>
    <t>Broeksteeg 1/1a/3/6</t>
  </si>
  <si>
    <t>5009429 - Hullerpad 1/8/106/106a</t>
  </si>
  <si>
    <t>Hullerpad 1/8/106/106a</t>
  </si>
  <si>
    <t>5009430 - Camping Beukhof, Klomperweg 104 / 108</t>
  </si>
  <si>
    <t>Hullerpad 104/108</t>
  </si>
  <si>
    <t>5009431 - Hullerpad 2/4</t>
  </si>
  <si>
    <t>Hullerpad 2/4</t>
  </si>
  <si>
    <t>5009425 - Goorsteeg 22</t>
  </si>
  <si>
    <t>Goorsteeg 22</t>
  </si>
  <si>
    <t>5009427 - Goorsteeg 21 (de Koning)</t>
  </si>
  <si>
    <t>Goorsteeg 21</t>
  </si>
  <si>
    <t>5008759 - Zecksteeg 9 SA</t>
  </si>
  <si>
    <t>Zecksteeg 9</t>
  </si>
  <si>
    <t>5008756 - Krommesteeg 11 SA</t>
  </si>
  <si>
    <t>Krommesteeg 11</t>
  </si>
  <si>
    <t>5009467 - Krommesteeg 42</t>
  </si>
  <si>
    <t>Krommesteeg 42a/44</t>
  </si>
  <si>
    <t>5009468 - Krommesteeg 42a / 44</t>
  </si>
  <si>
    <t>Krommesteeg 42a</t>
  </si>
  <si>
    <t>5009470 - Krommesteeg 21/23</t>
  </si>
  <si>
    <t>Krommesteeg 21/23</t>
  </si>
  <si>
    <t>5009471 - Krommesteeg 36/38</t>
  </si>
  <si>
    <t>Krommesteeg 36/38</t>
  </si>
  <si>
    <t>5009472 - Krommesteeg 32/34</t>
  </si>
  <si>
    <t>Krommesteeg 32/34</t>
  </si>
  <si>
    <t>5009473 - Krommesteeg 17</t>
  </si>
  <si>
    <t>Krommesteeg 17</t>
  </si>
  <si>
    <t>5009474 - Krommesteeg 4 / 15 / 26 / 28</t>
  </si>
  <si>
    <t>Krommesteeg 4/15/26/28</t>
  </si>
  <si>
    <t>5009475 - Krommesteeg 24</t>
  </si>
  <si>
    <t>5009469 - Krommesteeg 19</t>
  </si>
  <si>
    <t>5009485 - Edeseweg 34</t>
  </si>
  <si>
    <t>Edeseweg 34</t>
  </si>
  <si>
    <t>5009482 - Goorsteeg 44 / 44a (hoek Edeseweg)</t>
  </si>
  <si>
    <t>Edeseweg 44/44a</t>
  </si>
  <si>
    <t>5009483 - Edeseweg 33, 40, 40A, 42, 42A</t>
  </si>
  <si>
    <t>Edeseweg 33/40/40a/42</t>
  </si>
  <si>
    <t>5009484 - Edeseweg 36/38</t>
  </si>
  <si>
    <t>Edeseweg 36/38</t>
  </si>
  <si>
    <t>5009486 - Edeseweg 30/26</t>
  </si>
  <si>
    <t>Edeseweg 30/26</t>
  </si>
  <si>
    <t>5009488 - Edeseweg 35 / 37 / 39</t>
  </si>
  <si>
    <t>Edeseweg 35/37/39</t>
  </si>
  <si>
    <t>5009495 - Lunterseweg 77/77a/79</t>
  </si>
  <si>
    <t>Lunterseweg 77/77a/79</t>
  </si>
  <si>
    <t>5009496 - Lunterseweg 90</t>
  </si>
  <si>
    <t>Lunterseweg 90</t>
  </si>
  <si>
    <t>5009497 - Lunterseweg 75</t>
  </si>
  <si>
    <t>Lunterseweg 75</t>
  </si>
  <si>
    <t>5009498 - Lunterseweg 67/69/71/73</t>
  </si>
  <si>
    <t>Lunterseweg 67/69/71/73</t>
  </si>
  <si>
    <t>5009506 - Lunterseweg 86a</t>
  </si>
  <si>
    <t>Lunterseweg 68, 86a en 88</t>
  </si>
  <si>
    <t>5009507 - Lunterseweg 57b / 59</t>
  </si>
  <si>
    <t>Lunterseweg 57B/59</t>
  </si>
  <si>
    <t>5009508 - Lunterseweg 55A, 55B, 55C en 57</t>
  </si>
  <si>
    <t>Lunterseweg 55a/57</t>
  </si>
  <si>
    <t>5009503 - Lunterseweg 63/65</t>
  </si>
  <si>
    <t>Lunterseweg 63/65</t>
  </si>
  <si>
    <t>5009499 - Peteweg 1 / 3</t>
  </si>
  <si>
    <t>Peteweg 1/3</t>
  </si>
  <si>
    <t>5009500 - Peteweg 2/2a</t>
  </si>
  <si>
    <t>Peteweg 2/2a</t>
  </si>
  <si>
    <t>5009502 - Peteweg / doesburgerengweg 4/9</t>
  </si>
  <si>
    <t>Peteweg 4/9</t>
  </si>
  <si>
    <t>5009456 - Goorsteeg 21</t>
  </si>
  <si>
    <t>5009477 - Goorsteeg 17</t>
  </si>
  <si>
    <t>Goorsteeg 17</t>
  </si>
  <si>
    <t>5009478 - Goorsteeg 17a/17b</t>
  </si>
  <si>
    <t>Goorsteeg 17a/17b</t>
  </si>
  <si>
    <t>5009479 - Goorsteeg 12 / 14 / 19 / 21 / 21a</t>
  </si>
  <si>
    <t>Goorsteeg 12/14/19/21/21a</t>
  </si>
  <si>
    <t>5009480 - Goorsteeg 16</t>
  </si>
  <si>
    <t>Goorsteeg 16</t>
  </si>
  <si>
    <t>5009481 - Goorsteeg 18/20/23</t>
  </si>
  <si>
    <t>Goorsteeg 18/20/23</t>
  </si>
  <si>
    <t>5009458 - Goorsteeg 6 / 9 / 9a</t>
  </si>
  <si>
    <t>Goorsteeg 6/9/9a</t>
  </si>
  <si>
    <t>5009459 - Goorsteeg 4/7/7a</t>
  </si>
  <si>
    <t>Goorsteeg 4/7/7a</t>
  </si>
  <si>
    <t>5009460 - Goorsteeg 2</t>
  </si>
  <si>
    <t>Goorsteeg 2</t>
  </si>
  <si>
    <t>5009461 - Goorsteeg 1/1A/1B/3/5</t>
  </si>
  <si>
    <t>Goorsteeg 1/1A/1B/3/5</t>
  </si>
  <si>
    <t>5009462 - Goorsteeg 13</t>
  </si>
  <si>
    <t>Goorsteeg 13</t>
  </si>
  <si>
    <t>5009463 - Camping Oldenhove, Goorsteeg 8</t>
  </si>
  <si>
    <t>Goorsteeg 8</t>
  </si>
  <si>
    <t>5009464 - Goorsteeg 15</t>
  </si>
  <si>
    <t>Goorsteeg 15</t>
  </si>
  <si>
    <t>5009465 - Krommesteeg 10 (hoek Goorsteeg)</t>
  </si>
  <si>
    <t>Goorsteeg 10</t>
  </si>
  <si>
    <t>5009489 - Camping de Ton, Goorsteeg 23a / 23b / 23c / 38</t>
  </si>
  <si>
    <t>Goorsteeg 23a /</t>
  </si>
  <si>
    <t>5009490 - Goorsteeg 25/40/44</t>
  </si>
  <si>
    <t>Goorsteeg 25/40/44</t>
  </si>
  <si>
    <t>5009491 - Goorsteeg 25A</t>
  </si>
  <si>
    <t>Goorsteeg 25a</t>
  </si>
  <si>
    <t>5010750 - Schansweg nabij 11 / 11a SA</t>
  </si>
  <si>
    <t>Schansweg nabij 11/11a</t>
  </si>
  <si>
    <t>1511</t>
  </si>
  <si>
    <t>5010458 - Nederwoudhof 2/4/6/8/10</t>
  </si>
  <si>
    <t>Nederwoudhof</t>
  </si>
  <si>
    <t>1511-1</t>
  </si>
  <si>
    <t>5012474 - Postweg 103</t>
  </si>
  <si>
    <t>Hullerpad / Postweg 103</t>
  </si>
  <si>
    <t>5012479 - Vaarkampseweg 1a / 2a</t>
  </si>
  <si>
    <t>Vaarkampseweg 1a/2a</t>
  </si>
  <si>
    <t>5012480 - Vaarkampseweg 4</t>
  </si>
  <si>
    <t>Vaarkampseweg 4</t>
  </si>
  <si>
    <t>5012481 - Vaarkampseweg 3/4/5/8</t>
  </si>
  <si>
    <t>Vaarkampseweg 3/4/5/8</t>
  </si>
  <si>
    <t>5012492 - Loenhorsterweg 3</t>
  </si>
  <si>
    <t>Loenhorsterweg 3</t>
  </si>
  <si>
    <t>5012493 - Loenhorsterweg 5/7/7a/9</t>
  </si>
  <si>
    <t>Loenhorsterweg 5/7/7a/9</t>
  </si>
  <si>
    <t>5012494 - Loenhorsterweg 6</t>
  </si>
  <si>
    <t>Loenhorsterweg 6</t>
  </si>
  <si>
    <t>5012495 - Loenhorsterweg 11</t>
  </si>
  <si>
    <t>Loenhorsterweg 11</t>
  </si>
  <si>
    <t>5012496 - Loenhorsterweg 10</t>
  </si>
  <si>
    <t>Loenhorsterweg 10</t>
  </si>
  <si>
    <t>5012497 - Loenhorsterweg 15</t>
  </si>
  <si>
    <t>Loenhorsterweg 15</t>
  </si>
  <si>
    <t>5012498 - Loenhorsterweg 17/19</t>
  </si>
  <si>
    <t>Loenhorsterweg 17/19</t>
  </si>
  <si>
    <t>5012499 - Loenhorsterweg 21</t>
  </si>
  <si>
    <t>Loenhorsterweg 21</t>
  </si>
  <si>
    <t>5012472 - Scharrenburgersteeg/ingang Bisschopweg 23</t>
  </si>
  <si>
    <t>Scharrenburgersteeg 23</t>
  </si>
  <si>
    <t>5012467 - Scharrenburgersteeg 10/10a/10b</t>
  </si>
  <si>
    <t>Scharrenburgersteeg 10/10a/10b</t>
  </si>
  <si>
    <t>5012468 - Scharrenburgersteeg 6</t>
  </si>
  <si>
    <t>Scharrenburgersteeg 6</t>
  </si>
  <si>
    <t>5012464 - Scharrenburgersteeg nr.8 ( op terrein )</t>
  </si>
  <si>
    <t>Scharrenburgersteeg 8</t>
  </si>
  <si>
    <t>5012500 - Hazendonkseweg 5</t>
  </si>
  <si>
    <t>Hazendonkseweg 5</t>
  </si>
  <si>
    <t>5012501 - Hazendonkseweg 2a/11</t>
  </si>
  <si>
    <t>Hazendonkseweg 2a/11</t>
  </si>
  <si>
    <t>5012502 - Hazendonkseweg 6</t>
  </si>
  <si>
    <t>Hazendonkseweg 6</t>
  </si>
  <si>
    <t>5012475 - Postweg 92 / 94</t>
  </si>
  <si>
    <t>Postweg 92/94</t>
  </si>
  <si>
    <t>5012476 - Postweg 88/90</t>
  </si>
  <si>
    <t>Postweg 88/90</t>
  </si>
  <si>
    <t>5012477 - Postweg 84/86</t>
  </si>
  <si>
    <t>Postweg 84/86</t>
  </si>
  <si>
    <t>5012478 - Postweg 95</t>
  </si>
  <si>
    <t>Postweg 95</t>
  </si>
  <si>
    <t>5012473 - Postweg 96/98/100</t>
  </si>
  <si>
    <t>Postweg 96/98</t>
  </si>
  <si>
    <t>5010459 - Postweg/Schansweg kruisbeekweg School 45</t>
  </si>
  <si>
    <t>Postweg 45</t>
  </si>
  <si>
    <t>5012469 - Postweg 102</t>
  </si>
  <si>
    <t>Postweg 102</t>
  </si>
  <si>
    <t>5012470 - Postweg 115</t>
  </si>
  <si>
    <t>Postweg 115</t>
  </si>
  <si>
    <t>5012471 - Postweg 104</t>
  </si>
  <si>
    <t>Postweg 104</t>
  </si>
  <si>
    <t>5012482 - Postweg  110</t>
  </si>
  <si>
    <t>Postweg 110</t>
  </si>
  <si>
    <t>5012483 - Postweg 106</t>
  </si>
  <si>
    <t>Postweg 106</t>
  </si>
  <si>
    <t>5012484 - Postweg  121/123/125</t>
  </si>
  <si>
    <t>Postweg 121/123/125</t>
  </si>
  <si>
    <t>5012485 - Postweg 131/133</t>
  </si>
  <si>
    <t>Postweg 131/133</t>
  </si>
  <si>
    <t>5012487 - Postweg 116 / 137 / 139</t>
  </si>
  <si>
    <t>Postweg 116/137/139</t>
  </si>
  <si>
    <t>5012488 - Postweg 120/122</t>
  </si>
  <si>
    <t>Postweg 120/122</t>
  </si>
  <si>
    <t>5012489 - Postweg 145/143</t>
  </si>
  <si>
    <t>Postweg 145/143</t>
  </si>
  <si>
    <t>5012490 - Postweg 147/149</t>
  </si>
  <si>
    <t>Postweg 147/149</t>
  </si>
  <si>
    <t>5012491 - Postweg 151/157/159</t>
  </si>
  <si>
    <t>Postweg 151/157/159</t>
  </si>
  <si>
    <t>5010483 - Postweg 161/163/171</t>
  </si>
  <si>
    <t>Postweg 161/163/171</t>
  </si>
  <si>
    <t>5010484 - Postweg 130/132/175</t>
  </si>
  <si>
    <t>Postweg 130/132/175</t>
  </si>
  <si>
    <t>5010485 - Postweg 181</t>
  </si>
  <si>
    <t>Postweg 181</t>
  </si>
  <si>
    <t>5010487 - Postweg 138</t>
  </si>
  <si>
    <t>Postweg 138</t>
  </si>
  <si>
    <t>5010488 - Postweg 140 / 142</t>
  </si>
  <si>
    <t>Postweg 140/142</t>
  </si>
  <si>
    <t>5010489 - Postweg 187</t>
  </si>
  <si>
    <t>Postweg 187</t>
  </si>
  <si>
    <t>5010467 - Kruisbeekweg 30 / 32 / 43</t>
  </si>
  <si>
    <t>Kruisbeekweg 30/32/43</t>
  </si>
  <si>
    <t>5010468 - Kruisbeekweg 26/28</t>
  </si>
  <si>
    <t>Kruisbeekweg 26/28</t>
  </si>
  <si>
    <t>5010469 - Kruisbeekweg 22/22a/24/41/41a</t>
  </si>
  <si>
    <t>Kruisbeekweg 22/22a/24/41/41a</t>
  </si>
  <si>
    <t>5010470 - Kruisbeekweg 20/31/20a</t>
  </si>
  <si>
    <t>Kruisbeekweg 20/31</t>
  </si>
  <si>
    <t>5010471 - Schansweg 1a/2/2b/2c/5</t>
  </si>
  <si>
    <t>Schansweg 1a/2/2b/2c/5</t>
  </si>
  <si>
    <t>5010472 - Schansweg/Zwetselaarseweg 13</t>
  </si>
  <si>
    <t>Schansweg 13</t>
  </si>
  <si>
    <t>5010474 - Schansweg 2a / 7</t>
  </si>
  <si>
    <t>Schansweg 2a/7</t>
  </si>
  <si>
    <t>5010475 - Schansweg 9</t>
  </si>
  <si>
    <t>Schansweg 9</t>
  </si>
  <si>
    <t>5010476 - Schansweg 4</t>
  </si>
  <si>
    <t>Schansweg 4</t>
  </si>
  <si>
    <t>5010477 - Schansweg 6/9a</t>
  </si>
  <si>
    <t>Schansweg 6/9a</t>
  </si>
  <si>
    <t>5010478 - Schansweg 8/8a</t>
  </si>
  <si>
    <t>Schansweg 8/8a</t>
  </si>
  <si>
    <t>5010479 - Schansweg 10</t>
  </si>
  <si>
    <t>Schansweg 10</t>
  </si>
  <si>
    <t>5010480 - Schansweg 11/11a</t>
  </si>
  <si>
    <t>Schansweg 11/11a</t>
  </si>
  <si>
    <t>5010481 - Schansweg 13</t>
  </si>
  <si>
    <t>5010473 - Schansweg/Zwetselaarseweg 11</t>
  </si>
  <si>
    <t>Schansweg 11</t>
  </si>
  <si>
    <t>5010482 - Schansweg 15</t>
  </si>
  <si>
    <t>Schansweg 15</t>
  </si>
  <si>
    <t>5010486 - Postweg 136</t>
  </si>
  <si>
    <t>Postweg 136</t>
  </si>
  <si>
    <t>5012750 - Scharrenburgersteeg nr.8 SA</t>
  </si>
  <si>
    <t>5012506 - Mispelweg 2</t>
  </si>
  <si>
    <t>Mispelweg 2</t>
  </si>
  <si>
    <t>1511-2</t>
  </si>
  <si>
    <t>5012466 - Mispelweg 5</t>
  </si>
  <si>
    <t>Mispelweg 5</t>
  </si>
  <si>
    <t>5012504 - Mispelweg 3</t>
  </si>
  <si>
    <t>Mispelweg 3</t>
  </si>
  <si>
    <t>5012505 - Mispelweg 1a/1b</t>
  </si>
  <si>
    <t>Mispelweg 1a/1b</t>
  </si>
  <si>
    <t>5012507 - Mispelweg 4</t>
  </si>
  <si>
    <t>Mispelweg 4</t>
  </si>
  <si>
    <t>5011484 - Nederwoudseweg  5</t>
  </si>
  <si>
    <t>Nederwoudseweg 5</t>
  </si>
  <si>
    <t>5011504 - Nederwoudseweg 3/3a/5a</t>
  </si>
  <si>
    <t>Nederwoudseweg 3/3a/5a</t>
  </si>
  <si>
    <t>5011506 - Nederwoudseweg 18</t>
  </si>
  <si>
    <t>Nederwoudseweg 18</t>
  </si>
  <si>
    <t>5011507 - Nederwoudseweg 1b / 14</t>
  </si>
  <si>
    <t>Nederwoudseweg 1b/14</t>
  </si>
  <si>
    <t>5011508 - Nederwoudseweg 1a</t>
  </si>
  <si>
    <t>Nederwoudseweg 1a</t>
  </si>
  <si>
    <t>5011510 - Nederwoudseweg 8</t>
  </si>
  <si>
    <t>Nederwoudseweg 8</t>
  </si>
  <si>
    <t>5012509 - Veldhoek 1/4</t>
  </si>
  <si>
    <t>Veldhoek 1/4</t>
  </si>
  <si>
    <t>5012510 - Veldhoek 3/8/8a</t>
  </si>
  <si>
    <t>Veldhoek 3/8/8a</t>
  </si>
  <si>
    <t>5011501 - Veldhoek 17/19</t>
  </si>
  <si>
    <t>Veldhoek 17/19</t>
  </si>
  <si>
    <t>5011502 - Veldhoek 25</t>
  </si>
  <si>
    <t>Veldhoek 25</t>
  </si>
  <si>
    <t>5011503 - Veldhoek(=Nederwoudseweg) 5A</t>
  </si>
  <si>
    <t>Veldhoek 5A</t>
  </si>
  <si>
    <t>5011485 - Veldhoek 16</t>
  </si>
  <si>
    <t>Veldhoek 16</t>
  </si>
  <si>
    <t>5011486 - Oosterkamp 5/7</t>
  </si>
  <si>
    <t>Oosterkamp 5/7</t>
  </si>
  <si>
    <t>5011495 - Oosterkamp/Krommehoek 4</t>
  </si>
  <si>
    <t>Oosterkamp 4</t>
  </si>
  <si>
    <t>5011497 - Oosterkamp 3</t>
  </si>
  <si>
    <t>Oosterkamp 3</t>
  </si>
  <si>
    <t>5011498 - Oosterkamp 6</t>
  </si>
  <si>
    <t>Oosterkamp 6</t>
  </si>
  <si>
    <t>5011499 - Oosterkamp 10</t>
  </si>
  <si>
    <t>Oosterkamp 10</t>
  </si>
  <si>
    <t>5011500 - Oosterkamp 11/14</t>
  </si>
  <si>
    <t>Oosterkamp 11/14</t>
  </si>
  <si>
    <t>5011505 - Nederwoudseweg 1</t>
  </si>
  <si>
    <t>Nederwoudseweg 1</t>
  </si>
  <si>
    <t>5011509 - Nederwoudseweg 10</t>
  </si>
  <si>
    <t>Nederwoudseweg 10</t>
  </si>
  <si>
    <t>5011496 - Oosterkamp 1</t>
  </si>
  <si>
    <t>Oosterkamp 1</t>
  </si>
  <si>
    <t>5011491 - Hazendonkseweg 23</t>
  </si>
  <si>
    <t>Hazendonkseweg 23</t>
  </si>
  <si>
    <t>5011492 - Hazendonkseweg 25/27/29</t>
  </si>
  <si>
    <t>Hazendonkseweg 25/27/29</t>
  </si>
  <si>
    <t>5011493 - Hazendonkseweg 25a/162a</t>
  </si>
  <si>
    <t>Hazendonkseweg 25a/162a</t>
  </si>
  <si>
    <t>5011494 - Hazendonkseweg 31 / 33</t>
  </si>
  <si>
    <t>Hazendonkseweg 31/33</t>
  </si>
  <si>
    <t>5012508 - Hazendonkseweg 12</t>
  </si>
  <si>
    <t>Hazendonkseweg 12</t>
  </si>
  <si>
    <t>5011482 - Hazendonkseweg nabij 22</t>
  </si>
  <si>
    <t>Hazendonkseweg nabij 22</t>
  </si>
  <si>
    <t>5011483 - Scherpenzeelseweg  31</t>
  </si>
  <si>
    <t>Scherpenzeelseweg 31</t>
  </si>
  <si>
    <t>5010503 - Beekhoekweg 14</t>
  </si>
  <si>
    <t>Beekhoekweg 14</t>
  </si>
  <si>
    <t>1511-3</t>
  </si>
  <si>
    <t>5010466 - Beekhoekweg 1</t>
  </si>
  <si>
    <t>Beekhoekweg 1</t>
  </si>
  <si>
    <t>5010501 - Beekhoekweg 7 / 9</t>
  </si>
  <si>
    <t>Beekhoekweg 7 / 9</t>
  </si>
  <si>
    <t>5010502 - Beekhoekweg 10/12</t>
  </si>
  <si>
    <t>Beekhoekweg 10/12</t>
  </si>
  <si>
    <t>5010504 - Beekhoekweg 15/16/19</t>
  </si>
  <si>
    <t>Beekhoekweg 15/16/19</t>
  </si>
  <si>
    <t>5010505 - Nieuwehuizerweg 25 / 27</t>
  </si>
  <si>
    <t>Daaltselaarseweg 25/27</t>
  </si>
  <si>
    <t>5010506 - Nieuwenhuizerweg 13</t>
  </si>
  <si>
    <t>Daaltselaarseweg 13</t>
  </si>
  <si>
    <t>5010507 - Nieuwenhuizerweg 29 / 31</t>
  </si>
  <si>
    <t>Daaltselaarseweg 29/31</t>
  </si>
  <si>
    <t>5010509 - Nieuwenhuizerweg 18 / 37 / 37a</t>
  </si>
  <si>
    <t>Daaltselaarseweg 18/37/37a</t>
  </si>
  <si>
    <t>5010462 - Postweg 166 / 219</t>
  </si>
  <si>
    <t>Postweg 166/219</t>
  </si>
  <si>
    <t>5010463 - Postweg 172/227</t>
  </si>
  <si>
    <t>Postweg 172/227</t>
  </si>
  <si>
    <t>5010461 - Krommehoekseweg  2</t>
  </si>
  <si>
    <t>Krommehoekseweg 2</t>
  </si>
  <si>
    <t>5010508 - Nieuwenhuizerweg 35</t>
  </si>
  <si>
    <t>Nieuwenhuizerweg 35</t>
  </si>
  <si>
    <t>5010510 - Nieuwenhuizerweg Daatselaarseweg 41/43</t>
  </si>
  <si>
    <t>Nieuwenhuizerweg 41/43</t>
  </si>
  <si>
    <t>5010499 - Nieuwenhuizerweg 1/2</t>
  </si>
  <si>
    <t>Nieuwenhuizerweg 1/2</t>
  </si>
  <si>
    <t>5010500 - Nieuwenhuizerweg 3/5/19</t>
  </si>
  <si>
    <t>Nieuwenhuizerweg 3/5/19</t>
  </si>
  <si>
    <t>5010465 - Nieuwenhuizerweg 8</t>
  </si>
  <si>
    <t>Nieuwenhuizerweg 8</t>
  </si>
  <si>
    <t>5010464 - Postweg 174</t>
  </si>
  <si>
    <t>Postweg 174</t>
  </si>
  <si>
    <t>5010490 - Postweg 144/146</t>
  </si>
  <si>
    <t>Postweg 144/146</t>
  </si>
  <si>
    <t>5010491 - Postweg 191</t>
  </si>
  <si>
    <t>Postweg 191</t>
  </si>
  <si>
    <t>5010492 - Postweg 199/201</t>
  </si>
  <si>
    <t>Postweg 199/201</t>
  </si>
  <si>
    <t>5010493 - Postweg 195/197</t>
  </si>
  <si>
    <t>Postweg 195/197</t>
  </si>
  <si>
    <t>5010494 - Postweg 203/207</t>
  </si>
  <si>
    <t>Postweg 203/207</t>
  </si>
  <si>
    <t>5010495 - Postweg 152 / 209 / 211 / 211a</t>
  </si>
  <si>
    <t>Postweg 152/209/211/211a</t>
  </si>
  <si>
    <t>5010496 - Postweg 154</t>
  </si>
  <si>
    <t>Postweg 154</t>
  </si>
  <si>
    <t>5010497 - Postweg 158/160</t>
  </si>
  <si>
    <t>Postweg 158/160</t>
  </si>
  <si>
    <t>5010498 - Postweg 162/164</t>
  </si>
  <si>
    <t>Postweg 162/164</t>
  </si>
  <si>
    <t>3005558 - Doesburger Molenweg 3 / 3a</t>
  </si>
  <si>
    <t>Doesburger Molenweg 3/3a</t>
  </si>
  <si>
    <t>3005559 - Doesburger Molenweg 4 / 5</t>
  </si>
  <si>
    <t>Doesburger Molenweg 4/5</t>
  </si>
  <si>
    <t>3005560 - Doesburger Molenweg 9</t>
  </si>
  <si>
    <t>Doesburger Molenweg 9</t>
  </si>
  <si>
    <t>3005542 - Krommesteeg 1A 1B</t>
  </si>
  <si>
    <t>Krommesteeg 1A</t>
  </si>
  <si>
    <t>3005566 - Krommesteeg 5</t>
  </si>
  <si>
    <t>Krommesteeg 5</t>
  </si>
  <si>
    <t>3005544 - Kalverkampweg 1</t>
  </si>
  <si>
    <t>Kalverkampweg 1</t>
  </si>
  <si>
    <t>3005515 - Kalverkampweg 3</t>
  </si>
  <si>
    <t>Kalverkampweg 3</t>
  </si>
  <si>
    <t>3005552 - Lunterseweg 42 / 44 (bloemist Flora)</t>
  </si>
  <si>
    <t>Flora / Lunterseweg 42/44</t>
  </si>
  <si>
    <t>3005546 - Oude Lunterseweg 22</t>
  </si>
  <si>
    <t>Oude Lunterseweg 22</t>
  </si>
  <si>
    <t>3005547 - Oude Lunterseweg 30</t>
  </si>
  <si>
    <t>Oude Lunterseweg 30</t>
  </si>
  <si>
    <t>3005548 - Oude Lunterseweg 34 / 36</t>
  </si>
  <si>
    <t>Oude Lunterseweg 34/36 oud</t>
  </si>
  <si>
    <t>3005563 - Krommesteeg 2 / 4</t>
  </si>
  <si>
    <t>Krommesteeg 2/4</t>
  </si>
  <si>
    <t>3005564 - Krommesteeg 8</t>
  </si>
  <si>
    <t>Krommesteeg 8</t>
  </si>
  <si>
    <t>3005565 - Krommesteeg 3</t>
  </si>
  <si>
    <t>Krommesteeg 3</t>
  </si>
  <si>
    <t>3005570 - Woutersweg 2 / 4</t>
  </si>
  <si>
    <t>Woutersweg 2/4</t>
  </si>
  <si>
    <t>3005571 - Woutersweg 1</t>
  </si>
  <si>
    <t>Woutersweg 1</t>
  </si>
  <si>
    <t>3005516 - Kernhemseweg 15 / 17</t>
  </si>
  <si>
    <t>Kernhemseweg 15/17</t>
  </si>
  <si>
    <t>3005517 - Kernhemseweg 6</t>
  </si>
  <si>
    <t>Kernhemseweg 6</t>
  </si>
  <si>
    <t>3005545 - Kernhemseweg 18 / 20</t>
  </si>
  <si>
    <t>Kernhemseweg 18/20</t>
  </si>
  <si>
    <t>3005553 - Lunterseweg 46</t>
  </si>
  <si>
    <t>Lunterseweg 46</t>
  </si>
  <si>
    <t>3005554 - Lunterseweg 25</t>
  </si>
  <si>
    <t>Lunterseweg 25 t.o. 23</t>
  </si>
  <si>
    <t>3005549 - Lunterseweg 40</t>
  </si>
  <si>
    <t>Lunterseweg 40</t>
  </si>
  <si>
    <t>3005550 - Lunterseweg 19a</t>
  </si>
  <si>
    <t>Lunterseweg 19a</t>
  </si>
  <si>
    <t>3005551 - Lunterseweg 21 / 21a</t>
  </si>
  <si>
    <t>Lunterseweg 21/21a</t>
  </si>
  <si>
    <t>3005575 - Lunterseweg      76</t>
  </si>
  <si>
    <t>Lunterseweg 76</t>
  </si>
  <si>
    <t>3005567 - Lunterseweg 31</t>
  </si>
  <si>
    <t>Lunterseweg 31</t>
  </si>
  <si>
    <t>3005568 - Lunterseweg 37</t>
  </si>
  <si>
    <t>Lunterseweg 37</t>
  </si>
  <si>
    <t>3005569 - Lunterseweg 68</t>
  </si>
  <si>
    <t>Lunterseweg 68</t>
  </si>
  <si>
    <t>3005572 - Lunterseweg 39 / 41</t>
  </si>
  <si>
    <t>Lunterseweg 39/41</t>
  </si>
  <si>
    <t>3005573 - Lunterseweg 51</t>
  </si>
  <si>
    <t>Lunterseweg 51</t>
  </si>
  <si>
    <t>3005574 - Lunterseweg 53</t>
  </si>
  <si>
    <t>Lunterseweg 53</t>
  </si>
  <si>
    <t>3005562 - Zonneoordlaan 9 / 9a</t>
  </si>
  <si>
    <t>Zonneoordlaan 9/9a</t>
  </si>
  <si>
    <t>3005463 - Zonneoordlaan 6a</t>
  </si>
  <si>
    <t>Zonneoordlaan</t>
  </si>
  <si>
    <t>3005561 - Zonneoordlaan 4</t>
  </si>
  <si>
    <t>Zonneoordlaan 4</t>
  </si>
  <si>
    <t>3005555 - Zonneoordlaan to 2</t>
  </si>
  <si>
    <t>Zonneoordlaan t.o.2</t>
  </si>
  <si>
    <t>3005556 - Zonneoordlaan 2a</t>
  </si>
  <si>
    <t>Zonneoordlaan 2a</t>
  </si>
  <si>
    <t>3005557 - Zonneoordlaan 3</t>
  </si>
  <si>
    <t>Zonneoordlaan 3</t>
  </si>
  <si>
    <t>3005765 - Krommesteeg 1 SA</t>
  </si>
  <si>
    <t>Krommesteeg 1</t>
  </si>
  <si>
    <t>3005766 - Zonneoordlaan bij 4 SA</t>
  </si>
  <si>
    <t>Zonneoordlaan bij 4</t>
  </si>
  <si>
    <t>3005757 - Oude Lunterseweg bij 22 SA</t>
  </si>
  <si>
    <t>3005760 - Kernhemseweg bij 6 SA</t>
  </si>
  <si>
    <t>Kernhemseweg bij 6</t>
  </si>
  <si>
    <t>3005755 - Lunterseweg bij 19 SA</t>
  </si>
  <si>
    <t>Lunterseweg 19</t>
  </si>
  <si>
    <t>3005761 - Lunterseweg SA (hoek Kalverkampweg)</t>
  </si>
  <si>
    <t>Lunterseweg 0</t>
  </si>
  <si>
    <t>3005514 Broeksteeg 1-1 en 1-2</t>
  </si>
  <si>
    <t>Broeksteeg 1-1 en 1-2</t>
  </si>
  <si>
    <t>3011520 - Schaffelaarsweg  1 / 4 / 8</t>
  </si>
  <si>
    <t>Schaffelaarsweg 1/4</t>
  </si>
  <si>
    <t>1513</t>
  </si>
  <si>
    <t>3011521 - Schaffelaarsweg 2 / Peteweg 51</t>
  </si>
  <si>
    <t>Schaffelaarsweg 2</t>
  </si>
  <si>
    <t>3011518 - Peteweg          33</t>
  </si>
  <si>
    <t>Peteweg 33</t>
  </si>
  <si>
    <t>3011523 - Peteweg          35 &amp; 41</t>
  </si>
  <si>
    <t>Peteweg 35</t>
  </si>
  <si>
    <t>3011525 - Peteweg 51a</t>
  </si>
  <si>
    <t>Peteweg 51a</t>
  </si>
  <si>
    <t>3005764 - Zonneoordlaan bij 17 SA</t>
  </si>
  <si>
    <t>Zonneoordlaan 17 bij</t>
  </si>
  <si>
    <t>3005754 - Woutersweg 5 SA</t>
  </si>
  <si>
    <t>Woutersweg 8</t>
  </si>
  <si>
    <t>3015750 - Hessenweg 4 / 7 SA</t>
  </si>
  <si>
    <t>Hessenweg 7en4</t>
  </si>
  <si>
    <t>3015757 - Hessenweg 35 SA</t>
  </si>
  <si>
    <t>Hessenweg 35</t>
  </si>
  <si>
    <t>3011755 - Peteweg 55 SA</t>
  </si>
  <si>
    <t>Peteweg 55</t>
  </si>
  <si>
    <t>3011754 - Peteweg 33 SA</t>
  </si>
  <si>
    <t>3015758 - Wekeromseweg  bij 30 SA</t>
  </si>
  <si>
    <t>Wekeromseweg bij 30</t>
  </si>
  <si>
    <t>3015751 - Wekeromseweg 6 SA</t>
  </si>
  <si>
    <t>Wekeromseweg 6</t>
  </si>
  <si>
    <t>3005467 - Wildzoom         34/36</t>
  </si>
  <si>
    <t>Wildzoom 34/36</t>
  </si>
  <si>
    <t>1513-1</t>
  </si>
  <si>
    <t>3005468 - Wildzoom         8</t>
  </si>
  <si>
    <t>Wildzoom 8</t>
  </si>
  <si>
    <t>3005483 - Woutersweg 13 / 21a</t>
  </si>
  <si>
    <t>Woutersweg 13 / 21A</t>
  </si>
  <si>
    <t>3005464 - Zonneoordlaan 27A</t>
  </si>
  <si>
    <t>Zonneoordlaan 27A</t>
  </si>
  <si>
    <t>3005465 - Zonneoordlaan    11A leeg gemaal</t>
  </si>
  <si>
    <t>Zonneoordlaan 11A</t>
  </si>
  <si>
    <t>3005466 - Zonneoordlaan    11</t>
  </si>
  <si>
    <t>Zonneoordlaan 11</t>
  </si>
  <si>
    <t>3005469 - Zonneoordlaan 17</t>
  </si>
  <si>
    <t>Zonneoordlaan 17</t>
  </si>
  <si>
    <t>3005470 - Zonneoordlaan    19</t>
  </si>
  <si>
    <t>Zonneoordlaan 19</t>
  </si>
  <si>
    <t>3005471 - Zonneoordlaan    25</t>
  </si>
  <si>
    <t>Zonneoordlaan 25</t>
  </si>
  <si>
    <t>3015483 - Zonneoordlaan 29 31 33</t>
  </si>
  <si>
    <t>Zonneoordlaan 29</t>
  </si>
  <si>
    <t>3015470 - Randweg  2</t>
  </si>
  <si>
    <t>Randweg 2</t>
  </si>
  <si>
    <t>1513-2</t>
  </si>
  <si>
    <t>3015481 - Jan Hilgersweg   24</t>
  </si>
  <si>
    <t>Jan Hilgersweg 24</t>
  </si>
  <si>
    <t>3015498 - Deelweg          3/20</t>
  </si>
  <si>
    <t>Deelweg 3/20</t>
  </si>
  <si>
    <t>3015499 - Deelweg 10 / 12</t>
  </si>
  <si>
    <t>Deelweg t.o.10</t>
  </si>
  <si>
    <t>3015500 - Deelweg          6/6a</t>
  </si>
  <si>
    <t>Deelweg 6/6a</t>
  </si>
  <si>
    <t>3015501 - Deelweg          4</t>
  </si>
  <si>
    <t>Deelweg 4</t>
  </si>
  <si>
    <t>3015502 - Deelweg          1-2</t>
  </si>
  <si>
    <t>Deelweg 1-2</t>
  </si>
  <si>
    <t>3015461 - Wekeromseweg 59</t>
  </si>
  <si>
    <t>Wekeromseweg 59</t>
  </si>
  <si>
    <t>3015462 - Wekeromseweg     42</t>
  </si>
  <si>
    <t>Wekeromseweg 42</t>
  </si>
  <si>
    <t>3015463 - Wekeromseweg 4a</t>
  </si>
  <si>
    <t>Wekeromseweg 4a</t>
  </si>
  <si>
    <t>3015491 - Wekeromseweg  3sprong 1</t>
  </si>
  <si>
    <t>Wekeromseweg 1</t>
  </si>
  <si>
    <t>3015492 - Wekeromseweg     2</t>
  </si>
  <si>
    <t>Wekeromseweg 2</t>
  </si>
  <si>
    <t>3015493 - Wekeromseweg     4</t>
  </si>
  <si>
    <t>Wekeromseweg 4</t>
  </si>
  <si>
    <t>3015494 - Wekeromseweg     6</t>
  </si>
  <si>
    <t>3015495 - Wekeromseweg  13, 15, 17 en 19</t>
  </si>
  <si>
    <t>Wekeromseweg 17</t>
  </si>
  <si>
    <t>3015496 - Wekeromseweg     27</t>
  </si>
  <si>
    <t>Wekeromseweg 27</t>
  </si>
  <si>
    <t>3015497 - Wekeromseweg     31</t>
  </si>
  <si>
    <t>Wekeromseweg 31</t>
  </si>
  <si>
    <t>3015503 - Wekeromseweg     16 t.o.33</t>
  </si>
  <si>
    <t>Wekeromseweg 16 t.o.33</t>
  </si>
  <si>
    <t>3015504 - Wekeromseweg     22</t>
  </si>
  <si>
    <t>Wekeromseweg 22</t>
  </si>
  <si>
    <t>3015505 - Wekeromseweg     24</t>
  </si>
  <si>
    <t>Wekeromseweg 24</t>
  </si>
  <si>
    <t>3015506 - Wekeromseweg     26/43</t>
  </si>
  <si>
    <t>Wekeromseweg 26/43</t>
  </si>
  <si>
    <t>3015507 - Wekeromseweg     30</t>
  </si>
  <si>
    <t>Wekeromseweg 30</t>
  </si>
  <si>
    <t>3015508 - Wekeromseweg     47</t>
  </si>
  <si>
    <t>Wekeromseweg 47</t>
  </si>
  <si>
    <t>3015510 - Wekeromseweg     36</t>
  </si>
  <si>
    <t>Wekeromseweg 36</t>
  </si>
  <si>
    <t>3015511 - Wekeromseweg     51/53</t>
  </si>
  <si>
    <t>Wekeromseweg 51/53</t>
  </si>
  <si>
    <t>3015465 - Wekeromseweg     8</t>
  </si>
  <si>
    <t>Wekeromseweg 8</t>
  </si>
  <si>
    <t>3015513 - Hoge Valksedijk t.o.15</t>
  </si>
  <si>
    <t>Hoge Valksedijk t.o.15</t>
  </si>
  <si>
    <t>3015464 - Hoge Valksedijk  8</t>
  </si>
  <si>
    <t>Hoge Valksedijk 8</t>
  </si>
  <si>
    <t>3015460 - Hessenweg 10</t>
  </si>
  <si>
    <t>Hessenweg 10</t>
  </si>
  <si>
    <t>3015482 - Hessenweg 44/46</t>
  </si>
  <si>
    <t>Hessenweg 44/46</t>
  </si>
  <si>
    <t>3015484 - Hessenweg 38</t>
  </si>
  <si>
    <t>Hessenweg 38</t>
  </si>
  <si>
    <t>3015485 - Hessenweg 23</t>
  </si>
  <si>
    <t>Hessenweg 23</t>
  </si>
  <si>
    <t>3015486 - Hessenweg 34</t>
  </si>
  <si>
    <t>Hessenweg 34</t>
  </si>
  <si>
    <t>3015487 - Hessenweg 30</t>
  </si>
  <si>
    <t>Hessenweg 30</t>
  </si>
  <si>
    <t>3015488 - Hessenweg 11 t.o.24</t>
  </si>
  <si>
    <t>Hessenweg 11 t.o.24</t>
  </si>
  <si>
    <t>3015489 - Hessenweg 7</t>
  </si>
  <si>
    <t>Hessenweg 7</t>
  </si>
  <si>
    <t>3015490 - Hessenweg 5</t>
  </si>
  <si>
    <t>Hessenweg 5</t>
  </si>
  <si>
    <t>3015480 - Zonneoordlaan    57/55/57/59/61</t>
  </si>
  <si>
    <t>Zonneoordlaan 57/55/57/59/61</t>
  </si>
  <si>
    <t>3015471 - Apeldoornseweg 11</t>
  </si>
  <si>
    <t>Apeldoornseweg 11</t>
  </si>
  <si>
    <t>3015467 - Apeldoornseweg 10</t>
  </si>
  <si>
    <t>Apeldoornseweg 10</t>
  </si>
  <si>
    <t>3015468 - Apeldoornseweg 12</t>
  </si>
  <si>
    <t>Apeldoornseweg 12</t>
  </si>
  <si>
    <t>3015469 - Apeldoornseweg 16</t>
  </si>
  <si>
    <t>Apeldoornseweg 16</t>
  </si>
  <si>
    <t>3005476 - Woutersweg 8</t>
  </si>
  <si>
    <t>1513-3</t>
  </si>
  <si>
    <t>3005477 - Woutersweg 5a</t>
  </si>
  <si>
    <t>Woutersweg 5a</t>
  </si>
  <si>
    <t>3005478 - Woutersweg 5</t>
  </si>
  <si>
    <t>Woutersweg 5</t>
  </si>
  <si>
    <t>3005479 - Woutersweg 3</t>
  </si>
  <si>
    <t>Woutersweg 3</t>
  </si>
  <si>
    <t>3005480 - Woutersweg 3b</t>
  </si>
  <si>
    <t>Woutersweg 3b</t>
  </si>
  <si>
    <t>3005481 - Woutersweg t.o.16</t>
  </si>
  <si>
    <t>Woutersweg t.o. 16</t>
  </si>
  <si>
    <t>3005482 - Woutersweg 15 / 17</t>
  </si>
  <si>
    <t>Woutersweg 15 / 17</t>
  </si>
  <si>
    <t>3011519 - Schaffelaarsweg  6</t>
  </si>
  <si>
    <t>Schaffelaarsweg 6/8</t>
  </si>
  <si>
    <t>1513-4</t>
  </si>
  <si>
    <t>3011522 - Peteweg 25 met suppletie pomp</t>
  </si>
  <si>
    <t>Peteweg 25</t>
  </si>
  <si>
    <t>3011524 - Peteweg          45</t>
  </si>
  <si>
    <t>Peteweg 45</t>
  </si>
  <si>
    <t>3011527 - Peteweg         59/61/63/65</t>
  </si>
  <si>
    <t>Peteweg 61</t>
  </si>
  <si>
    <t>3011526 - Peteweg 53a/55/57</t>
  </si>
  <si>
    <t>Peteweg 53a</t>
  </si>
  <si>
    <t>5013501 - Woudse Wallepad 5</t>
  </si>
  <si>
    <t>Woudse Wallepad 5</t>
  </si>
  <si>
    <t>5013499 - Bisschopweg 51</t>
  </si>
  <si>
    <t>Bisschopweg 51</t>
  </si>
  <si>
    <t>5015509 - Brinkhofweg 36</t>
  </si>
  <si>
    <t>Brinkhofweg 36</t>
  </si>
  <si>
    <t>5014505 - Brinkhofweg 30</t>
  </si>
  <si>
    <t>Brinkhofweg 30</t>
  </si>
  <si>
    <t>5015510 - Brinkhofweg 15</t>
  </si>
  <si>
    <t>Brinkhofweg 15</t>
  </si>
  <si>
    <t>5014497 - Brinkhofweg 2</t>
  </si>
  <si>
    <t>Brinkhofweg 2</t>
  </si>
  <si>
    <t>5014498 - Brinkhofweg tussen 2 en 4</t>
  </si>
  <si>
    <t>Brinkhofweg 3</t>
  </si>
  <si>
    <t>5014499 - Brinkhofweg 4</t>
  </si>
  <si>
    <t>Brinkhofweg 4</t>
  </si>
  <si>
    <t>5014500 - Brinkhofweg 6 / 10</t>
  </si>
  <si>
    <t>Brinkhofweg 6/10</t>
  </si>
  <si>
    <t>5014501 - Brinkhofweg 12</t>
  </si>
  <si>
    <t>Brinkhofweg 12</t>
  </si>
  <si>
    <t>5014502 - Brinkhofweg 18</t>
  </si>
  <si>
    <t>Brinkhofweg 18</t>
  </si>
  <si>
    <t>5014503 - Brinkhofweg 16 / 20</t>
  </si>
  <si>
    <t>Brinkhofweg 16/20</t>
  </si>
  <si>
    <t>5014504 - Brinkhofweg 26 / 28</t>
  </si>
  <si>
    <t>Brinkhofweg 26/28</t>
  </si>
  <si>
    <t>5015468 - Doornsteeg 6 / 7</t>
  </si>
  <si>
    <t>Doornsteeg 6/7</t>
  </si>
  <si>
    <t>5015469 - Doornsteeg 5 / 9</t>
  </si>
  <si>
    <t>Doornsteeg 5/9</t>
  </si>
  <si>
    <t>5015470 - Doornsteeg 1 / 3</t>
  </si>
  <si>
    <t>Doornsteeg 1</t>
  </si>
  <si>
    <t>5015471 - Doornsteeg 2 / 2a</t>
  </si>
  <si>
    <t>Doornsteeg 2/2a</t>
  </si>
  <si>
    <t>5015472 - Vitterweg 2 / 2a</t>
  </si>
  <si>
    <t>Vitterweg 2/2a</t>
  </si>
  <si>
    <t>5015473 - Vitterweg 3</t>
  </si>
  <si>
    <t>Vitterweg 3</t>
  </si>
  <si>
    <t>5015503 - Grote Veenderweg 3</t>
  </si>
  <si>
    <t>Grote Veenderweg 3</t>
  </si>
  <si>
    <t>5015504 - Grote Veenderweg 4 / 6</t>
  </si>
  <si>
    <t>Grote Veenderweg 4/6</t>
  </si>
  <si>
    <t>5015505 - Grote Veenderweg 10</t>
  </si>
  <si>
    <t>Grote Veenderweg 10</t>
  </si>
  <si>
    <t>5015499 - Nederwoudseweg 48 / 50</t>
  </si>
  <si>
    <t>Nederwoudseweg 48/50</t>
  </si>
  <si>
    <t>5015500 - Nederwoudseweg 15</t>
  </si>
  <si>
    <t>Nederwoudseweg 15</t>
  </si>
  <si>
    <t>5015502 - Nederwoudseweg 13a / 13b / 23</t>
  </si>
  <si>
    <t>Nederwoudseweg 13a/13b/23/??</t>
  </si>
  <si>
    <t>5015506 - Nederwoudseweg 42a / 44</t>
  </si>
  <si>
    <t>Nederwoudseweg 42a/44</t>
  </si>
  <si>
    <t>5015507 - Nederwoudseweg 13a / 42</t>
  </si>
  <si>
    <t>Nederwoudseweg 13a/4</t>
  </si>
  <si>
    <t>5015508 - Nederwoudseweg 11 / 38</t>
  </si>
  <si>
    <t>Nederwoudseweg 11/38</t>
  </si>
  <si>
    <t>5015501 - Nederwoudseweg 15a</t>
  </si>
  <si>
    <t>Nederwoudseweg 15a</t>
  </si>
  <si>
    <t>5014482 - Scharrenburgersteeg 41 / 50</t>
  </si>
  <si>
    <t>Scharrenburgersteeg 41/50</t>
  </si>
  <si>
    <t>5014483 - Scharrenburgersteeg 39</t>
  </si>
  <si>
    <t>Scharrenburgersteeg 39</t>
  </si>
  <si>
    <t>5014484 - Scharrenburgersteeg 35</t>
  </si>
  <si>
    <t>Scharrenburgersteeg 35</t>
  </si>
  <si>
    <t>5014485 - Scharrenburgersteeg 29</t>
  </si>
  <si>
    <t>Scharrenburgersteeg 29</t>
  </si>
  <si>
    <t>5014486 - Scharrenburgersteeg 23 / 25</t>
  </si>
  <si>
    <t>Scharrenburgersteeg 23/25</t>
  </si>
  <si>
    <t>5014487 - Scharrenburgersteeg 17 / 19 / 44</t>
  </si>
  <si>
    <t>Scharrenburgersteeg 17=19 of 17/19/44</t>
  </si>
  <si>
    <t>5014488 - Scharrenburgersteeg 34</t>
  </si>
  <si>
    <t>Scharrenburgersteeg 34</t>
  </si>
  <si>
    <t>5014489 - Scharrenburgersteeg 13 / 13a</t>
  </si>
  <si>
    <t>Scharrenburgersteeg 13/13a</t>
  </si>
  <si>
    <t>5014490 - Scharrenburgersteeg 26</t>
  </si>
  <si>
    <t>Scharrenburgersteeg 26</t>
  </si>
  <si>
    <t>5014491 - Scharrenburgersteeg 28</t>
  </si>
  <si>
    <t>Scharrenburgersteeg 28</t>
  </si>
  <si>
    <t>5014492 - Scharrenburgersteeg 30 / 36</t>
  </si>
  <si>
    <t>Scharrenburgersteeg 30/36</t>
  </si>
  <si>
    <t>5014494 - Scharrenburgersteeg 22 / 24</t>
  </si>
  <si>
    <t>Scharrenburgersteeg 22/24</t>
  </si>
  <si>
    <t>5014495 - Scharrenburgersteeg 7 / 20</t>
  </si>
  <si>
    <t>Scharrenburgersteeg 7/20</t>
  </si>
  <si>
    <t>5014496 - Scharrenburgersteeg 16 / 18</t>
  </si>
  <si>
    <t>Scharrenburgersteeg 16/18</t>
  </si>
  <si>
    <t>5014493 - Scharrenburgersteeg 38</t>
  </si>
  <si>
    <t>Scharrenburgersteeg 38</t>
  </si>
  <si>
    <t>5014511 - Scharrenburgersteeg 14</t>
  </si>
  <si>
    <t>Scharrenburgersteeg 14</t>
  </si>
  <si>
    <t>5014459 - Zeggelaarspad 2a, 2b, 2c</t>
  </si>
  <si>
    <t>Zeggelaarspad 2a</t>
  </si>
  <si>
    <t>5015493 - Buzerseweg 6 / 8</t>
  </si>
  <si>
    <t>Buzerseweg 6/8</t>
  </si>
  <si>
    <t>5015494 - Buzerseweg 5</t>
  </si>
  <si>
    <t>Buzerseweg 5/NB</t>
  </si>
  <si>
    <t>5015495 - Buzerseweg 11</t>
  </si>
  <si>
    <t>Buzerseweg 11</t>
  </si>
  <si>
    <t>5015496 - Buzerseweg 15</t>
  </si>
  <si>
    <t>Buzerseweg 15</t>
  </si>
  <si>
    <t>5015497 - Buzerseweg 12 / 17</t>
  </si>
  <si>
    <t>Buzerseweg 12/17</t>
  </si>
  <si>
    <t>5015498 - Buzerseweg 19</t>
  </si>
  <si>
    <t>Buzerseweg 19</t>
  </si>
  <si>
    <t>5013495 - Bisschopweg 33</t>
  </si>
  <si>
    <t>Bisschopsweg 33</t>
  </si>
  <si>
    <t>5013496 - Bisschopweg 17</t>
  </si>
  <si>
    <t>Bisschopsweg 17/??</t>
  </si>
  <si>
    <t>5013497 - Bisschopweg 25</t>
  </si>
  <si>
    <t>Bisschopsweg 25</t>
  </si>
  <si>
    <t>5013498 - Bisschopweg 55</t>
  </si>
  <si>
    <t>Bisschopsweg 55</t>
  </si>
  <si>
    <t>5013500 - Bisschopweg 53</t>
  </si>
  <si>
    <t>Bisschopsweg 53</t>
  </si>
  <si>
    <t>5013502 - Bisschopweg 57</t>
  </si>
  <si>
    <t>Bisschopsweg 57/104</t>
  </si>
  <si>
    <t>5013503 - Bisschopweg 59</t>
  </si>
  <si>
    <t>Bisschopsweg 59</t>
  </si>
  <si>
    <t>5013505 - Bisschopweg 71</t>
  </si>
  <si>
    <t>Bisschopsweg 71</t>
  </si>
  <si>
    <t>5013507 - Bisschopweg 63</t>
  </si>
  <si>
    <t>Bisschopsweg 63</t>
  </si>
  <si>
    <t>5015467 - Buzerseweg 14</t>
  </si>
  <si>
    <t>Buzerseweg 14</t>
  </si>
  <si>
    <t>5014467 - Barneveldseweg 19a</t>
  </si>
  <si>
    <t>Barneveldseweg 19a</t>
  </si>
  <si>
    <t>5014468 - Barneveldseweg 23</t>
  </si>
  <si>
    <t>Barneveldseweg 23</t>
  </si>
  <si>
    <t>5014469 - Barneveldseweg 28</t>
  </si>
  <si>
    <t>Barneveldseweg 28</t>
  </si>
  <si>
    <t>5014470 - Barneveldseweg 32</t>
  </si>
  <si>
    <t>Barneveldseweg 32</t>
  </si>
  <si>
    <t>5014471 - Barneveldseweg 25</t>
  </si>
  <si>
    <t>Barneveldseweg 25</t>
  </si>
  <si>
    <t>5014472 - Barneveldseweg 38</t>
  </si>
  <si>
    <t>Barneveldseweg 38</t>
  </si>
  <si>
    <t>5014473 - Barneveldseweg 27</t>
  </si>
  <si>
    <t>Barneveldseweg 27</t>
  </si>
  <si>
    <t>5014474 - Barneveldseweg 29</t>
  </si>
  <si>
    <t>Barneveldseweg 29</t>
  </si>
  <si>
    <t>5014475 - Barneveldseweg 40</t>
  </si>
  <si>
    <t>Barneveldseweg 40</t>
  </si>
  <si>
    <t>5014476 - Barneveldseweg 42 / 44 / 66</t>
  </si>
  <si>
    <t>Barneveldseweg 42/44/66/NB</t>
  </si>
  <si>
    <t>5014477 - Barneveldseweg 29a / 29b / 31 / 31a</t>
  </si>
  <si>
    <t>Barneveldseweg 29a /</t>
  </si>
  <si>
    <t>5014478 - Barneveldseweg 50 / 52</t>
  </si>
  <si>
    <t>Barneveldseweg 50/52</t>
  </si>
  <si>
    <t>5014479 - Barneveldseweg 54</t>
  </si>
  <si>
    <t>Barneveldseweg 54</t>
  </si>
  <si>
    <t>5014480 - Barneveldseweg 56 / 58</t>
  </si>
  <si>
    <t>Barneveldseweg 56/58</t>
  </si>
  <si>
    <t>5014481 - Barneveldseweg 60</t>
  </si>
  <si>
    <t>Barneveldseweg 60</t>
  </si>
  <si>
    <t>5013508 - Barneveldseweg (hoek Bisschopweg 17)</t>
  </si>
  <si>
    <t>Barneveldseweg 17</t>
  </si>
  <si>
    <t>5013509 - Barneveldseweg (hoek Bisschopweg 21b)</t>
  </si>
  <si>
    <t>Barneveldseweg 21b</t>
  </si>
  <si>
    <t>5013510 - Barneveldseweg (hoek Bisschopweg 21 / 21a / 21c)</t>
  </si>
  <si>
    <t>Barneveldseweg 21/21a/21c</t>
  </si>
  <si>
    <t>5015474 - Barneveldseweg 41 / 41a / 43</t>
  </si>
  <si>
    <t>Barneveldseweg 41/41a/43</t>
  </si>
  <si>
    <t>5015475 - Barneveldseweg 80</t>
  </si>
  <si>
    <t>Barneveldseweg 80</t>
  </si>
  <si>
    <t>5015476 - Barneveldseweg 82 / 84</t>
  </si>
  <si>
    <t>Barneveldseweg 82/84</t>
  </si>
  <si>
    <t>5015477 - Barneveldseweg 68 / 72</t>
  </si>
  <si>
    <t>Barneveldseweg 68/72</t>
  </si>
  <si>
    <t>5015479 - Barneveldseweg 45a / 47 / 47a</t>
  </si>
  <si>
    <t>Barneveldseweg 45a/47/47a</t>
  </si>
  <si>
    <t>5015480 - Barneveldseweg 49</t>
  </si>
  <si>
    <t>Barneveldseweg 49</t>
  </si>
  <si>
    <t>5015481 - Barneveldseweg 57</t>
  </si>
  <si>
    <t>Barneveldseweg 57/71</t>
  </si>
  <si>
    <t>5015483 - Barneveldseweg 77 / 85</t>
  </si>
  <si>
    <t>Barneveldseweg 77 /</t>
  </si>
  <si>
    <t>5015484 - Barneveldseweg 73 / 77</t>
  </si>
  <si>
    <t>Barneveldseweg 73/77</t>
  </si>
  <si>
    <t>5015485 - Barneveldseweg 89</t>
  </si>
  <si>
    <t>Barneveldseweg 89</t>
  </si>
  <si>
    <t>5015486 - Barneveldseweg 96 / 98</t>
  </si>
  <si>
    <t>Barneveldseweg 96/98</t>
  </si>
  <si>
    <t>5015487 - Barneveldseweg 93 / 97</t>
  </si>
  <si>
    <t>Barneveldseweg 93/97</t>
  </si>
  <si>
    <t>5015488 - Barneveldseweg 101</t>
  </si>
  <si>
    <t>Barneveldseweg 101</t>
  </si>
  <si>
    <t>5015489 - Barneveldseweg 100</t>
  </si>
  <si>
    <t>Barneveldseweg 100</t>
  </si>
  <si>
    <t>5015491 - Barneveldseweg 105</t>
  </si>
  <si>
    <t>Barneveldseweg 105</t>
  </si>
  <si>
    <t>5015492 - Barneveldseweg 51a</t>
  </si>
  <si>
    <t>Barneveldseweg 51a/??</t>
  </si>
  <si>
    <t>5014506 - Barneveldseweg 33 / 35 / 37</t>
  </si>
  <si>
    <t>Barneveldseweg 33/35 en 37</t>
  </si>
  <si>
    <t>5014507 - Barneveldseweg 64</t>
  </si>
  <si>
    <t>Barneveldseweg 64</t>
  </si>
  <si>
    <t>5014508 - Barneveldseweg 37a</t>
  </si>
  <si>
    <t>Barneveldseweg 37a</t>
  </si>
  <si>
    <t>5014509 - Barneveldseweg 39</t>
  </si>
  <si>
    <t>Barneveldseweg 39</t>
  </si>
  <si>
    <t>5015478 - Barneveldseweg 74 / 76</t>
  </si>
  <si>
    <t>Barneveldseweg 74/76</t>
  </si>
  <si>
    <t>5015490 - Barneveldseweg 102 / 104</t>
  </si>
  <si>
    <t>Barneveldseweg 102/104</t>
  </si>
  <si>
    <t>5015482 - Barneveldseweg 45</t>
  </si>
  <si>
    <t>Barneveldseweg 45</t>
  </si>
  <si>
    <t>5014461 - Blankenspoorsedijk 17</t>
  </si>
  <si>
    <t>Blankenspoorsedijk 17</t>
  </si>
  <si>
    <t>5014462 - Blankenspoorsedijk 13</t>
  </si>
  <si>
    <t>Blankenspoorsedijk 13</t>
  </si>
  <si>
    <t>5014463 - Blankenspoorsedijk 11</t>
  </si>
  <si>
    <t>Blankenspoorsedijk 11</t>
  </si>
  <si>
    <t>5014464 - Blankenspoorsedijk 7 / 9</t>
  </si>
  <si>
    <t>Blankenspoorsedijk 7/9</t>
  </si>
  <si>
    <t>5014465 - Blankenspoorsedijk 3 / 5</t>
  </si>
  <si>
    <t>Blankenspoorsedijk 3/5</t>
  </si>
  <si>
    <t>5014466 - Blankenspoorsedijk 2</t>
  </si>
  <si>
    <t>Blankenspoorsedijk 2</t>
  </si>
  <si>
    <t>5015758 - Nederwoudseweg 44 SA</t>
  </si>
  <si>
    <t>Nederwoudseweg 44</t>
  </si>
  <si>
    <t>5013752 - Bisschopweg 67 SA</t>
  </si>
  <si>
    <t>Bisschopsweg 67</t>
  </si>
  <si>
    <t>5013758 - Bisschopweg bij 32 SA</t>
  </si>
  <si>
    <t>Bisschopsweg 32</t>
  </si>
  <si>
    <t>5015511 - Scherpenzeelseweg 9</t>
  </si>
  <si>
    <t>Scherpenzeelseweg 9</t>
  </si>
  <si>
    <t>2513758 - Hessenweg to 144 SA</t>
  </si>
  <si>
    <t>Hessenweg 144</t>
  </si>
  <si>
    <t>1515</t>
  </si>
  <si>
    <t>2513751 - Hessenweg to 152 SA</t>
  </si>
  <si>
    <t>Hessenweg 152</t>
  </si>
  <si>
    <t>2513757 - Ruitenbeekweg to 57 SA</t>
  </si>
  <si>
    <t>Ruitenbeekweg 57</t>
  </si>
  <si>
    <t>2513753 - Ruitenbeekweg 16 SA</t>
  </si>
  <si>
    <t>Ruitenbeekweg 16</t>
  </si>
  <si>
    <t>2513760 - Ruitenbeekweg 97 SA</t>
  </si>
  <si>
    <t>Ruitenbeekweg 97</t>
  </si>
  <si>
    <t>2513750 - Overwoudseweg bij 5 SA</t>
  </si>
  <si>
    <t>Overwoudseweg 5</t>
  </si>
  <si>
    <t>2513752 - Morgenweg (hoek Hessenweg) SA</t>
  </si>
  <si>
    <t>Morgenweg</t>
  </si>
  <si>
    <t>2503762 - Bisschopweg 79 SA</t>
  </si>
  <si>
    <t>Bisschopweg 79</t>
  </si>
  <si>
    <t>2503761 - Barneveldseweg 13 SA</t>
  </si>
  <si>
    <t>Barneveldseweg 13</t>
  </si>
  <si>
    <t>Otterlo</t>
  </si>
  <si>
    <t>2503763 - Barneveldseweg 3 SA</t>
  </si>
  <si>
    <t>Barneveldseweg 3</t>
  </si>
  <si>
    <t>2503766 - Vijfsprongweg 116 SA</t>
  </si>
  <si>
    <t>Vijfsprongweg 116</t>
  </si>
  <si>
    <t>2503767 - Vijfsprongweg 104 SA</t>
  </si>
  <si>
    <t>Vijfsprongweg 104</t>
  </si>
  <si>
    <t>2503768 - Vijfsprongweg 84 SA</t>
  </si>
  <si>
    <t>Vijfsprongweg 84</t>
  </si>
  <si>
    <t>2503769 - Vijfsprongweg 13 SA</t>
  </si>
  <si>
    <t>Vijfsprongweg 13</t>
  </si>
  <si>
    <t>2503770 - Vijfsprongweg nabij 128 SA</t>
  </si>
  <si>
    <t>Vijfsprongweg 128</t>
  </si>
  <si>
    <t>2503752 - Hessenweg bij 136 SA</t>
  </si>
  <si>
    <t>Hessenweg 136</t>
  </si>
  <si>
    <t>2503753 - Hessenweg 116a SA</t>
  </si>
  <si>
    <t>Hessenweg 116A</t>
  </si>
  <si>
    <t>2503758 - Ruitenbeekweg 9 SA</t>
  </si>
  <si>
    <t>Ruitenbeekweg 9</t>
  </si>
  <si>
    <t>2503772* - Het Veldje 1 SA</t>
  </si>
  <si>
    <t>Het Veldje 1</t>
  </si>
  <si>
    <t>2503751 - Oude Bisschopweg 11 SA</t>
  </si>
  <si>
    <t>Oude Bisschopweg 11</t>
  </si>
  <si>
    <t>2503757 - Kijkveld 5 SA</t>
  </si>
  <si>
    <t>Kijkveld 5</t>
  </si>
  <si>
    <t>2503756 - Veldhuizerweg 4 SA</t>
  </si>
  <si>
    <t>Veldhuizerweg 4</t>
  </si>
  <si>
    <t>2503771 - Veldhuizerweg 12 SA</t>
  </si>
  <si>
    <t>Veldhuizerweg 12</t>
  </si>
  <si>
    <t>2503754 - Meulunterseweg to 61  SA</t>
  </si>
  <si>
    <t>Meulunterseweg 61</t>
  </si>
  <si>
    <t>2503755 - Meulunterseweg 53 SA</t>
  </si>
  <si>
    <t>Meulunterseweg 53</t>
  </si>
  <si>
    <t>2503759 - Meulunterseweg to 21 SA</t>
  </si>
  <si>
    <t>Meulunterseweg 21</t>
  </si>
  <si>
    <t>2503760* - Meulunterseweg to 6 SA</t>
  </si>
  <si>
    <t>Meulunterseweg 6</t>
  </si>
  <si>
    <t>2503493 - Blankespoorsedijk 29 (hoek Meulunterseweg)</t>
  </si>
  <si>
    <t>Blankespoorsedijk 29</t>
  </si>
  <si>
    <t>1515-1</t>
  </si>
  <si>
    <t>2503494 - Blankespoorsedijk 13</t>
  </si>
  <si>
    <t>Blankespoorsedijk 13</t>
  </si>
  <si>
    <t>5016487 - Mijllerweg 17</t>
  </si>
  <si>
    <t>Mijllerweg 17</t>
  </si>
  <si>
    <t>5016494 - Mijllerweg 5 / 7</t>
  </si>
  <si>
    <t>Mijllerweg 5 / 7</t>
  </si>
  <si>
    <t>5016495 - Mijllerweg 11</t>
  </si>
  <si>
    <t>Mijllerweg 11</t>
  </si>
  <si>
    <t>5016496 - Mijllerweg 28</t>
  </si>
  <si>
    <t>Mijllerweg 28</t>
  </si>
  <si>
    <t>5016497 - Mijllerweg 13</t>
  </si>
  <si>
    <t>Mijllerweg 13</t>
  </si>
  <si>
    <t>5016498 - Mijllerweg 24</t>
  </si>
  <si>
    <t>Mijllerweg 24</t>
  </si>
  <si>
    <t>5016499 - Mijllerweg 22</t>
  </si>
  <si>
    <t>Mijllerweg 22</t>
  </si>
  <si>
    <t>5016501 - Mijllerweg 12 / 14</t>
  </si>
  <si>
    <t>Mijllerweg 12 /</t>
  </si>
  <si>
    <t>5016502 - Mijllerweg 10</t>
  </si>
  <si>
    <t>Mijllerweg 10</t>
  </si>
  <si>
    <t>5016503 - Mijllerweg 6</t>
  </si>
  <si>
    <t>Mijllerweg 6</t>
  </si>
  <si>
    <t>5016500 - Mijllerweg 16</t>
  </si>
  <si>
    <t>Mijllerweg 16</t>
  </si>
  <si>
    <t>5016488 - Vitterweg 8</t>
  </si>
  <si>
    <t>Vitterweg 8</t>
  </si>
  <si>
    <t>5016489 - Vitterweg 4 / 6 / 6a</t>
  </si>
  <si>
    <t>Vitterweg 4 / 6</t>
  </si>
  <si>
    <t>5016490 - Vitterweg 7</t>
  </si>
  <si>
    <t>Vitterweg 7</t>
  </si>
  <si>
    <t>5016491 - Vitterweg 10 / 12</t>
  </si>
  <si>
    <t>Vitterweg 10 /</t>
  </si>
  <si>
    <t>5016492 - Vitterweg 11 / 13 / 14</t>
  </si>
  <si>
    <t>Vitterweg 11 /</t>
  </si>
  <si>
    <t>5016493 - Vitterweg 14 / 18</t>
  </si>
  <si>
    <t>Vitterweg 14 /</t>
  </si>
  <si>
    <t>5016483 - Vitterweg 32 / 34</t>
  </si>
  <si>
    <t>Vitterweg 32 /</t>
  </si>
  <si>
    <t>5016484 - Vitterweg 19</t>
  </si>
  <si>
    <t>Vitterweg 19</t>
  </si>
  <si>
    <t>5016485 - Vitterweg 28</t>
  </si>
  <si>
    <t>Vitterweg 28</t>
  </si>
  <si>
    <t>5016486 - Vitterweg 17 / 22 / 24</t>
  </si>
  <si>
    <t>Vitterweg 17 /</t>
  </si>
  <si>
    <t>5016482 - Vitterweg 36</t>
  </si>
  <si>
    <t>Vitterweg 36</t>
  </si>
  <si>
    <t>2503448 - Vijfsprongweg 96</t>
  </si>
  <si>
    <t>Vijfsprongweg 96</t>
  </si>
  <si>
    <t>2503449 - Vijfsprongweg 132</t>
  </si>
  <si>
    <t>Vijfsprongweg 132</t>
  </si>
  <si>
    <t>2503450 - Vijfsprongweg 130</t>
  </si>
  <si>
    <t>Vijfsprongweg 130</t>
  </si>
  <si>
    <t>2503451 - Vijfsprongweg 128</t>
  </si>
  <si>
    <t>2503452 - Vijfsprongweg 98</t>
  </si>
  <si>
    <t>Vijfsprongweg 98</t>
  </si>
  <si>
    <t>2503453 - Vijfsprongweg 100</t>
  </si>
  <si>
    <t>Vijfsprongweg 100</t>
  </si>
  <si>
    <t>2503454 - Vijfsprongweg 126</t>
  </si>
  <si>
    <t>Vijfsprongweg 126</t>
  </si>
  <si>
    <t>2503455 - Vijfsprongweg 124</t>
  </si>
  <si>
    <t>Vijfsprongweg 124</t>
  </si>
  <si>
    <t>2503456 - Vijfsprongweg 94</t>
  </si>
  <si>
    <t>Vijfsprongweg 94</t>
  </si>
  <si>
    <t>2503457 - Vijfsprongweg 92</t>
  </si>
  <si>
    <t>Vijfsprongweg 92</t>
  </si>
  <si>
    <t>2503458 - Vijfsprongweg 88</t>
  </si>
  <si>
    <t>Vijfsprongweg 88</t>
  </si>
  <si>
    <t>2503459 - Vijfsprongweg 86</t>
  </si>
  <si>
    <t>Vijfsprongweg 86</t>
  </si>
  <si>
    <t>2503460 - Vijfsprongweg 84</t>
  </si>
  <si>
    <t>2503461 - Vijfsprongweg 82</t>
  </si>
  <si>
    <t>Vijfsprongweg 82</t>
  </si>
  <si>
    <t>2503462 - Vijfsprongweg 80</t>
  </si>
  <si>
    <t>Vijfsprongweg 80</t>
  </si>
  <si>
    <t>2503463 - Vijfsprongweg 13</t>
  </si>
  <si>
    <t>2503464 - Vijfsprongweg 102</t>
  </si>
  <si>
    <t>Vijfsprongweg 102</t>
  </si>
  <si>
    <t>2503465 - Vijfsprongweg 104</t>
  </si>
  <si>
    <t>2503466 - Vijfsprongweg 122</t>
  </si>
  <si>
    <t>Vijfsprongweg 122</t>
  </si>
  <si>
    <t>2503467 - Vijfsprongweg 118</t>
  </si>
  <si>
    <t>Vijfsprongweg 118</t>
  </si>
  <si>
    <t>2503468 - Vijfsprongweg 120</t>
  </si>
  <si>
    <t>Vijfsprongweg 120</t>
  </si>
  <si>
    <t>2503469 - Vijfsprongweg 106</t>
  </si>
  <si>
    <t>Vijfsprongweg 106</t>
  </si>
  <si>
    <t>2503470 - Vijfsprongweg 108</t>
  </si>
  <si>
    <t>Vijfsprongweg 108</t>
  </si>
  <si>
    <t>2503471 - Vijfsprongweg 110</t>
  </si>
  <si>
    <t>Vijfsprongweg 110</t>
  </si>
  <si>
    <t>2503473 - Vijfsprongweg 116</t>
  </si>
  <si>
    <t>2503474 - Vijfsprongweg 110a</t>
  </si>
  <si>
    <t>Vijfsprongweg 110a</t>
  </si>
  <si>
    <t>2503475 - Vijfsprongweg 112a</t>
  </si>
  <si>
    <t>Vijfsprongweg 112a</t>
  </si>
  <si>
    <t>2503476 - Vijfsprongweg 112</t>
  </si>
  <si>
    <t>Vijfsprongweg 112</t>
  </si>
  <si>
    <t>2503518 - Meulunterseweg 71</t>
  </si>
  <si>
    <t>Meulunterseweg 71</t>
  </si>
  <si>
    <t>2503532 - Vijfsprongweg to 94 (landgoed de Leperkoen)</t>
  </si>
  <si>
    <t>2503489 - Meulunterseweg 1</t>
  </si>
  <si>
    <t>Meulunterseweg 1</t>
  </si>
  <si>
    <t>2503490 - Meulunterseweg 3 / 5</t>
  </si>
  <si>
    <t>Meulunterseweg 3 / 5</t>
  </si>
  <si>
    <t>2503491 - Meulunterseweg 6 / 7</t>
  </si>
  <si>
    <t>Meulunterseweg 6 / 7</t>
  </si>
  <si>
    <t>2503492 - Meulunterseweg 8 / 10</t>
  </si>
  <si>
    <t>Meulunterseweg 8 / 1</t>
  </si>
  <si>
    <t>2503495 - Meulunterseweg 18 / 19</t>
  </si>
  <si>
    <t>Meulunterseweg 18</t>
  </si>
  <si>
    <t>2503496 - Meulunterseweg 14 / 15 / 16</t>
  </si>
  <si>
    <t>Meulunterseweg 16</t>
  </si>
  <si>
    <t>2503497 - Meulunterseweg 22 / 22a</t>
  </si>
  <si>
    <t>Meulunterseweg 22 /</t>
  </si>
  <si>
    <t>2503498 - Meulunterseweg 21 / 23</t>
  </si>
  <si>
    <t>Meulunterseweg 21 /</t>
  </si>
  <si>
    <t>2503567 - Meulunterseweg 30 / 30a / 30b / 30c</t>
  </si>
  <si>
    <t>Meulunterseweg 30 /3</t>
  </si>
  <si>
    <t>2503541 - Meulunterseweg 52 (hoek Vijfsprongweg)</t>
  </si>
  <si>
    <t>Meulunterseweg 52</t>
  </si>
  <si>
    <t>2503542 - Meulunterseweg 45 / 45a / 45b / 47</t>
  </si>
  <si>
    <t>Meulunterseweg 45 /</t>
  </si>
  <si>
    <t>2503543 - Meulunterseweg 49 / 56</t>
  </si>
  <si>
    <t>Meulunterseweg 49 /</t>
  </si>
  <si>
    <t>2503544 - Camping de Tortelduif, Meulunterseweg 58 /60</t>
  </si>
  <si>
    <t>Meulunterseweg 58 /</t>
  </si>
  <si>
    <t>2503545 - Meulunterseweg 53 / 53a / 62 / 64 / 64a</t>
  </si>
  <si>
    <t>Meulunterseweg 53 /</t>
  </si>
  <si>
    <t>2503546 - Camping de Zwerfkei, Meulunterseweg 66 / 68 / 70 / 70a</t>
  </si>
  <si>
    <t>Meulunterseweg 66 /</t>
  </si>
  <si>
    <t>2503547 - Meulunterseweg 78 / 78a</t>
  </si>
  <si>
    <t>Meulunterseweg 78 /</t>
  </si>
  <si>
    <t>2503548 - Meulunterseweg 84</t>
  </si>
  <si>
    <t>Meulunterseweg 84</t>
  </si>
  <si>
    <t>2503549 - Meulunterseweg 61 / 86</t>
  </si>
  <si>
    <t>Meulunterseweg 61 /</t>
  </si>
  <si>
    <t>2503550 - Meulunterseweg 2 / 63 / 65 / 67</t>
  </si>
  <si>
    <t>Meulunterseweg 2 / 6</t>
  </si>
  <si>
    <t>2503563 - Meulunterseweg 80 / 82</t>
  </si>
  <si>
    <t>Meulunterseweg 80 /</t>
  </si>
  <si>
    <t>2503564 - Meulunterseweg 72 / 74</t>
  </si>
  <si>
    <t>Meulunterseweg 72 /</t>
  </si>
  <si>
    <t>2503533 - Meulunterseweg 39</t>
  </si>
  <si>
    <t>Meulunterseweg 39</t>
  </si>
  <si>
    <t>2503534 - Meulunterseweg 32 / 32a / 34 / 34a / 114 / 116</t>
  </si>
  <si>
    <t>Meulunterseweg 32 /</t>
  </si>
  <si>
    <t>2503535 - Meulunterseweg 40 / 44</t>
  </si>
  <si>
    <t>Meulunterseweg 40 /</t>
  </si>
  <si>
    <t>2503478 - Meulunterseweg 1a / 1c / 2 / 208 (hoek Barneveldseweg)</t>
  </si>
  <si>
    <t>Meulunterseweg 1a /</t>
  </si>
  <si>
    <t>2503510 - Meulunterseweg 25 / 27</t>
  </si>
  <si>
    <t>Meulunterseweg 25 /</t>
  </si>
  <si>
    <t>2503511 - Meulunterseweg 29 / 31 / 33 / 35</t>
  </si>
  <si>
    <t>Meulunterseweg 29 /</t>
  </si>
  <si>
    <t>2503482 - Bisschopsweg 77 / 79</t>
  </si>
  <si>
    <t>Bisschopsweg 77 /</t>
  </si>
  <si>
    <t>2503483 - Bisschopsweg 83 / 85</t>
  </si>
  <si>
    <t>Bisschopsweg 83 /</t>
  </si>
  <si>
    <t>2503484 - Bisschopsweg 18 (Prinsenhof)</t>
  </si>
  <si>
    <t>Bisschopsweg 18</t>
  </si>
  <si>
    <t>2503531 - Bisschopsweg 81</t>
  </si>
  <si>
    <t>Bisschopsweg 81</t>
  </si>
  <si>
    <t>2503512 - Broeksteeg 2a / 2b</t>
  </si>
  <si>
    <t>Broeksteeg 2a /</t>
  </si>
  <si>
    <t>2503508 - Broeksteeg 2 / 4 / 4a</t>
  </si>
  <si>
    <t>Broeksteeg 2 / 4</t>
  </si>
  <si>
    <t>2503477 - Dorpsstraat 200 / 204 / 204a / 206</t>
  </si>
  <si>
    <t>Dorpsstraat 200 /</t>
  </si>
  <si>
    <t>2503568 - Dorpsstraat 192a / 192b / 194</t>
  </si>
  <si>
    <t>Dorpsstraat 192a</t>
  </si>
  <si>
    <t>2503479 - Barneveldseweg 1 / 3 / 3a / 265 (hoek Dorpsstraat)</t>
  </si>
  <si>
    <t>Barneveldseweg 1 / 3</t>
  </si>
  <si>
    <t>2503480 - Barneveldseweg 7 / 9 / 9a</t>
  </si>
  <si>
    <t>Barneveldseweg 7 / 9</t>
  </si>
  <si>
    <t>2503481 - Barneveldseweg 12 / 122 / 124 (hoek Bisschopsweg )</t>
  </si>
  <si>
    <t>Barneveldseweg 12 /</t>
  </si>
  <si>
    <t>2503519 - Het Veldje 1</t>
  </si>
  <si>
    <t>Het Veldje 1 / 6</t>
  </si>
  <si>
    <t>2503520 - Oude Bisschopweg 3</t>
  </si>
  <si>
    <t>Oude Bisschopweg 3</t>
  </si>
  <si>
    <t>2503528 - Veldhuizerweg 17</t>
  </si>
  <si>
    <t>Veldhuizerweg 17</t>
  </si>
  <si>
    <t>2503527 - Veldhuizerweg 14</t>
  </si>
  <si>
    <t>Veldhuizerweg 14</t>
  </si>
  <si>
    <t>2503521 - Veldhuizerweg 6 / 9</t>
  </si>
  <si>
    <t>Veldhuizerweg 6 / 9</t>
  </si>
  <si>
    <t>2503522 - Veldhuizerweg 8 / 8a</t>
  </si>
  <si>
    <t>Veldhuizerweg 8 / 8</t>
  </si>
  <si>
    <t>2503523 - Veldhuizerweg 11 / 13</t>
  </si>
  <si>
    <t>Veldhuizerweg 11  /</t>
  </si>
  <si>
    <t>2503524 - Veldhuizerweg 10 / 15 / 15a</t>
  </si>
  <si>
    <t>Veldhuizerweg 10 /</t>
  </si>
  <si>
    <t>2503525 - Veldhuizerweg 10a</t>
  </si>
  <si>
    <t>Veldhuizerweg 10a</t>
  </si>
  <si>
    <t>2503526 - Veldhuizerweg 12 / 73 /75 (hoek Meulunterseweg)</t>
  </si>
  <si>
    <t>Veldhuizerweg 12 /</t>
  </si>
  <si>
    <t>2503538 - Veldhuizerweg 2 / 2a / 4</t>
  </si>
  <si>
    <t>Veldhuizerweg 2 / 2</t>
  </si>
  <si>
    <t>2503539 - Veldhuizerweg 7</t>
  </si>
  <si>
    <t>Veldhuizerweg 7</t>
  </si>
  <si>
    <t>2503566 - Veldhuizerweg 1a / 1b / 3</t>
  </si>
  <si>
    <t>Veldhuizerweg 1a /</t>
  </si>
  <si>
    <t>2503536 - Veldhuizerweg 1 / 1a / 43 (hoek Meulunterseweg)</t>
  </si>
  <si>
    <t>Veldhuizerweg 1 / 1</t>
  </si>
  <si>
    <t>2503540 - Bijweg 2 / 2a / 4</t>
  </si>
  <si>
    <t>Bijweg 2 / 2</t>
  </si>
  <si>
    <t>2503505 - Ruitenbeekweg 29</t>
  </si>
  <si>
    <t>Ruitenbeek 29</t>
  </si>
  <si>
    <t>2503506 - Camping de Kijkvelder, Kijkveld  4 / 5 / 7</t>
  </si>
  <si>
    <t>Kijkveld 4 / 5</t>
  </si>
  <si>
    <t>2503507 - Kijkveld 2 / 4</t>
  </si>
  <si>
    <t>Kijkveld 2 / 4</t>
  </si>
  <si>
    <t>2503509 - Molenweg 71 / 84 (hoek Meulunterseweg)</t>
  </si>
  <si>
    <t>Molenweg 71 /</t>
  </si>
  <si>
    <t>2503485 - Barneveldseweg 19 / 22</t>
  </si>
  <si>
    <t>Barneveldseweg 19 /</t>
  </si>
  <si>
    <t>2503486 - Barneveldseweg 11 (ons Landhuis)</t>
  </si>
  <si>
    <t>Barneveldseweg 11</t>
  </si>
  <si>
    <t>2503487 - Barneveldseweg 13 / 13a</t>
  </si>
  <si>
    <t>Barneveldseweg 13 /</t>
  </si>
  <si>
    <t>2503488 - Barneveldseweg 15 / 15a</t>
  </si>
  <si>
    <t>Barneveldseweg 15 /</t>
  </si>
  <si>
    <t>2503499 - Ruitenbeekweg 1 / 2 / 2a</t>
  </si>
  <si>
    <t>Ruitenbeekweg 1 / 2</t>
  </si>
  <si>
    <t>2503500 - Ruitenbeekweg 9</t>
  </si>
  <si>
    <t>2503501 - Ruitenbeekweg 2b / 11</t>
  </si>
  <si>
    <t>Ruitenbeekweg 2b /</t>
  </si>
  <si>
    <t>2503502 - Ruitenbeekweg 17</t>
  </si>
  <si>
    <t>Ruitenbeekweg 17</t>
  </si>
  <si>
    <t>2503503 - Ruitenbeekweg 21</t>
  </si>
  <si>
    <t>Ruitenbeekweg 21</t>
  </si>
  <si>
    <t>2503504 - Ruitenbeekweg 19 / 23 / 25</t>
  </si>
  <si>
    <t>Ruitenbeekweg 19 /</t>
  </si>
  <si>
    <t>2503537 - Hessenweg 118 / 120 / 120a / 122</t>
  </si>
  <si>
    <t>Hessenweg 118 /</t>
  </si>
  <si>
    <t>2503551 - Hessenweg 95 / 116a / 124</t>
  </si>
  <si>
    <t>Hessenweg 95 /</t>
  </si>
  <si>
    <t>2503552 - Hessenweg 126</t>
  </si>
  <si>
    <t>Hessenweg 126</t>
  </si>
  <si>
    <t>2503553 - Hessenweg 130 / 132</t>
  </si>
  <si>
    <t>Hessenweg 130 /</t>
  </si>
  <si>
    <t>2503554 - Hessenweg 103 / 136</t>
  </si>
  <si>
    <t>Hessenweg 103 /</t>
  </si>
  <si>
    <t>5016504 - Broeksteeg 5/7</t>
  </si>
  <si>
    <t>Broeksteeg 5</t>
  </si>
  <si>
    <t>5016505 - Broeksteeg 18</t>
  </si>
  <si>
    <t>Broeksteeg 18</t>
  </si>
  <si>
    <t>5016506 - Broeksteeg 16 / 16a</t>
  </si>
  <si>
    <t>Broeksteeg 16 /</t>
  </si>
  <si>
    <t>5016507 - Broeksteeg 14 / 3 / 14a</t>
  </si>
  <si>
    <t>Broeksteeg 14</t>
  </si>
  <si>
    <t>5016508 - Broeksteeg 1 / 1a / 12a / 12b</t>
  </si>
  <si>
    <t>Broeksteeg 1 / 1</t>
  </si>
  <si>
    <t>5016509 - Broeksteeg 12</t>
  </si>
  <si>
    <t>Broeksteeg 12</t>
  </si>
  <si>
    <t>5016510 - Broeksteeg 10 / 10a</t>
  </si>
  <si>
    <t>Broeksteeg 10 /</t>
  </si>
  <si>
    <t>2513575 - Kattenbroekweg (hoek Ruitenbeekweg)</t>
  </si>
  <si>
    <t>Kattenbroekerweg 18</t>
  </si>
  <si>
    <t>1515-2</t>
  </si>
  <si>
    <t>5017510 - Zeggelaarsweg 1</t>
  </si>
  <si>
    <t>Zeggelaarsweg 1</t>
  </si>
  <si>
    <t>5017500 - Zeggelaarsweg 28</t>
  </si>
  <si>
    <t>Zeggelaarsweg 28</t>
  </si>
  <si>
    <t>5017501 - Zeggelaarsweg 24</t>
  </si>
  <si>
    <t>Zeggelaarsweg 24</t>
  </si>
  <si>
    <t>5017502 - Zeggelaarsweg 20</t>
  </si>
  <si>
    <t>Zeggelaarsweg 20</t>
  </si>
  <si>
    <t>5017503 - Zeggelaarsweg 16 / 18</t>
  </si>
  <si>
    <t>Zeggelaarsweg 16 /</t>
  </si>
  <si>
    <t>5017504 - Zeggelaarsweg 5</t>
  </si>
  <si>
    <t>Zeggelaarsweg 5</t>
  </si>
  <si>
    <t>5017493 - Zeggelaarsweg 7 / 9</t>
  </si>
  <si>
    <t>Zeggelaarsweg 7 / 9</t>
  </si>
  <si>
    <t>5017497 - Zeggelaarsweg 36 / 38 / 38a</t>
  </si>
  <si>
    <t>Zeggelaarsweg 36 /</t>
  </si>
  <si>
    <t>5017498 - Zeggelaarsweg 30 / 32 / 34</t>
  </si>
  <si>
    <t>Zeggelaarsweg 30 /</t>
  </si>
  <si>
    <t>5017508 - Zeggelaarsweg 3 / 3a</t>
  </si>
  <si>
    <t>Zeggelaarsweg 3 / 3</t>
  </si>
  <si>
    <t>5017509 - Zeggelaarsweg 6 / 8</t>
  </si>
  <si>
    <t>Zeggelaarsweg 6 / 8</t>
  </si>
  <si>
    <t>2513483 - Morgenweg 2</t>
  </si>
  <si>
    <t>Morgenweg 2</t>
  </si>
  <si>
    <t>2513488 - Overwoudsesteeg 1 / 1a</t>
  </si>
  <si>
    <t>Overwoudsesteeg 1 / 1</t>
  </si>
  <si>
    <t>2513489 - Overwoudsesteeg 2</t>
  </si>
  <si>
    <t>Overwoudsesteeg 2</t>
  </si>
  <si>
    <t>2513490 - Overwoudsesteeg 5</t>
  </si>
  <si>
    <t>Overwoudsesteeg 5</t>
  </si>
  <si>
    <t>2513491 - Overwoudseweg 1</t>
  </si>
  <si>
    <t>Overwoudseweg 1</t>
  </si>
  <si>
    <t>2513568 - Duivenkampweg 1 / 1a</t>
  </si>
  <si>
    <t>Duivenkampweg 1 / 1</t>
  </si>
  <si>
    <t>2513492 - Overwoudseweg 1a</t>
  </si>
  <si>
    <t>Overwoudseweg 1a</t>
  </si>
  <si>
    <t>2513509 - Ruitenbeekweg 16 / 16a</t>
  </si>
  <si>
    <t>Ruitenbeekweg 16 /</t>
  </si>
  <si>
    <t>2513571 - Ruitenbeekweg 12</t>
  </si>
  <si>
    <t>Ruitenbeekweg 12</t>
  </si>
  <si>
    <t>2513510 - Ruitenbeekweg 18 / 20</t>
  </si>
  <si>
    <t>Ruitenbeekweg 18 /</t>
  </si>
  <si>
    <t>2513511 - Ruitenbeekweg 113</t>
  </si>
  <si>
    <t>Ruitenbeekweg 113</t>
  </si>
  <si>
    <t>2513558 - Ruitenbeekweg 87 (Kuikenbroederij Lagerwey BV)</t>
  </si>
  <si>
    <t>Ruitenbeekweg 87</t>
  </si>
  <si>
    <t>2513563 - Ruitenbeekweg 8 / 8a</t>
  </si>
  <si>
    <t>Ruitenbeekweg 8/ 8a</t>
  </si>
  <si>
    <t>2513564 - Ruitenbeekweg 47, 49 en 53</t>
  </si>
  <si>
    <t>Ruitenbeekweg 47 /</t>
  </si>
  <si>
    <t>2513565 - Ruitenbeekweg 10</t>
  </si>
  <si>
    <t>Ruitenbeekweg 10</t>
  </si>
  <si>
    <t>2513566 - Ruitenbeekweg 57</t>
  </si>
  <si>
    <t>2513567 - Ruitenbeekweg 63</t>
  </si>
  <si>
    <t>Ruitenbeekweg 63</t>
  </si>
  <si>
    <t>2513569 - Ruitenbeekweg 71 / 73</t>
  </si>
  <si>
    <t>Ruitenbeekweg 71 /</t>
  </si>
  <si>
    <t>2513570 - Ruitenbeekweg 87 / 89</t>
  </si>
  <si>
    <t>Ruitenbeekweg 87 /</t>
  </si>
  <si>
    <t>2513572 - Ruitenbeekweg 91 / 93 / 95</t>
  </si>
  <si>
    <t>Ruitenbeekweg 91 /</t>
  </si>
  <si>
    <t>2513573 - Ruitenbeekweg 97 / 99 / 101 / 103 / 105</t>
  </si>
  <si>
    <t>Ruitenbeekweg 97 /</t>
  </si>
  <si>
    <t>2513574 - Ruitenbeekweg 107 / 109 / 109a / 111 (school)</t>
  </si>
  <si>
    <t>Ruitenbeekweg 107 /</t>
  </si>
  <si>
    <t>2513484 - Hessenweg 121</t>
  </si>
  <si>
    <t>Hessenweg 121</t>
  </si>
  <si>
    <t>2513485 - Hessenweg 123</t>
  </si>
  <si>
    <t>Hessenweg 123</t>
  </si>
  <si>
    <t>2513486 - Hessenweg 150, 152</t>
  </si>
  <si>
    <t>2513487 - Hessenweg 125</t>
  </si>
  <si>
    <t>Hessenweg 125</t>
  </si>
  <si>
    <t>2513494 - Hessenweg 135</t>
  </si>
  <si>
    <t>Hessenweg 135</t>
  </si>
  <si>
    <t>2513473 - Hessenweg 137</t>
  </si>
  <si>
    <t>Hessenweg 137</t>
  </si>
  <si>
    <t>2513476 - Hessenweg 133</t>
  </si>
  <si>
    <t>Hessenweg 133</t>
  </si>
  <si>
    <t>2513477 - Hessenweg 109</t>
  </si>
  <si>
    <t>Hessenweg 109</t>
  </si>
  <si>
    <t>2513478 - Hessenweg 111</t>
  </si>
  <si>
    <t>Hessenweg 111</t>
  </si>
  <si>
    <t>2513479 - Hessenweg 115 / 144</t>
  </si>
  <si>
    <t>Hessenweg 115 /</t>
  </si>
  <si>
    <t>2513480 - Hessenweg 119 / 148</t>
  </si>
  <si>
    <t>Hessenweg 119 /</t>
  </si>
  <si>
    <t>2513481 - Hessenweg 129</t>
  </si>
  <si>
    <t>Hessenweg 129</t>
  </si>
  <si>
    <t>2513482 - Hessenweg 158 / 160</t>
  </si>
  <si>
    <t>Hessenweg 158 /</t>
  </si>
  <si>
    <t>2503557 - Oude Bisschopweg 11</t>
  </si>
  <si>
    <t>2503558 - Oude Bisschopweg 6 / 7</t>
  </si>
  <si>
    <t>Oude Bisschopweg 6 / 7</t>
  </si>
  <si>
    <t>2503559 - Oude Bisschopweg 5 / 5a</t>
  </si>
  <si>
    <t>Oude Bisschopweg 5 / 5</t>
  </si>
  <si>
    <t>2503565 - Oude Bisschopweg 9</t>
  </si>
  <si>
    <t>Oude Bisschopweg 9</t>
  </si>
  <si>
    <t>2503560 - Veldhuizerweg 2 / 7a (hoek Oude Bischopsweg)</t>
  </si>
  <si>
    <t>Veldhuizerweg 2 / 7</t>
  </si>
  <si>
    <t>2503555 - Ruitenbeekweg 33</t>
  </si>
  <si>
    <t>Ruitenbeekweg 33</t>
  </si>
  <si>
    <t>2503517 - Ruitenbeekweg 6</t>
  </si>
  <si>
    <t>Ruitenbeekweg 6</t>
  </si>
  <si>
    <t>2503561 - Ruitenbeekweg 41</t>
  </si>
  <si>
    <t>Ruitenbeekweg 41</t>
  </si>
  <si>
    <t>2503562 - Ruitenbeekweg 45</t>
  </si>
  <si>
    <t>Ruitenbeekweg 45</t>
  </si>
  <si>
    <t>5017499 - Camping de Morgenster, Morgenweg 4 / 4a</t>
  </si>
  <si>
    <t>Morgenweg 4 / 4</t>
  </si>
  <si>
    <t>5017507 - Overwoudseweg 2</t>
  </si>
  <si>
    <t>Overwoudseweg 2</t>
  </si>
  <si>
    <t>5017505 - Overwoudseweg 4 / 6</t>
  </si>
  <si>
    <t>Overwoudseweg 4 / 6</t>
  </si>
  <si>
    <t>5017506 - Overwoudseweg 3</t>
  </si>
  <si>
    <t>Overwoudseweg 3</t>
  </si>
  <si>
    <t>5017492 - Ruitenbeekweg 119</t>
  </si>
  <si>
    <t>Ruitenbeekweg 119</t>
  </si>
  <si>
    <t>5017495 - Hessenweg 151 / 153</t>
  </si>
  <si>
    <t>Hessenweg 151 /</t>
  </si>
  <si>
    <t>5017496 - Hessenweg 168</t>
  </si>
  <si>
    <t>Hessenweg 168</t>
  </si>
  <si>
    <t>5018491 - De Bart 2</t>
  </si>
  <si>
    <t>De Bart 2</t>
  </si>
  <si>
    <t>1516</t>
  </si>
  <si>
    <t>5004461 - Schras 67</t>
  </si>
  <si>
    <t>Schras 67</t>
  </si>
  <si>
    <t>2504589 - Koperensteeg 33 / 35 (unit tbv bufferkelder, eigendom Ede)</t>
  </si>
  <si>
    <t>Koperensteeg 33/35</t>
  </si>
  <si>
    <t>2504460 - Matendijk 5</t>
  </si>
  <si>
    <t>Matendijk 5</t>
  </si>
  <si>
    <t>2504472 - Lage Valkseweg 75</t>
  </si>
  <si>
    <t>Lage Valkseweg 75</t>
  </si>
  <si>
    <t>2504463 - Lage valkseweg 57 (via koperesteeg)</t>
  </si>
  <si>
    <t>Lage Valkseweg 57</t>
  </si>
  <si>
    <t>2504461 - Matenweg 1</t>
  </si>
  <si>
    <t>Matenweg 1</t>
  </si>
  <si>
    <t>2504464 - Koperensteeg 30</t>
  </si>
  <si>
    <t>Koperensteeg 30</t>
  </si>
  <si>
    <t>2504465 - Koperensteeg 23</t>
  </si>
  <si>
    <t>Koperensteeg 23</t>
  </si>
  <si>
    <t>2504466 - Koperensteeg 34</t>
  </si>
  <si>
    <t>Koperensteeg 34</t>
  </si>
  <si>
    <t>2504467 - Koperensteeg 25</t>
  </si>
  <si>
    <t>Koperensteeg 25</t>
  </si>
  <si>
    <t>2504468 - Koperensteeg 36</t>
  </si>
  <si>
    <t>Koperensteeg 36</t>
  </si>
  <si>
    <t>2504469 - Koperensteeg 27</t>
  </si>
  <si>
    <t>Koperensteeg 27</t>
  </si>
  <si>
    <t>2504470 - Koperensteeg 29</t>
  </si>
  <si>
    <t>Koperensteeg 29</t>
  </si>
  <si>
    <t>2504471 - Koperensteeg 33 / 35 (woning)</t>
  </si>
  <si>
    <t>2504462 - Koperensteeg 17 / 19</t>
  </si>
  <si>
    <t>Koperensteeg 17/19</t>
  </si>
  <si>
    <t>2504456 - Koperensteeg 8 / 10</t>
  </si>
  <si>
    <t>Koperensteeg 8/10</t>
  </si>
  <si>
    <t>2504457 - Koperensteeg 14</t>
  </si>
  <si>
    <t>Koperensteeg 14</t>
  </si>
  <si>
    <t>2504458 - Koperensteeg 15</t>
  </si>
  <si>
    <t>Koperensteeg 15</t>
  </si>
  <si>
    <t>2504459 - Koperensteeg 20</t>
  </si>
  <si>
    <t>Koperensteeg 20</t>
  </si>
  <si>
    <t>2504758 - Koperensteeg to 19 SA</t>
  </si>
  <si>
    <t>Koperensteeg 19</t>
  </si>
  <si>
    <t>2504760 - Koperensteeg 14 SA</t>
  </si>
  <si>
    <t>2504756 - Koperensteeg 36 SA (hoek Werftweg)</t>
  </si>
  <si>
    <t>5018510 - Meenthorsterweg  2</t>
  </si>
  <si>
    <t>Meenthorsterweg 2</t>
  </si>
  <si>
    <t>5018486 - Camping de Hucht, Hoge Valkseweg 57 / 59</t>
  </si>
  <si>
    <t>Hoge Valkseweg 59</t>
  </si>
  <si>
    <t>5018527 - Valksebrink 1/3/5/7/9/11</t>
  </si>
  <si>
    <t>Hoge Valkseweg 57</t>
  </si>
  <si>
    <t>5018582 - Hoge Valkseweg 23 / 25 / 27</t>
  </si>
  <si>
    <t>Hoge Valkseweg 23/25/27</t>
  </si>
  <si>
    <t>5018474 - Hoge Valkseweg   1/3</t>
  </si>
  <si>
    <t>Hoge Valkseweg 1/3</t>
  </si>
  <si>
    <t>5018475 - Hoge Valkseweg   8a/10</t>
  </si>
  <si>
    <t>Hoge Valkseweg 8a/10</t>
  </si>
  <si>
    <t>5018476 - Hoge Valkseweg   13</t>
  </si>
  <si>
    <t>Hoge Valkseweg 13</t>
  </si>
  <si>
    <t>5018477 - Hoge Valkseweg 16</t>
  </si>
  <si>
    <t>Hoge Valkseweg 16</t>
  </si>
  <si>
    <t>5018478 - Hoge Valkseweg   17</t>
  </si>
  <si>
    <t>Hoge Valkseweg 17</t>
  </si>
  <si>
    <t>5018479 - Hoge Valkseweg   20</t>
  </si>
  <si>
    <t>Hoge Valkseweg 20</t>
  </si>
  <si>
    <t>5018480 - Hoge Valkseweg   22</t>
  </si>
  <si>
    <t>Hoge Valkseweg 22</t>
  </si>
  <si>
    <t>5018481 - Hoge Valkseweg   31</t>
  </si>
  <si>
    <t>Hoge Valkseweg 31</t>
  </si>
  <si>
    <t>5018482 - Hoge Valkseweg   35/37</t>
  </si>
  <si>
    <t>Hoge Valkseweg 35/37</t>
  </si>
  <si>
    <t>5018483 - Hoge Valkseweg   30/32</t>
  </si>
  <si>
    <t>Hoge Valkseweg 30/32</t>
  </si>
  <si>
    <t>5018484 - Hoge Valkseweg   49</t>
  </si>
  <si>
    <t>Hoge Valkseweg 49</t>
  </si>
  <si>
    <t>5018485 - Hoge Valkseweg   55</t>
  </si>
  <si>
    <t>Hoge Valkseweg 55</t>
  </si>
  <si>
    <t>5018495 - Westenengseweg t.o.21</t>
  </si>
  <si>
    <t>Westenengseweg t.o.21</t>
  </si>
  <si>
    <t>5018496 - Westenengseweg 24/26</t>
  </si>
  <si>
    <t>Westenengseweg 24/26</t>
  </si>
  <si>
    <t>5018497 - Westenengseweg 15</t>
  </si>
  <si>
    <t>Westenengseweg 15</t>
  </si>
  <si>
    <t>5018498 - Westenengseweg 20a</t>
  </si>
  <si>
    <t>Westenengseweg 20a</t>
  </si>
  <si>
    <t>5018453 - Westenengseweg 19</t>
  </si>
  <si>
    <t>Westenengseweg 19</t>
  </si>
  <si>
    <t>5018502 - Koudhoornweg     2</t>
  </si>
  <si>
    <t>Koudhoornweg 2</t>
  </si>
  <si>
    <t>5018579 - Lage Valkseweg 68</t>
  </si>
  <si>
    <t>Lage Valkseweg 68</t>
  </si>
  <si>
    <t>5018580 - Lage Valkseweg 88</t>
  </si>
  <si>
    <t>Lage Valkseweg 88</t>
  </si>
  <si>
    <t>5018581 - Lage Valkseweg 84</t>
  </si>
  <si>
    <t>Lage Valkseweg 84</t>
  </si>
  <si>
    <t>5018511 - Lage Valkseweg  142</t>
  </si>
  <si>
    <t>Lage Valkseweg 142</t>
  </si>
  <si>
    <t>5018492 - Lage Valkseweg  90/90a</t>
  </si>
  <si>
    <t>Lage Valkseweg 90/90a</t>
  </si>
  <si>
    <t>5018493 - Lage Valkseweg  94</t>
  </si>
  <si>
    <t>Lage Valkseweg 94</t>
  </si>
  <si>
    <t>5018494 - Lage Valkseweg  91</t>
  </si>
  <si>
    <t>Lage Valkseweg 91</t>
  </si>
  <si>
    <t>5018499 - Lage Valkseweg  95</t>
  </si>
  <si>
    <t>Lage Valkseweg 95</t>
  </si>
  <si>
    <t>5018500 - Lage Valkseweg  97</t>
  </si>
  <si>
    <t>Lage Valkseweg 97</t>
  </si>
  <si>
    <t>5018501 - Lage Valkseweg  104</t>
  </si>
  <si>
    <t>Lage Valkseweg 104</t>
  </si>
  <si>
    <t>5018455 - Lage Valkseweg  70 en 70A (76 zit op vrijverval naar unit 5018487)</t>
  </si>
  <si>
    <t>Lage Valkseweg 70</t>
  </si>
  <si>
    <t>5018503 - Lage Valkseweg  110</t>
  </si>
  <si>
    <t>Lage Valkseweg 110</t>
  </si>
  <si>
    <t>5018504 - Lage Valkseweg  105</t>
  </si>
  <si>
    <t>Lage Valkseweg 105</t>
  </si>
  <si>
    <t>5018505 - Lage Valkseweg  111/115</t>
  </si>
  <si>
    <t>Lage Valkseweg 111/115</t>
  </si>
  <si>
    <t>5018506 - Lage Valkseweg  124</t>
  </si>
  <si>
    <t>Lage Valkseweg 124</t>
  </si>
  <si>
    <t>5018507 - Lage Valkseweg  123</t>
  </si>
  <si>
    <t>Lage Valkseweg 123</t>
  </si>
  <si>
    <t>5018508 - Lage Valkseweg  130/132</t>
  </si>
  <si>
    <t>Lage Valkseweg 130/132</t>
  </si>
  <si>
    <t>5018509 - Lage Valkseweg  125/127</t>
  </si>
  <si>
    <t>Lage Valkseweg 125/127</t>
  </si>
  <si>
    <t>5018487 - Lage Valkseweg  74/76</t>
  </si>
  <si>
    <t>Lage Valkseweg 74/76</t>
  </si>
  <si>
    <t>5018488 - Lage Valkseweg  / Hoge Valkseweg 4 4 kerk</t>
  </si>
  <si>
    <t>Lage Valkseweg 4 kerk</t>
  </si>
  <si>
    <t>5018489 - Lage Valkseweg  82</t>
  </si>
  <si>
    <t>Lage Valkseweg 82</t>
  </si>
  <si>
    <t>5018490 - Lage Valkseweg  83/85</t>
  </si>
  <si>
    <t>Lage Valkseweg 83/85</t>
  </si>
  <si>
    <t>5018583 - Lage Valkseweg 114</t>
  </si>
  <si>
    <t>Lage Valkseweg 114/116</t>
  </si>
  <si>
    <t>5018523 - Lage Valkseweg 134</t>
  </si>
  <si>
    <t>Lage Valkseweg 134</t>
  </si>
  <si>
    <t>5018472 - lage valkseweg  140</t>
  </si>
  <si>
    <t>Lage Valkseweg 140</t>
  </si>
  <si>
    <t>5018473 - Koperensteeg 41</t>
  </si>
  <si>
    <t>Koperensteeg 41</t>
  </si>
  <si>
    <t>5018757 - Hoge valkseweg 37 SA</t>
  </si>
  <si>
    <t>Hoge Valkseweg 37</t>
  </si>
  <si>
    <t>5018751 - Lage Valkseweg 91 SA</t>
  </si>
  <si>
    <t>5018753 - Lage Valkseweg 105 SA</t>
  </si>
  <si>
    <t>5018754 - Lage Valkseweg 125 / 127 SA</t>
  </si>
  <si>
    <t>5018752 - Westenengseweg  24 / 26 SA</t>
  </si>
  <si>
    <t>5018533 - Broekdijk 6</t>
  </si>
  <si>
    <t>Broekdijk 6</t>
  </si>
  <si>
    <t>1516-2</t>
  </si>
  <si>
    <t>5019472 - Blaakweg 10</t>
  </si>
  <si>
    <t>Blaakweg 10</t>
  </si>
  <si>
    <t>Harskamp</t>
  </si>
  <si>
    <t>5019465 - Blaakweg 17 / 18 / 20</t>
  </si>
  <si>
    <t>Blaakweg 17/18/20</t>
  </si>
  <si>
    <t>5019466 - Blaakweg 16 / 16a</t>
  </si>
  <si>
    <t>Blaakweg 16/16a</t>
  </si>
  <si>
    <t>5019467 - Blaakweg 11 / 14</t>
  </si>
  <si>
    <t>Blaakweg 11/14</t>
  </si>
  <si>
    <t>5019468 - Blaakweg 12a / 12b</t>
  </si>
  <si>
    <t>Blaakweg 12a/12b</t>
  </si>
  <si>
    <t>5019469 - Blaakweg 12</t>
  </si>
  <si>
    <t>Blaakweg 12</t>
  </si>
  <si>
    <t>5019470 - Blaakweg 6 / 8</t>
  </si>
  <si>
    <t>Blaakweg 6/8</t>
  </si>
  <si>
    <t>5019471 - Blaakweg 8a</t>
  </si>
  <si>
    <t>Blaakweg 8a</t>
  </si>
  <si>
    <t>5019473 - Blaakweg 3 / 4</t>
  </si>
  <si>
    <t>Blaakweg 3 / 4</t>
  </si>
  <si>
    <t>5019474 - Blaakweg 2</t>
  </si>
  <si>
    <t>Blaakweg 2</t>
  </si>
  <si>
    <t>5019510 - Westerhuisweg 21 / 23</t>
  </si>
  <si>
    <t>Westerhuisweg 21/23</t>
  </si>
  <si>
    <t>5019479 - Westenengseweg 6 / 9</t>
  </si>
  <si>
    <t>Berghuisweg 9</t>
  </si>
  <si>
    <t>5019511 - Westerhuisweg 19</t>
  </si>
  <si>
    <t>Westerhuisweg 19</t>
  </si>
  <si>
    <t>5019500 - Westerhuisweg 2</t>
  </si>
  <si>
    <t>Westerhuisweg 2</t>
  </si>
  <si>
    <t>5019501 - Westerhuisweg 4 / 8</t>
  </si>
  <si>
    <t>Westerhuisweg 4/8</t>
  </si>
  <si>
    <t>5019502 - Westerhuisweg 6</t>
  </si>
  <si>
    <t>Westerhuisweg 6</t>
  </si>
  <si>
    <t>5019503 - Westerhuisweg 10</t>
  </si>
  <si>
    <t>Westerhuisweg 10</t>
  </si>
  <si>
    <t>5019504 - Westerhuisweg 12</t>
  </si>
  <si>
    <t>Westerhuisweg 12</t>
  </si>
  <si>
    <t>5019505 - Westerhuisweg 20</t>
  </si>
  <si>
    <t>5019506 - Westerhuisweg 9 / 11</t>
  </si>
  <si>
    <t>Westerhuisweg 9/11</t>
  </si>
  <si>
    <t>5019507 - Westerhuisweg 15</t>
  </si>
  <si>
    <t>Westerhuisweg 15</t>
  </si>
  <si>
    <t>5019508 - Westerhuisweg 24</t>
  </si>
  <si>
    <t>Westerhuisweg 24</t>
  </si>
  <si>
    <t>5019509 - Westerhuisweg 27</t>
  </si>
  <si>
    <t>Westerhuisweg 27</t>
  </si>
  <si>
    <t>5019485 - Pijnenburgweg 8</t>
  </si>
  <si>
    <t>Pijnenburgweg 8</t>
  </si>
  <si>
    <t>5019480 - Pijnenburgweg  7</t>
  </si>
  <si>
    <t>Pijnenburgweg 7</t>
  </si>
  <si>
    <t>5019481 - Pijnenburgweg 14</t>
  </si>
  <si>
    <t>Pijnenburgweg 14</t>
  </si>
  <si>
    <t>5019482 - Pijnenburgweg 12</t>
  </si>
  <si>
    <t>Pijnenburgweg 12</t>
  </si>
  <si>
    <t>5019483 - Pijnenburgweg 5</t>
  </si>
  <si>
    <t>Pijnenburgweg 5</t>
  </si>
  <si>
    <t>5019484 - Pijnenburgweg 1 / 3</t>
  </si>
  <si>
    <t>Pijnenburgweg 3/1</t>
  </si>
  <si>
    <t>5019486 - Velkemeensedijk 4 / 6</t>
  </si>
  <si>
    <t>Velkemeensedijk 4/6</t>
  </si>
  <si>
    <t>5019487 - Velkemeensedijk 3 / 5</t>
  </si>
  <si>
    <t>Velkemeensedijk 3/5</t>
  </si>
  <si>
    <t>5019488 - Velkemeensedijk 7 / 9</t>
  </si>
  <si>
    <t>Velkemeensedijk 7/9</t>
  </si>
  <si>
    <t>5019489 - Velkemeensedijk 11</t>
  </si>
  <si>
    <t>Velkemeensedijk 11</t>
  </si>
  <si>
    <t>5019490 - Velkemeensedijk 2</t>
  </si>
  <si>
    <t>Velkemeensedijk 2</t>
  </si>
  <si>
    <t>5019491 - Velkemeensedijk 4</t>
  </si>
  <si>
    <t>Velkemeensedijk 4</t>
  </si>
  <si>
    <t>5019492 - Velkemeensedijk 19 / 19a</t>
  </si>
  <si>
    <t>Velkemeensedijk 19/19a</t>
  </si>
  <si>
    <t>5021502 - Westenengerdijk 22</t>
  </si>
  <si>
    <t>Westenengerdijk 22</t>
  </si>
  <si>
    <t>5021503 - Westenengerdijk 7 / 9</t>
  </si>
  <si>
    <t>Westenengerdijk 7/9</t>
  </si>
  <si>
    <t>5021504 - Westenengerdijk 10 / 14</t>
  </si>
  <si>
    <t>Westenengerdijk 10/14</t>
  </si>
  <si>
    <t>5021505 - Westenengerdijk 12 / 12a</t>
  </si>
  <si>
    <t>Westenengerdijk 12/12a</t>
  </si>
  <si>
    <t>5021506 - Westenengerdijk 3</t>
  </si>
  <si>
    <t>Westenengerdijk 3</t>
  </si>
  <si>
    <t>5021507 - Westenengerdijk 4</t>
  </si>
  <si>
    <t>Westenengerdijk 4</t>
  </si>
  <si>
    <t>5021468 - Westenengerdijk 30</t>
  </si>
  <si>
    <t>Westenengerdijk 30</t>
  </si>
  <si>
    <t>5021469 - Westenengerdijk 19</t>
  </si>
  <si>
    <t>Westenengerdijk 19</t>
  </si>
  <si>
    <t>5021470 - Westenengerdijk 27 / 38 / 42</t>
  </si>
  <si>
    <t>Westenengerdijk 27/38/42</t>
  </si>
  <si>
    <t>5021471 - Westenengerdijk 44 / 46 / 48</t>
  </si>
  <si>
    <t>Westenengerdijk 44/46/48</t>
  </si>
  <si>
    <t>5021472 - Westenengerdijk 35</t>
  </si>
  <si>
    <t>Westenengerdijk 3/35/52</t>
  </si>
  <si>
    <t>5019459 - Westenengseweg 1 / 4</t>
  </si>
  <si>
    <t>Westenengseweg 1/4</t>
  </si>
  <si>
    <t>5019460 - Westenengseweg 2</t>
  </si>
  <si>
    <t>Westenengseweg 2</t>
  </si>
  <si>
    <t>5019461 - Westenengseweg 3</t>
  </si>
  <si>
    <t>Westenengseweg 3</t>
  </si>
  <si>
    <t>5019462 - Westenengseweg 5</t>
  </si>
  <si>
    <t>Westenengseweg 5</t>
  </si>
  <si>
    <t>5019463 - Westenengseweg 5 / 5a</t>
  </si>
  <si>
    <t>Westenengseweg 5/5a</t>
  </si>
  <si>
    <t>5019464 - Westenengseweg 4</t>
  </si>
  <si>
    <t>Westenengseweg 4</t>
  </si>
  <si>
    <t>5019475 - Westenengseweg 16a</t>
  </si>
  <si>
    <t>Westenengseweg 16a</t>
  </si>
  <si>
    <t>5019476 - Westenengseweg 18</t>
  </si>
  <si>
    <t>Westenengseweg 18</t>
  </si>
  <si>
    <t>5019477 - Westenengseweg 9 / 9a</t>
  </si>
  <si>
    <t>Westenengseweg 9/9a</t>
  </si>
  <si>
    <t>5019478 - Westenengseweg 20</t>
  </si>
  <si>
    <t>Westenengseweg 20</t>
  </si>
  <si>
    <t>5019493 - Westenengseweg 8a</t>
  </si>
  <si>
    <t>Westenengseweg 8a</t>
  </si>
  <si>
    <t>5019494 - Westenengseweg 10 / 10a</t>
  </si>
  <si>
    <t>Westenengseweg 10/10a</t>
  </si>
  <si>
    <t>5019495 - Westenengseweg 10b / 10c</t>
  </si>
  <si>
    <t>Westenengseweg 10b/10c</t>
  </si>
  <si>
    <t>5019496 - Westenengseweg 10c / 12</t>
  </si>
  <si>
    <t>Westenengseweg 12</t>
  </si>
  <si>
    <t>5019497 - Westenengseweg 14 / 14a / 14b</t>
  </si>
  <si>
    <t>Westenengseweg 14/14a/14b</t>
  </si>
  <si>
    <t>5019498 - Westenengseweg 7 / 7a</t>
  </si>
  <si>
    <t>Westenengseweg 7/7a</t>
  </si>
  <si>
    <t>5019499 - Westenengseweg 16</t>
  </si>
  <si>
    <t>Westenengseweg 16</t>
  </si>
  <si>
    <t>5021457 - Edeseweg 166</t>
  </si>
  <si>
    <t>Edeseweg 166</t>
  </si>
  <si>
    <t>5021509 - Edeseweg 111 / 111a</t>
  </si>
  <si>
    <t>Edeseweg 111/111a</t>
  </si>
  <si>
    <t>5021508 - Edeseweg 119</t>
  </si>
  <si>
    <t>Edeseweg 119</t>
  </si>
  <si>
    <t>5021510 - Edeseweg 113 / 115 / 117</t>
  </si>
  <si>
    <t>Edeseweg 113/115/117</t>
  </si>
  <si>
    <t>5021501 - Broeksteeg 2 / 4/ 4a</t>
  </si>
  <si>
    <t>Broeksteeg 2/4/4a</t>
  </si>
  <si>
    <t>5021487 - Maatweg 8</t>
  </si>
  <si>
    <t>Maatweg 8</t>
  </si>
  <si>
    <t>5021488 - Maatweg 3 / 6</t>
  </si>
  <si>
    <t>Maatweg 3/6</t>
  </si>
  <si>
    <t>5021475 - Maatweg 1 / 1a</t>
  </si>
  <si>
    <t>Maatweg 1/1a</t>
  </si>
  <si>
    <t>5021489 - Maatweg 2 / 4</t>
  </si>
  <si>
    <t>Maatweg 2/4</t>
  </si>
  <si>
    <t>5021459 - Westenengerdijk 24</t>
  </si>
  <si>
    <t>Westenengerdijk 24</t>
  </si>
  <si>
    <t>5021474 - Westenengerdijk 39 / 54</t>
  </si>
  <si>
    <t>Westenengerdijk 39/54</t>
  </si>
  <si>
    <t>5021467 - Westenengerdijk 15 / 17</t>
  </si>
  <si>
    <t>Westenengerdijk 15/17</t>
  </si>
  <si>
    <t>5021483 - Lange Heideweg 32</t>
  </si>
  <si>
    <t>Lange Heideweg 32</t>
  </si>
  <si>
    <t>5021484 - Lange Heideweg 28 / 30</t>
  </si>
  <si>
    <t>Lange Heideweg 28/30</t>
  </si>
  <si>
    <t>5021485 - Lange Heideweg 22 / 26</t>
  </si>
  <si>
    <t>Lange Heideweg 22/26</t>
  </si>
  <si>
    <t>5021486 - Lange Heidweg 24</t>
  </si>
  <si>
    <t>Lange Heideweg 24</t>
  </si>
  <si>
    <t>5021645 - Oud Willinkhuizerweg 1</t>
  </si>
  <si>
    <t>Oud Willinkhuizerweg 1</t>
  </si>
  <si>
    <t>5021490 - Laarweg 5a / 7 / 20</t>
  </si>
  <si>
    <t>Laarweg 5a/7/20</t>
  </si>
  <si>
    <t>5021491 - Laarweg 14 / 16 / 16a</t>
  </si>
  <si>
    <t>Laarweg 14/16</t>
  </si>
  <si>
    <t>5021492 - Laarweg 5 / 12</t>
  </si>
  <si>
    <t>Laarweg 5/12</t>
  </si>
  <si>
    <t>5021493 - Camping het Laar, Laarweg 8</t>
  </si>
  <si>
    <t>Laarweg 8</t>
  </si>
  <si>
    <t>5021494 - Laarweg 1 / 3</t>
  </si>
  <si>
    <t>Laarweg 1/3</t>
  </si>
  <si>
    <t>5021497 - Laarweg 9 / 11</t>
  </si>
  <si>
    <t>Laarweg 9</t>
  </si>
  <si>
    <t>5021476 - Laarweg 19 / 42</t>
  </si>
  <si>
    <t>Laarweg 19/42</t>
  </si>
  <si>
    <t>5021477 - Laarweg 17 / 17a</t>
  </si>
  <si>
    <t>Laarweg 17/17a</t>
  </si>
  <si>
    <t>5021478 - Laarweg 15</t>
  </si>
  <si>
    <t>Laarweg 15</t>
  </si>
  <si>
    <t>5021479 - Laarweg 11b / 13</t>
  </si>
  <si>
    <t>Laarweg 11b/13</t>
  </si>
  <si>
    <t>5021480 - Laarweg 11a / 32 / 34 / 37</t>
  </si>
  <si>
    <t>Laarweg 11a/32/34/37</t>
  </si>
  <si>
    <t>5021481 - Laarweg 26 / 28 / 28a</t>
  </si>
  <si>
    <t>Laarweg 26/28/28a</t>
  </si>
  <si>
    <t>5021482 - Laarweg 9 / 24</t>
  </si>
  <si>
    <t>Laarweg 9/24</t>
  </si>
  <si>
    <t>5021462 - Laarweg 48 / 50</t>
  </si>
  <si>
    <t>Laarweg 48/50</t>
  </si>
  <si>
    <t>5021463 - Laarweg 29</t>
  </si>
  <si>
    <t>Laarweg 29</t>
  </si>
  <si>
    <t>5021464 - Laarweg 27 / 27a / 27b</t>
  </si>
  <si>
    <t>Laarweg 27/27a/27b</t>
  </si>
  <si>
    <t>5021465 - Laarweg 21b / 23 / 25</t>
  </si>
  <si>
    <t>Laarweg 21b/23/25</t>
  </si>
  <si>
    <t>5021466 - Laarweg 21 / 21a</t>
  </si>
  <si>
    <t>Laarweg 21/21a</t>
  </si>
  <si>
    <t>5021458 - Laarweg 30</t>
  </si>
  <si>
    <t>Laarweg 30</t>
  </si>
  <si>
    <t>5021496 - Edeseweg 109</t>
  </si>
  <si>
    <t>Edeseweg 109</t>
  </si>
  <si>
    <t>5021495 - Edeseweg 164</t>
  </si>
  <si>
    <t>Edeseweg 164</t>
  </si>
  <si>
    <t>5021473 - Camping de Harskamp, Heersweg 1</t>
  </si>
  <si>
    <t>Heersweg 1</t>
  </si>
  <si>
    <t>5021460 - Heersweg 2a</t>
  </si>
  <si>
    <t>Heersweg 2a</t>
  </si>
  <si>
    <t>5021461 - Heersweg 2</t>
  </si>
  <si>
    <t>Heersweg 2</t>
  </si>
  <si>
    <t>5020485 - Oud Willigerweg 1</t>
  </si>
  <si>
    <t>Oud Willigerweg 1</t>
  </si>
  <si>
    <t>5020486 - Oud Willigerweg 4</t>
  </si>
  <si>
    <t>Oud Willigerweg 4</t>
  </si>
  <si>
    <t>5020487 - Oud Willigerweg 3/3a/3b</t>
  </si>
  <si>
    <t>Oud Willigerweg 3/3a/3b</t>
  </si>
  <si>
    <t>5020488 - Oud Willigerweg 5</t>
  </si>
  <si>
    <t>Oud Willigerweg 5</t>
  </si>
  <si>
    <t>5020471 - Struikweg 8</t>
  </si>
  <si>
    <t>Struikweg 8</t>
  </si>
  <si>
    <t>5020472 - Broekweg  4/7/7a/9</t>
  </si>
  <si>
    <t>Broekweg 4/7/7a/9</t>
  </si>
  <si>
    <t>5020473 - Broekweg 2 / 5a / 5b</t>
  </si>
  <si>
    <t>Broekweg 2/5a/5b</t>
  </si>
  <si>
    <t>5020474 - Broekweg 5</t>
  </si>
  <si>
    <t>Broekweg 5</t>
  </si>
  <si>
    <t>5020475 - Broekweg  1</t>
  </si>
  <si>
    <t>Broekweg 1</t>
  </si>
  <si>
    <t>5020479 - Berghuisweg  1/1a/2</t>
  </si>
  <si>
    <t>Berghuisweg 1/1a/2</t>
  </si>
  <si>
    <t>5020489 - Velkemeensedijk  33</t>
  </si>
  <si>
    <t>Velkemeensedijk 33</t>
  </si>
  <si>
    <t>5020490 - Velkemeensedijk  35</t>
  </si>
  <si>
    <t>Velkemeensedijk 35</t>
  </si>
  <si>
    <t>5020480 - Edeseweg 170</t>
  </si>
  <si>
    <t>Stroe Allee 170</t>
  </si>
  <si>
    <t>5020482 - Stroe Allee  1/2</t>
  </si>
  <si>
    <t>Stroe Allee 1/2</t>
  </si>
  <si>
    <t>5020483 - Stroe Allee  3/3a</t>
  </si>
  <si>
    <t>Stroe Allee 3/3a</t>
  </si>
  <si>
    <t>5020484 - Stroe Allee 5 / 6 / 7</t>
  </si>
  <si>
    <t>Stroe Allee 5/6/7</t>
  </si>
  <si>
    <t>5020491 - Verl. Stroe Allee  1/2</t>
  </si>
  <si>
    <t>Verl. Stroe Allee 1/2</t>
  </si>
  <si>
    <t>5020492 - Verl. Stroe Allee  3</t>
  </si>
  <si>
    <t>Verl. Stroe Allee 3</t>
  </si>
  <si>
    <t>5020495 - Braeckweg  2/4</t>
  </si>
  <si>
    <t>Braeckweg 2/4</t>
  </si>
  <si>
    <t>5020503 - Braeckweg  16/18/20</t>
  </si>
  <si>
    <t>Braeckweg 16/18/20</t>
  </si>
  <si>
    <t>5020504 - Braeckweg  14</t>
  </si>
  <si>
    <t>Braeckweg 14</t>
  </si>
  <si>
    <t>5020493 - Braeckweg 8</t>
  </si>
  <si>
    <t>Braeckweg 8</t>
  </si>
  <si>
    <t>5020494 - Braeckweg  1</t>
  </si>
  <si>
    <t>Braeckweg 1</t>
  </si>
  <si>
    <t>5020500 - Braeckweg 3</t>
  </si>
  <si>
    <t>Braeckweg 3</t>
  </si>
  <si>
    <t>5020496 - Kraatsweg  84</t>
  </si>
  <si>
    <t>Kraatsweg 84</t>
  </si>
  <si>
    <t>5020497 - Kraatsweg 27/27a/86/86a</t>
  </si>
  <si>
    <t>Kraatsweg 27/27a/86/86a</t>
  </si>
  <si>
    <t>5020498 - Kraatsweg  88</t>
  </si>
  <si>
    <t>Kraatsweg 88</t>
  </si>
  <si>
    <t>5020499 - Kraatsweg 29</t>
  </si>
  <si>
    <t>Kraatsweg 72</t>
  </si>
  <si>
    <t>5020501 - Kraatsweg  92/92a</t>
  </si>
  <si>
    <t>Kraatsweg 92/92a</t>
  </si>
  <si>
    <t>5020505 - Kraatsweg 82</t>
  </si>
  <si>
    <t>Kraatsweg 82</t>
  </si>
  <si>
    <t>5020506 - Kraatsweg  25/27/80</t>
  </si>
  <si>
    <t>Kraatsweg 25/27/80</t>
  </si>
  <si>
    <t>5020507 - Kraatsweg  76</t>
  </si>
  <si>
    <t>Kraatsweg 76</t>
  </si>
  <si>
    <t>5020508 - Kraatsweg 72 / 72a</t>
  </si>
  <si>
    <t>Kraatsweg 72a</t>
  </si>
  <si>
    <t>5020510 - Kraatsweg  70</t>
  </si>
  <si>
    <t>Kraatsweg 70</t>
  </si>
  <si>
    <t>5020509 - Kraatsweg  19a/21</t>
  </si>
  <si>
    <t>Kraatsweg 19a/21</t>
  </si>
  <si>
    <t>5020502 - Kraatsweg  96</t>
  </si>
  <si>
    <t>Kraatsweg 96</t>
  </si>
  <si>
    <t>5020476 - Edeseweg 121/123</t>
  </si>
  <si>
    <t>Edeseweg 121/123</t>
  </si>
  <si>
    <t>5020477 - Edeseweg 127 / 127a / 127b</t>
  </si>
  <si>
    <t>Edeseweg 127/127a/127b</t>
  </si>
  <si>
    <t>5020478 - Edeseweg 129/129a</t>
  </si>
  <si>
    <t>Edeseweg 129/129a</t>
  </si>
  <si>
    <t>5020511 Braeckweg 22-24</t>
  </si>
  <si>
    <t>Breackweg 22-24</t>
  </si>
  <si>
    <t>2506473 - Camping Midden Veluwe, Palmenhuizerweg 1 (achter)</t>
  </si>
  <si>
    <t>Palmenhuizerweg 1</t>
  </si>
  <si>
    <t>2506469 - Radioweg 3 / 3a</t>
  </si>
  <si>
    <t>Radioweg 3-3a</t>
  </si>
  <si>
    <t>2506475 - Radioweg 7</t>
  </si>
  <si>
    <t>Radioweg 7</t>
  </si>
  <si>
    <t>2506476 - Radioweg 12 / 12a</t>
  </si>
  <si>
    <t>Radioweg 12-12a</t>
  </si>
  <si>
    <t>2506477 - Radioweg 9 / 13</t>
  </si>
  <si>
    <t>Radioweg 9 / 13</t>
  </si>
  <si>
    <t>2506478 - Radioweg 18</t>
  </si>
  <si>
    <t>Radioweg 18</t>
  </si>
  <si>
    <t>2506451 - Zandwater 4</t>
  </si>
  <si>
    <t>Zandwater 4</t>
  </si>
  <si>
    <t>2506453 - Zandwater 8</t>
  </si>
  <si>
    <t>Zandwater 8</t>
  </si>
  <si>
    <t>2506454 - Zandwater 1</t>
  </si>
  <si>
    <t>Zandwater 1</t>
  </si>
  <si>
    <t>2506470 - Zandwater 3</t>
  </si>
  <si>
    <t>Zandwater 3</t>
  </si>
  <si>
    <t>2506452 - Boerderijweg  2</t>
  </si>
  <si>
    <t>Boerderijweg 2</t>
  </si>
  <si>
    <t>2506457 - Radioweg (ISK)</t>
  </si>
  <si>
    <t>ISK Radioweg</t>
  </si>
  <si>
    <t>2506459 - Harskamperengweg 21 / 21a / 23</t>
  </si>
  <si>
    <t>Harskamperengweg 21/21a/23</t>
  </si>
  <si>
    <t>2506448 - Hooibrinkweg 8</t>
  </si>
  <si>
    <t>Hooibrinkweg 8</t>
  </si>
  <si>
    <t>2506489 - Hooibrinkweg 19</t>
  </si>
  <si>
    <t>Hooibrinkweg 19</t>
  </si>
  <si>
    <t>2506500 - Kraaikamperweg 7</t>
  </si>
  <si>
    <t>Kraaikamperweg 7</t>
  </si>
  <si>
    <t>2506487 - Kraaikamperweg 5a / 5b / 18</t>
  </si>
  <si>
    <t>Kraaikamperweg 18-5a/b</t>
  </si>
  <si>
    <t>2506485 - Kraaikamperweg 3 / 10</t>
  </si>
  <si>
    <t>Kraaikamperweg 3 / 10</t>
  </si>
  <si>
    <t>2506479 - Kraaikamperweg 8</t>
  </si>
  <si>
    <t>Kraaikamperweg 8</t>
  </si>
  <si>
    <t>2506450 - Kraaikamperweg 1</t>
  </si>
  <si>
    <t>Kraaikamperweg 1</t>
  </si>
  <si>
    <t>2506507 - Harderwijkerweg 49 (hoek Braeckweg)</t>
  </si>
  <si>
    <t>Braeckweg 49</t>
  </si>
  <si>
    <t>2506509 - Hoog Buurloseweg 2 / 4</t>
  </si>
  <si>
    <t>Hoog Buurloseweg 2-4</t>
  </si>
  <si>
    <t>2506491 - Kraatsweg 74</t>
  </si>
  <si>
    <t>Kraatsweg 74</t>
  </si>
  <si>
    <t>2506492 - Kraatsweg 21 / 23 / 23a</t>
  </si>
  <si>
    <t>Kraatsweg 23 /23A / 21</t>
  </si>
  <si>
    <t>2506480 - Hooibrinkweg 2 / 6 / 15</t>
  </si>
  <si>
    <t>Hooibrinkweg 2/15/6</t>
  </si>
  <si>
    <t>2506490 - Rietweg 2a / 4</t>
  </si>
  <si>
    <t>Rietweg 2a-4</t>
  </si>
  <si>
    <t>2506481 - Radioweg 17</t>
  </si>
  <si>
    <t>Radioweg 17</t>
  </si>
  <si>
    <t>2506482 - Radioweg 30</t>
  </si>
  <si>
    <t>Radioweg 30</t>
  </si>
  <si>
    <t>2506483 - Radioweg 20</t>
  </si>
  <si>
    <t>Radioweg 20</t>
  </si>
  <si>
    <t>2506484 - Harderwijkerweg 29</t>
  </si>
  <si>
    <t>Harderwijkerweg 29</t>
  </si>
  <si>
    <t>2506456 - Harderwijkerweg 11</t>
  </si>
  <si>
    <t>Harderwijkerweg 11</t>
  </si>
  <si>
    <t>2506468 - Harderwijkerweg 8</t>
  </si>
  <si>
    <t>Harderwijkerweg 8</t>
  </si>
  <si>
    <t>2506486 - Harderwijkerweg 27</t>
  </si>
  <si>
    <t>Harderwijkerweg 27</t>
  </si>
  <si>
    <t>2506493 - Harderwijkerweg 14</t>
  </si>
  <si>
    <t>Harderwijkerweg 14</t>
  </si>
  <si>
    <t>2506495 - Harderwijkerweg 18</t>
  </si>
  <si>
    <t>Harderwijkerweg 18</t>
  </si>
  <si>
    <t>2506496 - Harderwijkerweg 22</t>
  </si>
  <si>
    <t>Harderwijkerweg 22</t>
  </si>
  <si>
    <t>2506497 - Harderwijkerweg 25</t>
  </si>
  <si>
    <t>Harderwijkerweg 25</t>
  </si>
  <si>
    <t>2506498 - Harderwijkerweg 26</t>
  </si>
  <si>
    <t>Harderwijkerweg 26</t>
  </si>
  <si>
    <t>2506499 - Harderwijkerweg 12</t>
  </si>
  <si>
    <t>Harderwijkerweg 12</t>
  </si>
  <si>
    <t>2506501 - Harderwijkerweg 26a</t>
  </si>
  <si>
    <t>Harderwijkerweg 26a</t>
  </si>
  <si>
    <t>2506502 - Harderwijkerweg 30</t>
  </si>
  <si>
    <t>Harderwijkerweg 30</t>
  </si>
  <si>
    <t>2506503 - Harderwijkerweg 34 32 36</t>
  </si>
  <si>
    <t>Harderwijkerweg 34</t>
  </si>
  <si>
    <t>2506504 - Harderwijkerweg 39</t>
  </si>
  <si>
    <t>Harderwijkerweg 39</t>
  </si>
  <si>
    <t>2506505 - Harderwijkerweg 45</t>
  </si>
  <si>
    <t>Harderwijkerweg 45</t>
  </si>
  <si>
    <t>2506506 - Harderwijkerweg 47</t>
  </si>
  <si>
    <t>Harderwijkerweg 47</t>
  </si>
  <si>
    <t>2506508 - Harderwijkerweg 35</t>
  </si>
  <si>
    <t>Harderwijkerweg 35</t>
  </si>
  <si>
    <t>2506461 - Kostverlorensteeg 21</t>
  </si>
  <si>
    <t>Kostverlorensteeg 21</t>
  </si>
  <si>
    <t>2506474 - Kostverlorensteeg 15</t>
  </si>
  <si>
    <t>Kostverlorensteeg 15</t>
  </si>
  <si>
    <t>2506488 - Kostverlorensteeg  2</t>
  </si>
  <si>
    <t>Kostverlorensteeg 2</t>
  </si>
  <si>
    <t>2506471 - Kostverlorensteeg  4</t>
  </si>
  <si>
    <t>Kostverlorensteeg 4-4a</t>
  </si>
  <si>
    <t>2506472 - Camping 't Zandwater, Kostverlorensteeg 6</t>
  </si>
  <si>
    <t>Kostverlorensteeg t.o.7</t>
  </si>
  <si>
    <t>2506460 - Kostverlorensteeg 20</t>
  </si>
  <si>
    <t>Kostverlorensteeg 20</t>
  </si>
  <si>
    <t>2506462 - Kostverlorensteeg 25 / 27</t>
  </si>
  <si>
    <t>Kostverlorensteeg 25-27</t>
  </si>
  <si>
    <t>2506463 - Kostverlorensteeg 31</t>
  </si>
  <si>
    <t>Kostverlorensteeg 31</t>
  </si>
  <si>
    <t>2506751 - Harderwijkerweg 26a SA</t>
  </si>
  <si>
    <t>Harderwijkerweg 26A</t>
  </si>
  <si>
    <t>2506752 - Harderwijkerweg 18 SA</t>
  </si>
  <si>
    <t>2506750 - Hoog Buurloseweg  2 / 4 SA</t>
  </si>
  <si>
    <t>2506757 - Palmhuizerweg (hoek Kostverlorensteeg) SA</t>
  </si>
  <si>
    <t>Palmhuizerweg</t>
  </si>
  <si>
    <t>2506753 - Rietweg 2a SA</t>
  </si>
  <si>
    <t>Rietweg 2a</t>
  </si>
  <si>
    <t>2506754 - Kraaikamperweg to 10 SA</t>
  </si>
  <si>
    <t>Kraaikamperweg 10</t>
  </si>
  <si>
    <t>2506756 - Radioweg 7 SA</t>
  </si>
  <si>
    <t>2524645 - Hoeverweg 2/4</t>
  </si>
  <si>
    <t>Hoeverweg 2/4</t>
  </si>
  <si>
    <t>2524600 - Wekeromse buurtweg  21</t>
  </si>
  <si>
    <t>Wekeromse Buurtweg 21</t>
  </si>
  <si>
    <t>2524587 - Wekeromse Buurtweg 16</t>
  </si>
  <si>
    <t>Wekeromse Buurtweg 16</t>
  </si>
  <si>
    <t>2524635 - Rieschoten      sportveld</t>
  </si>
  <si>
    <t>Rieschoten</t>
  </si>
  <si>
    <t>2524637 - Camping Hent uut Zand, Vijfsprongweg 30</t>
  </si>
  <si>
    <t>2524640 - Wekeromsedijk 2/42a</t>
  </si>
  <si>
    <t>Wekeromsedijk 2/42a</t>
  </si>
  <si>
    <t>2524641 - Wekeromsedijk 2a/4/7</t>
  </si>
  <si>
    <t>Wekeromsedijk 2a/4/7</t>
  </si>
  <si>
    <t>2524642 - Wekeromsedijk 3 / 5</t>
  </si>
  <si>
    <t>Wekeromsedijk 3 / 5</t>
  </si>
  <si>
    <t>2524643 - Wekeromsedijk 1/1a</t>
  </si>
  <si>
    <t>Wekeromsedijk 1/1a</t>
  </si>
  <si>
    <t>2524644 - Papiermolenweg 2</t>
  </si>
  <si>
    <t>Papiermolenweg 2</t>
  </si>
  <si>
    <t>2524632 - Valkse Engweg    14</t>
  </si>
  <si>
    <t>Valkse Engweg 14</t>
  </si>
  <si>
    <t>2524633 - Vijfsprongweg    26</t>
  </si>
  <si>
    <t>Vijfsprongweg 26</t>
  </si>
  <si>
    <t>2524592 - Vijfsprongweg    7</t>
  </si>
  <si>
    <t>Vijfsprongweg 7</t>
  </si>
  <si>
    <t>2524593 - Vijfsprongweg    3</t>
  </si>
  <si>
    <t>Vijfsprongweg 3</t>
  </si>
  <si>
    <t>2524623 - Vijfsprongweg    4</t>
  </si>
  <si>
    <t>Vijfsprongweg 4</t>
  </si>
  <si>
    <t>2524624 - Vijfsprongweg    6</t>
  </si>
  <si>
    <t>Vijfsprongweg 6</t>
  </si>
  <si>
    <t>2524625 - Vijfsprongweg    8</t>
  </si>
  <si>
    <t>Vijfsprongweg 8</t>
  </si>
  <si>
    <t>2524626 - Vijfsprongweg    5</t>
  </si>
  <si>
    <t>Vijfsprongweg 5</t>
  </si>
  <si>
    <t>2524627 - Vijfsprongweg    14</t>
  </si>
  <si>
    <t>Vijfsprongweg 14</t>
  </si>
  <si>
    <t>2524628 - Vijfsprongweg    16</t>
  </si>
  <si>
    <t>Vijfsprongweg 16</t>
  </si>
  <si>
    <t>2524629 - Vijfsprongweg    22</t>
  </si>
  <si>
    <t>Vijfsprongweg 22</t>
  </si>
  <si>
    <t>2524630 - Groepsaccomodatie de Eiken Stek, Vijfsprongweg    9</t>
  </si>
  <si>
    <t>Vijfsprongweg 9</t>
  </si>
  <si>
    <t>2524631 - Vijfsprongweg    24</t>
  </si>
  <si>
    <t>Vijfsprongweg 24</t>
  </si>
  <si>
    <t>2524639 - Vijfsprongweg    50</t>
  </si>
  <si>
    <t>Vijfsprongweg 50</t>
  </si>
  <si>
    <t>2524636 - Vijfsprongweg 40 (hoek Rieschoten)</t>
  </si>
  <si>
    <t>Vijfsprongweg</t>
  </si>
  <si>
    <t>2524638 - Vijfsprongweg    46-48</t>
  </si>
  <si>
    <t>Vijfsprongweg 46-48</t>
  </si>
  <si>
    <t>2524588 - Vijfsprongweg    20</t>
  </si>
  <si>
    <t>Vijfsprongweg 20</t>
  </si>
  <si>
    <t>2524589 - Vijfsprongweg    18</t>
  </si>
  <si>
    <t>Vijfsprongweg 18</t>
  </si>
  <si>
    <t>2524634 - Roekelseweg 29</t>
  </si>
  <si>
    <t>Roekelseweg 29</t>
  </si>
  <si>
    <t>2524601 - Roekelseweg 9</t>
  </si>
  <si>
    <t>Roekelseweg 9</t>
  </si>
  <si>
    <t>2524602 - Roekelseweg      16</t>
  </si>
  <si>
    <t>Roekelseweg 16</t>
  </si>
  <si>
    <t>2524603 - Roekelseweg      18</t>
  </si>
  <si>
    <t>Roekelseweg 18</t>
  </si>
  <si>
    <t>2524604 - Roekelseweg      15</t>
  </si>
  <si>
    <t>Roekelseweg 15</t>
  </si>
  <si>
    <t>2524605 - Roekelseweg      20-22</t>
  </si>
  <si>
    <t>Roekelseweg 20-22</t>
  </si>
  <si>
    <t>2524606 - Roekelseweg      17a</t>
  </si>
  <si>
    <t>Roekelseweg 17a</t>
  </si>
  <si>
    <t>2524607 - Roekelseweg      26</t>
  </si>
  <si>
    <t>Roekelseweg 26</t>
  </si>
  <si>
    <t>2524608 - Roekelseweg      19</t>
  </si>
  <si>
    <t>Roekelseweg 19</t>
  </si>
  <si>
    <t>2524609 - Roekelseweg      30</t>
  </si>
  <si>
    <t>Roekelseweg 30</t>
  </si>
  <si>
    <t>2524610 - Roekelseweg      34</t>
  </si>
  <si>
    <t>Roekelseweg 34</t>
  </si>
  <si>
    <t>2524611 - Roekelseweg      23-25</t>
  </si>
  <si>
    <t>Roekelseweg 23-25</t>
  </si>
  <si>
    <t>2524612 - Roekelseweg 28</t>
  </si>
  <si>
    <t>Roekelseweg 28</t>
  </si>
  <si>
    <t>2524613 - Roekelseweg      42</t>
  </si>
  <si>
    <t>Roekelseweg 42</t>
  </si>
  <si>
    <t>2524614 - Roekelseweg      33</t>
  </si>
  <si>
    <t>Roekelseweg 33</t>
  </si>
  <si>
    <t>2524615 - Camping Berkenrhode, Roekelseweg 48</t>
  </si>
  <si>
    <t>Roekelseweg 48</t>
  </si>
  <si>
    <t>2524616 - Roekelseweg 54   manege 54</t>
  </si>
  <si>
    <t>Roekelseweg 54</t>
  </si>
  <si>
    <t>2524646 - Roekelseweg 6</t>
  </si>
  <si>
    <t>Roekelseweg 6</t>
  </si>
  <si>
    <t>2524598 - Roekelseweg      5</t>
  </si>
  <si>
    <t>Roekelseweg 5</t>
  </si>
  <si>
    <t>2524599 - Roekelseweg      7</t>
  </si>
  <si>
    <t>Roekelseweg 7</t>
  </si>
  <si>
    <t>2524590 - Edeseweg         34-36</t>
  </si>
  <si>
    <t>Edeseweg 34-36</t>
  </si>
  <si>
    <t>2524591 - Edeseweg         26/28</t>
  </si>
  <si>
    <t>Edeseweg 26/28</t>
  </si>
  <si>
    <t>2524622 - Edeseweg         10-12</t>
  </si>
  <si>
    <t>Edeseweg 10-12</t>
  </si>
  <si>
    <t>2524594 - Edeseweg         48-50</t>
  </si>
  <si>
    <t>Edeseweg 48-50</t>
  </si>
  <si>
    <t>2524595 - Edeseweg         15b-17</t>
  </si>
  <si>
    <t>Edeseweg 15b-17</t>
  </si>
  <si>
    <t>2524596 - Edeseweg         15a</t>
  </si>
  <si>
    <t>Edeseweg 15a</t>
  </si>
  <si>
    <t>2524597 - Edeseweg         15</t>
  </si>
  <si>
    <t>Edeseweg 15</t>
  </si>
  <si>
    <t>2524617 - Edeseweg         40</t>
  </si>
  <si>
    <t>Edeseweg 40</t>
  </si>
  <si>
    <t>2524618 - Edeseweg         30-32</t>
  </si>
  <si>
    <t>Edeseweg 30-32</t>
  </si>
  <si>
    <t>2524619 - Edeseweg         24</t>
  </si>
  <si>
    <t>Edeseweg 24</t>
  </si>
  <si>
    <t>2524620 - Edeseweg         7</t>
  </si>
  <si>
    <t>Edeseweg 7</t>
  </si>
  <si>
    <t>2524621 - Edeseweg         5</t>
  </si>
  <si>
    <t>Edeseweg 5</t>
  </si>
  <si>
    <t>2524752 - Roekelseweg to 19 SA</t>
  </si>
  <si>
    <t>2524755 - Vijfsprongweg 22 SA</t>
  </si>
  <si>
    <t>2524759 - Vijfsprongweg 1a (hoek Edeseweg) SA</t>
  </si>
  <si>
    <t>Vijfsprongweg 1a</t>
  </si>
  <si>
    <t>2524750 - Edeseweg to 24 SA</t>
  </si>
  <si>
    <t>2524756 - Vijfsprongweg to 40 (hoek Rieschoten) SA</t>
  </si>
  <si>
    <t>Rieschoten 36 /</t>
  </si>
  <si>
    <t>2504452 - Koperensteeg 1</t>
  </si>
  <si>
    <t>Koperensteeg 1</t>
  </si>
  <si>
    <t>2504576 - Willinkhuizersteeg 2b / 5</t>
  </si>
  <si>
    <t>Willinkhuizersteeg 2b/5</t>
  </si>
  <si>
    <t>2504577 - Willinkhuizersteeg 1</t>
  </si>
  <si>
    <t>Willinkhuizersteeg 2/9/13</t>
  </si>
  <si>
    <t>2504564 - Willinkhuizersteeg 2</t>
  </si>
  <si>
    <t>Willinkhuizersteeg 2</t>
  </si>
  <si>
    <t>2504587 - Lage Valkseweg 21 / 23 / 25</t>
  </si>
  <si>
    <t>Lage Valkseweg 23/25/21</t>
  </si>
  <si>
    <t>2504575 - Werftweg 1 / 3</t>
  </si>
  <si>
    <t>Werftweg 3/1</t>
  </si>
  <si>
    <t>2504578 - Werftweg 5</t>
  </si>
  <si>
    <t>Werftweg 5</t>
  </si>
  <si>
    <t>2504588 - Oud Willinkhuizerweg 4</t>
  </si>
  <si>
    <t>Oud Willinkhuizerweg 4</t>
  </si>
  <si>
    <t>2504556 - Lage Valkseweg 35</t>
  </si>
  <si>
    <t>Lage Valkseweg 35</t>
  </si>
  <si>
    <t>2504557 - Lage Valkseweg 27</t>
  </si>
  <si>
    <t>Lage Valkseweg 27</t>
  </si>
  <si>
    <t>2504558 - Lage Valkseweg 22</t>
  </si>
  <si>
    <t>Lage Valkseweg 22</t>
  </si>
  <si>
    <t>2504559 - Lage Valkseweg 29</t>
  </si>
  <si>
    <t>Lage Valkseweg 29</t>
  </si>
  <si>
    <t>2504560 - Lage Valkseweg 31</t>
  </si>
  <si>
    <t>Lage Valkseweg 31</t>
  </si>
  <si>
    <t>2504561 - Lage Valkseweg 26 / 28</t>
  </si>
  <si>
    <t>Lage Valkseweg 26/28</t>
  </si>
  <si>
    <t>2504562 - Lage Valkseweg 33</t>
  </si>
  <si>
    <t>Lage Valkseweg 33</t>
  </si>
  <si>
    <t>2504563 - Lage Valkseweg 34</t>
  </si>
  <si>
    <t>Lage Valkseweg 34</t>
  </si>
  <si>
    <t>2504565 - Lage Valkseweg 43, 45, 45a en 45b</t>
  </si>
  <si>
    <t>Lage Valkseweg 43</t>
  </si>
  <si>
    <t>2504566 - Lage Valkseweg 47</t>
  </si>
  <si>
    <t>Lage Valkseweg 47</t>
  </si>
  <si>
    <t>2504567 - Lage Valkseweg 49 / 51</t>
  </si>
  <si>
    <t>Lage Valkseweg 49/51</t>
  </si>
  <si>
    <t>2504568 - Lage Valkseweg 55</t>
  </si>
  <si>
    <t>Lage Valkseweg 55</t>
  </si>
  <si>
    <t>2504569 - Lage Valkseweg 61</t>
  </si>
  <si>
    <t>Lage Valkseweg 61</t>
  </si>
  <si>
    <t>2504570 - Lage Valkseweg 52</t>
  </si>
  <si>
    <t>Lage Valkseweg 52</t>
  </si>
  <si>
    <t>2504571 - Lage Valkseweg 65</t>
  </si>
  <si>
    <t>Lage Valkseweg 65</t>
  </si>
  <si>
    <t>2504572 - Lage Valkseweg 67</t>
  </si>
  <si>
    <t>Lage Valkseweg 67</t>
  </si>
  <si>
    <t>2504573 - Lage Valkseweg 60 / 62</t>
  </si>
  <si>
    <t>Lage Valkseweg 60/62</t>
  </si>
  <si>
    <t>2504574 - Lage Valkseweg 71</t>
  </si>
  <si>
    <t>Lage Valkseweg 71</t>
  </si>
  <si>
    <t>2504763* - Lage Valkseweg bij 67 SA</t>
  </si>
  <si>
    <t>2504764 - Lage Valkseweg 29 SA</t>
  </si>
  <si>
    <t>2504550 - Esserbroekweg 1</t>
  </si>
  <si>
    <t>Essenbroekweg 1</t>
  </si>
  <si>
    <t>2504551 - Esserbroekweg 3 / 5</t>
  </si>
  <si>
    <t>Essenbroekweg 3/5</t>
  </si>
  <si>
    <t>2504585 - Esserbroekweg 2 / 9 / 13</t>
  </si>
  <si>
    <t>Essenbroekweg 9</t>
  </si>
  <si>
    <t>2504584 - Esserbroekweg 6</t>
  </si>
  <si>
    <t>Essenbroekweg 6</t>
  </si>
  <si>
    <t>2504552 - Otterloseweg 48</t>
  </si>
  <si>
    <t>Otterloseweg 48</t>
  </si>
  <si>
    <t>2504553 - Otterloseweg 50 / 52</t>
  </si>
  <si>
    <t>Otterloseweg 50 /</t>
  </si>
  <si>
    <t>2504554 - Otterloseweg 54</t>
  </si>
  <si>
    <t>Otterloseweg 54</t>
  </si>
  <si>
    <t>2504544 - Otterloseweg 20</t>
  </si>
  <si>
    <t>Otterloseweg 20</t>
  </si>
  <si>
    <t>2504545 - Otterloseweg 24</t>
  </si>
  <si>
    <t>Otterloseweg 24</t>
  </si>
  <si>
    <t>2504546 - Otterloseweg 7 / 9</t>
  </si>
  <si>
    <t>Otterloseweg 07/09</t>
  </si>
  <si>
    <t>2504547 - Otterloseweg 11</t>
  </si>
  <si>
    <t>Otterloseweg 11</t>
  </si>
  <si>
    <t>2504548 - Otterloseweg 15</t>
  </si>
  <si>
    <t>Otterloseweg 15</t>
  </si>
  <si>
    <t>2504549 - Otterloseweg 44</t>
  </si>
  <si>
    <t>Otterloseweg 44</t>
  </si>
  <si>
    <t>2504555 - Otterloseweg 56 / 58</t>
  </si>
  <si>
    <t>Otterloseweg 56/58</t>
  </si>
  <si>
    <t>2504586 - Otterloseweg 32 / 34</t>
  </si>
  <si>
    <t>Otterloseweg 32/34</t>
  </si>
  <si>
    <t>2505502 - Groepsaccomodatie het Mussennest, Beekdalseweg 1</t>
  </si>
  <si>
    <t>Beekdalseweg 1</t>
  </si>
  <si>
    <t>5022502 - Westenengerdijk 45/47/58</t>
  </si>
  <si>
    <t>Westenengerdijk 45/47/58</t>
  </si>
  <si>
    <t>5022486 - Maasjessteeg 4</t>
  </si>
  <si>
    <t>Maasjessteeg 4</t>
  </si>
  <si>
    <t>5022487 - Appelplansweg 1 / 2</t>
  </si>
  <si>
    <t>Appelplansweg 1/2</t>
  </si>
  <si>
    <t>5022490 - Camping de Veluwe, Lontweg 1</t>
  </si>
  <si>
    <t>Lontweg 1</t>
  </si>
  <si>
    <t>5022491 - Camping de Appelplansche Wetering, Lontweg 2 / 2a</t>
  </si>
  <si>
    <t>Lontweg 2 / 2</t>
  </si>
  <si>
    <t>5022497 - Westenengerdijk (hoek Langeheideweg)</t>
  </si>
  <si>
    <t>Westenengerd 72 / 8</t>
  </si>
  <si>
    <t>5022499 - Westengerdijk 70</t>
  </si>
  <si>
    <t>Westengerdijk 70</t>
  </si>
  <si>
    <t>5022500 - Westenengerdijk 26</t>
  </si>
  <si>
    <t>Westenengerdijk 26</t>
  </si>
  <si>
    <t>5022501 - Westenengerdijk 62</t>
  </si>
  <si>
    <t>Westenengerdijk 62</t>
  </si>
  <si>
    <t>5022494 - Camping de Nieuwe Hof, Westenengerdijk 80</t>
  </si>
  <si>
    <t>Westenengerdijk 80</t>
  </si>
  <si>
    <t>2505503 - Beekdalscheweg 4</t>
  </si>
  <si>
    <t>Beekdalscheweg 4</t>
  </si>
  <si>
    <t>2505506 - Apeldoornseweg 190</t>
  </si>
  <si>
    <t>Apeldoornseweg 190</t>
  </si>
  <si>
    <t>2505510 - Apeldoornseweg 59 / 61</t>
  </si>
  <si>
    <t>Apeldoornseweg 59 /</t>
  </si>
  <si>
    <t>2505493 - Apeldoornseweg 214</t>
  </si>
  <si>
    <t>Apeldoornseweg 214</t>
  </si>
  <si>
    <t>2505496 - Apeldoornseweg 206 / 210 / 212</t>
  </si>
  <si>
    <t>Apeldoornseweg 206 /</t>
  </si>
  <si>
    <t>2505497 - Apeldoornseweg 89</t>
  </si>
  <si>
    <t>Apeldoornseweg 89</t>
  </si>
  <si>
    <t>2505498 - Apeldoornseweg 83 / 85 / 200</t>
  </si>
  <si>
    <t>Apeldoornseweg 83 /</t>
  </si>
  <si>
    <t>2505499 - Apeldoornseweg 77 / 79 / 81 / 198</t>
  </si>
  <si>
    <t>Apeldoornseweg 77 /</t>
  </si>
  <si>
    <t>2505500 - Apeldoornseweg 73</t>
  </si>
  <si>
    <t>Apeldoornseweg 73</t>
  </si>
  <si>
    <t>2505494 - Barneveldseweg 2</t>
  </si>
  <si>
    <t>Barneveldseweg 2</t>
  </si>
  <si>
    <t>2505495 - Barneveldseweg 1</t>
  </si>
  <si>
    <t>Barneveldseweg 1</t>
  </si>
  <si>
    <t>2505492 - Groepsaccomodatie de Mossel, Mosselseweg 2</t>
  </si>
  <si>
    <t>Mosselseweg 1a /</t>
  </si>
  <si>
    <t>2505505 - Apeldoornseweg 69</t>
  </si>
  <si>
    <t>Apeldoornseweg 69</t>
  </si>
  <si>
    <t>2505514 - Apeldoornseweg 75</t>
  </si>
  <si>
    <t>Apeldoornseweg 75</t>
  </si>
  <si>
    <t>2505507 - Groepsaccomodatie Pepelenburg, Apeldoornseweg 186 / 188</t>
  </si>
  <si>
    <t>Apeldoornseweg 186 /</t>
  </si>
  <si>
    <t>2505508 - Camping Nieuw Beekdal, Apeldoornseweg 182</t>
  </si>
  <si>
    <t>Apeldoornseweg 182</t>
  </si>
  <si>
    <t>2505509 - Camping Willemien, Apeldoornseweg 178</t>
  </si>
  <si>
    <t>Apeldoornseweg 178</t>
  </si>
  <si>
    <t>2505511 - Camping de Niesjeshof, Apeldoornseweg 174</t>
  </si>
  <si>
    <t>Apeldoornseweg 174</t>
  </si>
  <si>
    <t>2505501 - Beekdalseweg 2</t>
  </si>
  <si>
    <t>Beekdalseweg 2</t>
  </si>
  <si>
    <t>2505752 - Apeldoornseweg to 178 SA</t>
  </si>
  <si>
    <t>2505754 - Apeldoornseweg to 69 SA</t>
  </si>
  <si>
    <t>2505757 - Apeldoornseweg bij 212 SA</t>
  </si>
  <si>
    <t>Apeldoornseweg 212</t>
  </si>
  <si>
    <t>2505756 - Beekdalscheweg 1 SA</t>
  </si>
  <si>
    <t>Beekdalscheweg 1</t>
  </si>
  <si>
    <t>2515510 - Lange heideweg    14/19</t>
  </si>
  <si>
    <t>Lange Heideweg 14/19</t>
  </si>
  <si>
    <t>2515507 - Lange heideweg    18</t>
  </si>
  <si>
    <t>Lange Heideweg 18</t>
  </si>
  <si>
    <t>2515508 - Lange heideweg    16</t>
  </si>
  <si>
    <t>Lange Heideweg 16</t>
  </si>
  <si>
    <t>2515509 - Lange heideweg    21/23</t>
  </si>
  <si>
    <t>Lange Heideweg 21/23</t>
  </si>
  <si>
    <t>2515511 - Lange heideweg    12</t>
  </si>
  <si>
    <t>Lange Heideweg 12</t>
  </si>
  <si>
    <t>2515515 - Otterloseweg 19 / 68 / 70</t>
  </si>
  <si>
    <t>Otterloseweg 19/68/70</t>
  </si>
  <si>
    <t>2515516 - Otterloseweg 74</t>
  </si>
  <si>
    <t>Otterloseweg 74</t>
  </si>
  <si>
    <t>2515505 - Otterloseweg     21</t>
  </si>
  <si>
    <t>Otterloseweg 21</t>
  </si>
  <si>
    <t>2515483 - Otterloseweg     78</t>
  </si>
  <si>
    <t>Otterloseweg 78</t>
  </si>
  <si>
    <t>2515497 - Otterloseweg     76/76a</t>
  </si>
  <si>
    <t>Otterloseweg 76/76a</t>
  </si>
  <si>
    <t>2515514 - Otterloseweg 64/66</t>
  </si>
  <si>
    <t>Otterloseweg 64/66</t>
  </si>
  <si>
    <t>2515513 - Roekelse Bosweg 1</t>
  </si>
  <si>
    <t>Roekelse bosweg 1</t>
  </si>
  <si>
    <t>2515512 - Roekelse bosweg 2</t>
  </si>
  <si>
    <t>Roekelse bosweg 2</t>
  </si>
  <si>
    <t>2515496 - Damakkerweg      t.o.15/24</t>
  </si>
  <si>
    <t>Damakkerweg t.o.15/24</t>
  </si>
  <si>
    <t>2515498 - Damakkerweg      11</t>
  </si>
  <si>
    <t>Damakkerweg 11</t>
  </si>
  <si>
    <t>2515499 - Damakkerweg      18a-20</t>
  </si>
  <si>
    <t>Damakkerweg 18a-20</t>
  </si>
  <si>
    <t>2515500 - Damakkerweg      7/7a</t>
  </si>
  <si>
    <t>Damakkerweg 7/7a</t>
  </si>
  <si>
    <t>2515501 - Camping de Rusthoeve, Damakkerweg 14</t>
  </si>
  <si>
    <t>Damakkerweg 14</t>
  </si>
  <si>
    <t>2515502 - Damakkerweg      16</t>
  </si>
  <si>
    <t>Damakkerweg 16</t>
  </si>
  <si>
    <t>2515503 - Damakkerweg      5/10</t>
  </si>
  <si>
    <t>Damakkerweg 5/10</t>
  </si>
  <si>
    <t>2515504 - Damakkerweg      3a/4/6</t>
  </si>
  <si>
    <t>Damakkerweg 3a/4/6</t>
  </si>
  <si>
    <t>2515506 - Damakkerweg      19</t>
  </si>
  <si>
    <t>Damakkerweg 19</t>
  </si>
  <si>
    <t>2515479 - Roekelseweg  74</t>
  </si>
  <si>
    <t>Roekelseweg 74</t>
  </si>
  <si>
    <t>2515477 - Apeldoornseweg 39 / 41</t>
  </si>
  <si>
    <t>Apeldoornseweg 39/41</t>
  </si>
  <si>
    <t>2515480 - Apeldoornseweg 47</t>
  </si>
  <si>
    <t>Apeldoornseweg 47</t>
  </si>
  <si>
    <t>2515481 - B&amp;B De Kleine Pol, Apeldoornseweg 51</t>
  </si>
  <si>
    <t>Apeldoornseweg 51</t>
  </si>
  <si>
    <t>2515482 - Apeldoornseweg 55</t>
  </si>
  <si>
    <t>Apeldoornseweg 55</t>
  </si>
  <si>
    <t>2515476 - Apeldoornseweg 164</t>
  </si>
  <si>
    <t>Apeldoornseweg 164</t>
  </si>
  <si>
    <t>2515478 - Apeldoornseweg  166</t>
  </si>
  <si>
    <t>Apeldoornseweg 166</t>
  </si>
  <si>
    <t>2515484 - Barneveldseweg   5</t>
  </si>
  <si>
    <t>Barneveldseweg 5</t>
  </si>
  <si>
    <t>2515485 - Camping Appelplanse Wetering (Lontweg 4), Barneveldseweg 7</t>
  </si>
  <si>
    <t>Barneveldseweg 2/7</t>
  </si>
  <si>
    <t>2515486 - Barneveldseweg   6/7a</t>
  </si>
  <si>
    <t>Barneveldseweg 6/7a</t>
  </si>
  <si>
    <t>2515487 - Barneveldseweg   7b</t>
  </si>
  <si>
    <t>Barneveldseweg 7b</t>
  </si>
  <si>
    <t>2515488 - Barneveldseweg   6a</t>
  </si>
  <si>
    <t>Barneveldseweg 6a</t>
  </si>
  <si>
    <t>2515489 - Barneveldseweg   9</t>
  </si>
  <si>
    <t>Barneveldseweg 9</t>
  </si>
  <si>
    <t>2515490 - Barneveldseweg   08/10</t>
  </si>
  <si>
    <t>Barneveldseweg 08/10</t>
  </si>
  <si>
    <t>2515491 - Barneveldseweg   12</t>
  </si>
  <si>
    <t>Barneveldseweg 12</t>
  </si>
  <si>
    <t>2515492 - Barneveldseweg   11/14/16</t>
  </si>
  <si>
    <t>Barneveldseweg 11/14/16</t>
  </si>
  <si>
    <t>2515493 - Barneveldseweg   13/18</t>
  </si>
  <si>
    <t>Barneveldseweg 13/18</t>
  </si>
  <si>
    <t>2515494 - Camping de Damakker, Barneveldseweg 20</t>
  </si>
  <si>
    <t>Barneveldseweg 20</t>
  </si>
  <si>
    <t>2515495 - Barneveldseweg  micro 15</t>
  </si>
  <si>
    <t>Barneveldseweg 15</t>
  </si>
  <si>
    <t>2515759 - Barneveldseweg to 8 SA</t>
  </si>
  <si>
    <t>Barneveldseweg 8</t>
  </si>
  <si>
    <t>2515752 - Apeldoornseweg bij 47 SA</t>
  </si>
  <si>
    <t>2515750 - Apeldoornseweg bij 41 SA</t>
  </si>
  <si>
    <t>Apeldoornseweg 41</t>
  </si>
  <si>
    <t>2515760 - Barneveldseweg to 6 SA</t>
  </si>
  <si>
    <t>Barneveldseweg 6</t>
  </si>
  <si>
    <t>2515753 - Damakkerweg 7 / 7a SA</t>
  </si>
  <si>
    <t>2515754 - Damakkerweg 19 SA</t>
  </si>
  <si>
    <t>2515751 - Otterloseweg 19 / 21 SA</t>
  </si>
  <si>
    <t>2515755 - Lange Heideweg 21 / 23 SA</t>
  </si>
  <si>
    <t>2515875 - Barneveldseweg 15 SA (hoek Damakkerweg)</t>
  </si>
  <si>
    <t>2505457 - Groepsaccomodatie de Boomstronk, Roekelse Bosweg 3</t>
  </si>
  <si>
    <t>Roekelse bosweg 3</t>
  </si>
  <si>
    <t>2505456 - Camping Woudegge, Roekelse Bosweg 5</t>
  </si>
  <si>
    <t>Roekelse bosweg 5</t>
  </si>
  <si>
    <t>2505455 - Apeldoornseweg 91</t>
  </si>
  <si>
    <t>Apeldoornseweg 91</t>
  </si>
  <si>
    <t>5022496 - Lange Heideweg 9</t>
  </si>
  <si>
    <t>Lange Heideweg 9</t>
  </si>
  <si>
    <t>5022484 - Lange Heideweg 8A</t>
  </si>
  <si>
    <t>Lange Heideweg 8A</t>
  </si>
  <si>
    <t>5022498 - Lange Heideweg 15</t>
  </si>
  <si>
    <t>Lange Heideweg 15</t>
  </si>
  <si>
    <t>5022495 - Camping 't Kikkergat, Lange Heideweg 7</t>
  </si>
  <si>
    <t>Lange Heideweg 7</t>
  </si>
  <si>
    <t>5022493 - Eschoterengweg 1/1a/3/12</t>
  </si>
  <si>
    <t>Eschoterengweg 1/1a/3/12</t>
  </si>
  <si>
    <t>5022509 - Camping Molenweg 16 12/14</t>
  </si>
  <si>
    <t>Molenweg 16</t>
  </si>
  <si>
    <t>5022492 - Molenweg 135</t>
  </si>
  <si>
    <t>Molenweg 135</t>
  </si>
  <si>
    <t>5022503 - Molenweg 125</t>
  </si>
  <si>
    <t>Molenweg 125</t>
  </si>
  <si>
    <t>5022504 - Molenweg 22</t>
  </si>
  <si>
    <t>Molenweg 22</t>
  </si>
  <si>
    <t>5022505 - Molenweg 20a/115</t>
  </si>
  <si>
    <t>Molenweg 20a/115</t>
  </si>
  <si>
    <t>5022506 - Molenweg 20</t>
  </si>
  <si>
    <t>Molenweg 20</t>
  </si>
  <si>
    <t>5022507 - Molenweg 107</t>
  </si>
  <si>
    <t>Molenweg 105/111</t>
  </si>
  <si>
    <t>5022508 - Molenweg 18</t>
  </si>
  <si>
    <t>Molenweg 18</t>
  </si>
  <si>
    <t>5022488 - Apeldoornseweg 97</t>
  </si>
  <si>
    <t>Apeldoornseweg 97</t>
  </si>
  <si>
    <t>5022485 - Apeldoornseweg 93 / 93a</t>
  </si>
  <si>
    <t>Apeldoornseweg 93 /</t>
  </si>
  <si>
    <t>2505463 - Camping Heidekamp, Koeweg 16</t>
  </si>
  <si>
    <t>Koeweg 16</t>
  </si>
  <si>
    <t>2505461 - Koeweg 20</t>
  </si>
  <si>
    <t>Koeweg 20</t>
  </si>
  <si>
    <t>2505462 - Camping 't Rakkertje, Koeweg 12</t>
  </si>
  <si>
    <t>Koeweg 12</t>
  </si>
  <si>
    <t>2505481 - Mosselsepad 28</t>
  </si>
  <si>
    <t>Mosselsepad 28</t>
  </si>
  <si>
    <t>2505482 - Mosselsepad 34</t>
  </si>
  <si>
    <t>Mosselsepad 34</t>
  </si>
  <si>
    <t>2505483 - Bungalowpark het Lorkenbos (noord), Mosselsepad 64</t>
  </si>
  <si>
    <t>Mosselsepad 58</t>
  </si>
  <si>
    <t>2505504 - Mosselsepad 20</t>
  </si>
  <si>
    <t>Mosselsepad 20</t>
  </si>
  <si>
    <t>2505485 - Mosselsepad 81</t>
  </si>
  <si>
    <t>Mosselsepad 81</t>
  </si>
  <si>
    <t>2505477 - Bungalowpark het Lorkenbos (midden), Mosselsepad 64</t>
  </si>
  <si>
    <t>Lorkenbos</t>
  </si>
  <si>
    <t>2505486 - Bungalowpark het Lorkenbos (zuid), Mosselsepad 64</t>
  </si>
  <si>
    <t>2505480 - Bungalowpark het Lorkenbos, Mosselsepad 64</t>
  </si>
  <si>
    <t>Lorkenbos 64</t>
  </si>
  <si>
    <t>2505487 - Heideweg 2 / 2a</t>
  </si>
  <si>
    <t>Heideweg 2</t>
  </si>
  <si>
    <t>2505478 - Camping Beek en Hei, Heideweg 4</t>
  </si>
  <si>
    <t>Heideweg 4</t>
  </si>
  <si>
    <t>2505484 - Arnhemseweg 103</t>
  </si>
  <si>
    <t>Arnhemseweg 103</t>
  </si>
  <si>
    <t>2505488 - Camping Wije Werelt, Arnhemseweg 100 / 102 (voor)</t>
  </si>
  <si>
    <t>Arnhemseweg 100 /</t>
  </si>
  <si>
    <t>2505489 - Camping 't Lage Veld, Arnhemseweg 107</t>
  </si>
  <si>
    <t>Arnhemseweg 107</t>
  </si>
  <si>
    <t>2505491 - Camping Wije Werelt, (tpv Bungalow 519)</t>
  </si>
  <si>
    <t>2505512 - Arnhemseweg 94</t>
  </si>
  <si>
    <t>Arnhemseweg 94</t>
  </si>
  <si>
    <t>2505513 - Arnhemseweg 101</t>
  </si>
  <si>
    <t>Arnhemseweg 101</t>
  </si>
  <si>
    <t>2505490 - Arnhemseweg 96 / 98</t>
  </si>
  <si>
    <t>Arnhemseweg 96/98</t>
  </si>
  <si>
    <t>2505768 - Arnhemseweg 105 SA</t>
  </si>
  <si>
    <t>Arnhemseweg 105</t>
  </si>
  <si>
    <t>2505751 - Mosselsepad to 24 SA</t>
  </si>
  <si>
    <t>Mosselsepad 24</t>
  </si>
  <si>
    <t>2505753 - Mosselsepad  81 SA</t>
  </si>
  <si>
    <t>2505454 - Brandsingel</t>
  </si>
  <si>
    <t>Brandsingel 5</t>
  </si>
  <si>
    <t>2505475 - Weversteeg (sportkantine)</t>
  </si>
  <si>
    <t>Weversteeg</t>
  </si>
  <si>
    <t>2505479 - Groepsaccomodatie de Heidewachter, Weversteeg 12</t>
  </si>
  <si>
    <t>2505766 - Houtkampweg bij 2 SA</t>
  </si>
  <si>
    <t>Houtkampweg 2</t>
  </si>
  <si>
    <t>2505460 - Houtkampweg 9a ( ingang Hoge Veluwe Otterlo )</t>
  </si>
  <si>
    <t>Houtkampweg 9a</t>
  </si>
  <si>
    <t>2505458 - Groepsaccomodatie de Houtkamp, Houtkampweg 7 / 9</t>
  </si>
  <si>
    <t>Houtkampweg 7/9</t>
  </si>
  <si>
    <t>5020467 - Camping de Tepelenburg, Tepelenburg 2 / 2a</t>
  </si>
  <si>
    <t>Tepelenburg 2A</t>
  </si>
  <si>
    <t>5020468 - Tepelenburgweg 1</t>
  </si>
  <si>
    <t>Tepelenburg 1</t>
  </si>
  <si>
    <t>5020469 - Tepelenburg 4</t>
  </si>
  <si>
    <t>Tepelenburg 4</t>
  </si>
  <si>
    <t>2505469 - Eschoter Engweg nabij 6 (hoek Haskamperweg)</t>
  </si>
  <si>
    <t>Eschoter Engweg nabij</t>
  </si>
  <si>
    <t>2505450 - Maasjessteeg 12</t>
  </si>
  <si>
    <t>Maasjessteeg 12</t>
  </si>
  <si>
    <t>2505759 - Bovenweg 4 SA</t>
  </si>
  <si>
    <t>Bovenweg 4</t>
  </si>
  <si>
    <t>2505758 - Harskamperweg 60 SA</t>
  </si>
  <si>
    <t>Harskamperweg 60</t>
  </si>
  <si>
    <t>2505470 - Harskamperweg 54 / 56 / 60</t>
  </si>
  <si>
    <t>Harskamperweg 54/ 5</t>
  </si>
  <si>
    <t>2505471 - Harskamperweg 15 / 48 / 52</t>
  </si>
  <si>
    <t>Harskamperweg 15 /</t>
  </si>
  <si>
    <t>2505472 - Harskamperweg 13</t>
  </si>
  <si>
    <t>Harskamperweg 13</t>
  </si>
  <si>
    <t>2505473 - Harskamperweg 27 / 29 / 64 / 66</t>
  </si>
  <si>
    <t>Harskamperweg 27 /</t>
  </si>
  <si>
    <t>2505474 - Harskamperweg 31 / 33</t>
  </si>
  <si>
    <t>Harskamperweg 31 /</t>
  </si>
  <si>
    <t>2505476 - Harskamperweg 37 / 74</t>
  </si>
  <si>
    <t>Harskamperweg 37 /</t>
  </si>
  <si>
    <t>2505459 - Hoenderloseweg 4a ( S.V. Otterlo )</t>
  </si>
  <si>
    <t>Hoenderloseweg 4a</t>
  </si>
  <si>
    <t>2505465 - Camping de Lindehof, Hoenderloseweg 6</t>
  </si>
  <si>
    <t>Hoenderloseweg 6</t>
  </si>
  <si>
    <t>2505451 - Lange Heideweg 1</t>
  </si>
  <si>
    <t>Lange Heideweg 1</t>
  </si>
  <si>
    <t>2505466 - Bovenweg 4</t>
  </si>
  <si>
    <t>2505467 - Bovenweg 1a / 2</t>
  </si>
  <si>
    <t>Bovenweg 1a /</t>
  </si>
  <si>
    <t>2505468 - Engweg 3 / 5</t>
  </si>
  <si>
    <t>Engweg 3 / 5</t>
  </si>
  <si>
    <t>2505452 - Apeldoornseweg 228 / 230</t>
  </si>
  <si>
    <t>Apeldoornseweg 228/230</t>
  </si>
  <si>
    <t>2505464 - Edeseweg 6 (Eureka)</t>
  </si>
  <si>
    <t>Edeseweg / Eureka 6/8/4/5/7</t>
  </si>
  <si>
    <t>2505453 - Edeseweg 3</t>
  </si>
  <si>
    <t>Edeseweg 3</t>
  </si>
  <si>
    <t>3004755 - Goorsteeg 56 SA</t>
  </si>
  <si>
    <t>Goorsteeg 56</t>
  </si>
  <si>
    <t>1531</t>
  </si>
  <si>
    <t>3004456 - Veenstraat 7</t>
  </si>
  <si>
    <t>Veenstraat 7</t>
  </si>
  <si>
    <t>1531-1</t>
  </si>
  <si>
    <t>3004458 - Veenweg  84</t>
  </si>
  <si>
    <t>Veenweg  84</t>
  </si>
  <si>
    <t>3004481 - Veenweg          82-35</t>
  </si>
  <si>
    <t>Veenweg 82-35</t>
  </si>
  <si>
    <t>3004482 - Veenstraat       10a/12/9/10</t>
  </si>
  <si>
    <t>Veenstraat 10a/12/9/10</t>
  </si>
  <si>
    <t>3004483 - Veenstraat       7a</t>
  </si>
  <si>
    <t>Veenstraat 7a</t>
  </si>
  <si>
    <t>3004484 - Veenstraat       8</t>
  </si>
  <si>
    <t>Veenstraat 8</t>
  </si>
  <si>
    <t>3004485 - Veenstraat 6</t>
  </si>
  <si>
    <t>Veenstraat 6/5/7/3a</t>
  </si>
  <si>
    <t>3004486 - Veenstraat 3-3b</t>
  </si>
  <si>
    <t>Veenstraat 3</t>
  </si>
  <si>
    <t>3004487 - Veenstraat       4/4a</t>
  </si>
  <si>
    <t>Veenstraat 4/4a</t>
  </si>
  <si>
    <t>3004488 - Veenstraat      manege 2</t>
  </si>
  <si>
    <t>Veenstraat 2</t>
  </si>
  <si>
    <t>3004464 - Goorsteeg        46</t>
  </si>
  <si>
    <t>Goorsteeg 46</t>
  </si>
  <si>
    <t>3004465 - Goorsteeg 60</t>
  </si>
  <si>
    <t>Goorsteeg 60</t>
  </si>
  <si>
    <t>1531-2</t>
  </si>
  <si>
    <t>3004466 - Goorsteeg        56</t>
  </si>
  <si>
    <t>3004467 - Goorsteeg        54</t>
  </si>
  <si>
    <t>Goorsteeg 54</t>
  </si>
  <si>
    <t>3004468 - Nieftweg 1 (hoek Goorsteeg)</t>
  </si>
  <si>
    <t>Goorsteeg 50</t>
  </si>
  <si>
    <t>3004469 - Goorsteeg  27</t>
  </si>
  <si>
    <t>Goorsteeg 27</t>
  </si>
  <si>
    <t>3008507 - Apeldoornseweg 40</t>
  </si>
  <si>
    <t>Apeldoornseweg 40</t>
  </si>
  <si>
    <t>3008508 - Apeldoornseweg 42</t>
  </si>
  <si>
    <t>Apeldoornseweg 42</t>
  </si>
  <si>
    <t>3008509 - Apeldoornseweg 31</t>
  </si>
  <si>
    <t>Apeldoornseweg 31</t>
  </si>
  <si>
    <t>3008510 - Apeldoornseweg 29</t>
  </si>
  <si>
    <t>Apeldoornseweg 29</t>
  </si>
  <si>
    <t>3008511 - Apeldoornseweg 25 / 27</t>
  </si>
  <si>
    <t>Apeldoornseweg 25-27</t>
  </si>
  <si>
    <t>2506465 - Laarweg 29b bij machinehandel</t>
  </si>
  <si>
    <t>2506464 - Het huis Harscamp, Edeseweg 184</t>
  </si>
  <si>
    <t>Edeseweg 184</t>
  </si>
  <si>
    <t>2506455 - Kraatsweg 66</t>
  </si>
  <si>
    <t>Kraatsweg 66</t>
  </si>
  <si>
    <t>2506510 - Kraatsweg 70 b</t>
  </si>
  <si>
    <t>Kraatsweg 70b</t>
  </si>
  <si>
    <t>2506494 - Kraatsweg 19a / 21</t>
  </si>
  <si>
    <t>Kraatsweg 19a /</t>
  </si>
  <si>
    <t>3009510 - Harskamperweg    9/13/309</t>
  </si>
  <si>
    <t>Harskamperweg 9/13/309</t>
  </si>
  <si>
    <t>Hoenderloo</t>
  </si>
  <si>
    <t>3009511 - Otterloseweg 310</t>
  </si>
  <si>
    <t>Otterloseweg 310</t>
  </si>
  <si>
    <t>3009509 - Otterloseweg 314</t>
  </si>
  <si>
    <t>Apeldoornseweg 314</t>
  </si>
  <si>
    <t>3009750 - Apeldoornseweg bij 127 SA</t>
  </si>
  <si>
    <t>Apeldoornseweg 127</t>
  </si>
  <si>
    <t>3009752 - Harskampweg 13 SA</t>
  </si>
  <si>
    <t>Harskampweg 13</t>
  </si>
  <si>
    <t>5022480 - Otterloseweg 38 / 40 / 40a</t>
  </si>
  <si>
    <t>Otterloseweg 38/40/40a</t>
  </si>
  <si>
    <t>5023498 - Delenseweg 63</t>
  </si>
  <si>
    <t>Delenseweg 63</t>
  </si>
  <si>
    <t>5023499 - Delenseweg 45</t>
  </si>
  <si>
    <t>Delenseweg 45</t>
  </si>
  <si>
    <t>5023500 - Delerweg 40</t>
  </si>
  <si>
    <t>Delenseweg 40</t>
  </si>
  <si>
    <t>5023501 - Delenseweg 8 / 65</t>
  </si>
  <si>
    <t>Delenseweg 8/65</t>
  </si>
  <si>
    <t>5023502 - Delenseweg 37 / 39</t>
  </si>
  <si>
    <t>Delenseweg 37/39</t>
  </si>
  <si>
    <t>5023503 - Delenseweg 35a</t>
  </si>
  <si>
    <t>Delenseweg 35a</t>
  </si>
  <si>
    <t>5023504 - Delenseweg 35</t>
  </si>
  <si>
    <t>Delenseweg 35</t>
  </si>
  <si>
    <t>5023505 - Delenseweg 31 / 33</t>
  </si>
  <si>
    <t>Delenseweg 31/33</t>
  </si>
  <si>
    <t>5023506 - Delenseweg 25 / 27 / 29</t>
  </si>
  <si>
    <t>Delenseweg 29/27/25</t>
  </si>
  <si>
    <t>5023507 - Delenseweg 17</t>
  </si>
  <si>
    <t>Delenseweg 17/15/19/21/23</t>
  </si>
  <si>
    <t>5023509 - Delenseweg 3</t>
  </si>
  <si>
    <t>Delenseweg 3</t>
  </si>
  <si>
    <t>5023510 - Delenseweg 4</t>
  </si>
  <si>
    <t>Delenseweg 4</t>
  </si>
  <si>
    <t>5023497 - Delenseweg 47</t>
  </si>
  <si>
    <t>Delenseweg 47</t>
  </si>
  <si>
    <t>5023753 - Delenseweg to 39 SA</t>
  </si>
  <si>
    <t>Delenseweg Bij toegang nr. 8</t>
  </si>
  <si>
    <t>3007760 - Verlengde Arnhemseweg  105 / 107 / 109 (Bosbedrijf) SA</t>
  </si>
  <si>
    <t>Verlengde Arnhemseweg  105/107/109</t>
  </si>
  <si>
    <t>1540</t>
  </si>
  <si>
    <t>3007755 - Planken Wambuisweg 1a SA</t>
  </si>
  <si>
    <t>Verlengde Arnhemseweg  146</t>
  </si>
  <si>
    <t>3007757 - Kreelseweg 94 SA</t>
  </si>
  <si>
    <t>Kreelseweg 94</t>
  </si>
  <si>
    <t>3007754 - Groot Ginkelseweg bij 7 SA</t>
  </si>
  <si>
    <t>Groot Ginkelseweg 7</t>
  </si>
  <si>
    <t>3007756 - Groot Ginkelseweg 2  SA</t>
  </si>
  <si>
    <t>Groot Ginkelseweg 2</t>
  </si>
  <si>
    <t>3007507 - Kreelseweg 98</t>
  </si>
  <si>
    <t>Kreelseweg 98</t>
  </si>
  <si>
    <t>1540-2</t>
  </si>
  <si>
    <t>3007506 - Kreelseweg 103</t>
  </si>
  <si>
    <t>Kreelseweg 103</t>
  </si>
  <si>
    <t>3007501 - Kreelseweg 94</t>
  </si>
  <si>
    <t>3007502 - Kreelseweg 96</t>
  </si>
  <si>
    <t>Kreelseweg 96</t>
  </si>
  <si>
    <t>3007510 - Verlengde Arnhemseweg  105 / 107 / 109 (Bosbedrijf)</t>
  </si>
  <si>
    <t>Bosbedrijf 105/107/109</t>
  </si>
  <si>
    <t>3007503 - Groot Ginkelseweg 1 / 3 / 5</t>
  </si>
  <si>
    <t>Groot Ginkelseweg 1/3/5</t>
  </si>
  <si>
    <t>3007505 - Groot Ginkelseweg 7</t>
  </si>
  <si>
    <t>3007500 - Groot Ginkelseweg 2</t>
  </si>
  <si>
    <t>3007511 - Verlengde Arnhemseweg 140 - 142 - 144 (Dierenasiel)</t>
  </si>
  <si>
    <t>Verlengde Arnhemseweg 140 / 142</t>
  </si>
  <si>
    <t>3007497 - Planken Wambuisweg 1a</t>
  </si>
  <si>
    <t>Planken Wambuisweg 1a</t>
  </si>
  <si>
    <t>1540-3</t>
  </si>
  <si>
    <t>3007498 - Planken Wambuisweg 1</t>
  </si>
  <si>
    <t>Planken Wambuisweg 1</t>
  </si>
  <si>
    <t>3007499 - Verlengde Arnhemseweg 146 (restaurant Planken Wambuis)</t>
  </si>
  <si>
    <t>3003513 - Hertogweg (particulier)</t>
  </si>
  <si>
    <t>Hertogweg</t>
  </si>
  <si>
    <t>3003512 - Dikkenbergweg 56 (particulier)</t>
  </si>
  <si>
    <t>Dikkenbergweg 56</t>
  </si>
  <si>
    <t>3003509 - Bosbeekweg 25</t>
  </si>
  <si>
    <t>Bosbeekweg 25</t>
  </si>
  <si>
    <t>3003510 - Bosbeekweg 5-7</t>
  </si>
  <si>
    <t>Bosbeekweg</t>
  </si>
  <si>
    <t>2527505 - Dr.Hartogsweg 64 / 66</t>
  </si>
  <si>
    <t>Dr.Hartogsweg 66</t>
  </si>
  <si>
    <t>2527506 - Dr.Hartogsweg  5-7</t>
  </si>
  <si>
    <t>Dr.Hartogsweg 5-7</t>
  </si>
  <si>
    <t>2527511 - Horapark 157 (bereikbaar via Doctor Hartogsweg)</t>
  </si>
  <si>
    <t>Horapark</t>
  </si>
  <si>
    <t>5024509 - Brinkhorsterweg  3</t>
  </si>
  <si>
    <t>Brinkhorsterweg 3</t>
  </si>
  <si>
    <t>Deelen</t>
  </si>
  <si>
    <t>5024511 - Hoenderloseweg 1 / 1a</t>
  </si>
  <si>
    <t>Hoenderloseweg 1 / 1</t>
  </si>
  <si>
    <t>Arnhem</t>
  </si>
  <si>
    <t>5024510 - Delenseweg 10</t>
  </si>
  <si>
    <t>Delenseweg 10</t>
  </si>
  <si>
    <t>2509510 - Kreelseweg 84</t>
  </si>
  <si>
    <t>Kreelseweg 84</t>
  </si>
  <si>
    <t>2509511 - Kreelseweg 83 / 85 / 89 / 91 / 95</t>
  </si>
  <si>
    <t>Kreelseweg 85/89/91/83/95</t>
  </si>
  <si>
    <t>2601511 - Paasbergerweg 44 / 46</t>
  </si>
  <si>
    <t>Paasbergerweg 44/46</t>
  </si>
  <si>
    <t>9500000 - Langekampweg 4a</t>
  </si>
  <si>
    <t>Langekampweg 4a</t>
  </si>
  <si>
    <t>9600000 - Molenparkweg oost 9a</t>
  </si>
  <si>
    <t>Molenparkweg oost 9a</t>
  </si>
  <si>
    <t>9600750 - Molenparkweg oost 9a</t>
  </si>
  <si>
    <t>Molenparkweg oost 9</t>
  </si>
  <si>
    <t>5011465 - Hoefweg 11/13</t>
  </si>
  <si>
    <t>Hoefweg 11/13</t>
  </si>
  <si>
    <t>5011464 - Renswoudsestraatweg 65/67</t>
  </si>
  <si>
    <t>Renswoudsestraatweg 65/67</t>
  </si>
  <si>
    <t>5011470 - Renswoudsestraatweg 30/32</t>
  </si>
  <si>
    <t>Renswoudsestraatweg 30/32</t>
  </si>
  <si>
    <t>5011471 - Renswoudsestraatweg 37</t>
  </si>
  <si>
    <t>Renswoudsestraatweg 37</t>
  </si>
  <si>
    <t>5011472 - Renswoudsestraatweg 45</t>
  </si>
  <si>
    <t>Renswoudsestraatweg 45</t>
  </si>
  <si>
    <t>5011473 - Renswoudsestraatweg 49 / 51</t>
  </si>
  <si>
    <t>Renswoudsestraatweg 49/51</t>
  </si>
  <si>
    <t>5011474 - Renswoudsestraatweg 36</t>
  </si>
  <si>
    <t>Renswoudsestraatweg 36</t>
  </si>
  <si>
    <t>5011475 - Renswoudsestraatweg 40</t>
  </si>
  <si>
    <t>Renswoudsestraatweg 40</t>
  </si>
  <si>
    <t>5011476 - Renswoudsestraatweg 55</t>
  </si>
  <si>
    <t>Renswoudsestraatweg 55</t>
  </si>
  <si>
    <t>5011477 - Renswoudsestraatweg 59</t>
  </si>
  <si>
    <t>Renswoudsestraatweg 59</t>
  </si>
  <si>
    <t>5011478 - Renswoudsestraatweg 52</t>
  </si>
  <si>
    <t>Renswoudsestraatweg 52</t>
  </si>
  <si>
    <t>5011479 - Renswoudsestraatweg 54</t>
  </si>
  <si>
    <t>Renswoudsestraatweg 54</t>
  </si>
  <si>
    <t>5011466 - Postweg 194</t>
  </si>
  <si>
    <t>Postweg 194</t>
  </si>
  <si>
    <t>5011467 - Postweg 190</t>
  </si>
  <si>
    <t>Postweg 190</t>
  </si>
  <si>
    <t>5011468 - Postweg 188</t>
  </si>
  <si>
    <t>Postweg 188</t>
  </si>
  <si>
    <t>5011469 - Postweg 184</t>
  </si>
  <si>
    <t>Postweg 184</t>
  </si>
  <si>
    <t>5011750 - Hazendonkseweg nabij 22 SA</t>
  </si>
  <si>
    <t>2514762 - Hoge Valkseweg 117 / 119 SA</t>
  </si>
  <si>
    <t>Hoge Valkseweg 117-119</t>
  </si>
  <si>
    <t>1552</t>
  </si>
  <si>
    <t>2514751 - Hoge Valkseweg bij 81 SA</t>
  </si>
  <si>
    <t>Hoge Valkseweg 81</t>
  </si>
  <si>
    <t>2514766 - Hoge Valkseweg nabij 109 SA</t>
  </si>
  <si>
    <t>Hoge Valkseweg 109</t>
  </si>
  <si>
    <t>2514769 - Hoge Valkseweg 62 SA</t>
  </si>
  <si>
    <t>Hoge Valkseweg 62</t>
  </si>
  <si>
    <t>2514757 - Hoge Valkseweg 74 SA</t>
  </si>
  <si>
    <t>Hoge Valkseweg 74</t>
  </si>
  <si>
    <t>2514774 - Meulunterseweg 104 SA</t>
  </si>
  <si>
    <t>Meulunterseweg 104</t>
  </si>
  <si>
    <t>2514764 - Meulunterseweg 112 SA</t>
  </si>
  <si>
    <t>Meulunterseweg 112</t>
  </si>
  <si>
    <t>2513755 - Steenbeekweg bij 3 SA</t>
  </si>
  <si>
    <t>Steenbeekweg 3</t>
  </si>
  <si>
    <t>2514754 - Hammerdijk 4A SA</t>
  </si>
  <si>
    <t>Hammerdijk 4A</t>
  </si>
  <si>
    <t>2514755 - Valkse Engweg bij 4 SA</t>
  </si>
  <si>
    <t>Valkse Engweg 4</t>
  </si>
  <si>
    <t>2514770 - Valkse Engweg 5 SA</t>
  </si>
  <si>
    <t>Valkse Engweg 5</t>
  </si>
  <si>
    <t>2514750 - Lage Veldweg 10 SA</t>
  </si>
  <si>
    <t>Lage Veldweg 10</t>
  </si>
  <si>
    <t>2514773 - Ganzenkampweg nabij 9 SA</t>
  </si>
  <si>
    <t>Ganzekampweg 9</t>
  </si>
  <si>
    <t>2514771 - Hoge Valksedijk bij 37 SA</t>
  </si>
  <si>
    <t>Hoge Valksedijk 37</t>
  </si>
  <si>
    <t>2513754 - Kattenbroekerweg SA (hoek Veldhuizerweg)</t>
  </si>
  <si>
    <t>Kattenbroekerweg 0</t>
  </si>
  <si>
    <t>2513756 - Kattenbroekerweg bij 12 SA</t>
  </si>
  <si>
    <t>Kattenbroekerweg 12</t>
  </si>
  <si>
    <t>2514758 - Kattenbroekerweg 4 SA</t>
  </si>
  <si>
    <t>Kattenbroekerweg 4</t>
  </si>
  <si>
    <t>2514448 - Valkse Engweg 8</t>
  </si>
  <si>
    <t>Valkse Engweg 8</t>
  </si>
  <si>
    <t>1552-1</t>
  </si>
  <si>
    <t>2514449 - Valkse Engweg 6</t>
  </si>
  <si>
    <t>Valkse Engweg 6</t>
  </si>
  <si>
    <t>2514450 - Valkse Engweg 4</t>
  </si>
  <si>
    <t>2514569 - Valkse Engweg 1 / 1a</t>
  </si>
  <si>
    <t>Valkse Engweg 1-1a</t>
  </si>
  <si>
    <t>2514570 - Valkse Engweg 3</t>
  </si>
  <si>
    <t>Valkse Engweg 3</t>
  </si>
  <si>
    <t>2514571 - Valkse Engweg 5</t>
  </si>
  <si>
    <t>2514572 - Valkse Engweg to 10</t>
  </si>
  <si>
    <t>Valkse Engweg t.o.10</t>
  </si>
  <si>
    <t>2514462 - Valkse Engweg 2</t>
  </si>
  <si>
    <t>Valkse Engweg 2</t>
  </si>
  <si>
    <t>2514575 - Valkse Engweg 8a</t>
  </si>
  <si>
    <t>Valkse Engweg 8a</t>
  </si>
  <si>
    <t>2514573 - Ganzenkampweg 4</t>
  </si>
  <si>
    <t>Ganzekampweg 4</t>
  </si>
  <si>
    <t>2514574 - Ganzenkampweg 2</t>
  </si>
  <si>
    <t>Ganzekampweg 2</t>
  </si>
  <si>
    <t>2514562 - Vijfsprongweg 28</t>
  </si>
  <si>
    <t>Vijfsprongweg 28</t>
  </si>
  <si>
    <t>2514581 - Heivelderweg nabij 6 / 12</t>
  </si>
  <si>
    <t>Heivelderweg nabij 6</t>
  </si>
  <si>
    <t>2514451 - Koudhoornweg 7</t>
  </si>
  <si>
    <t>Koudhoornweg 7</t>
  </si>
  <si>
    <t>2514566 - Matenweg 7</t>
  </si>
  <si>
    <t>Matenweg 7</t>
  </si>
  <si>
    <t>2514567 - Matenweg 11</t>
  </si>
  <si>
    <t>Matenweg t.o.2 11-13</t>
  </si>
  <si>
    <t>2514568 - Matenweg 17</t>
  </si>
  <si>
    <t>Matenweg 17</t>
  </si>
  <si>
    <t>2514565 - Matendijk 3</t>
  </si>
  <si>
    <t>Matendijk 3</t>
  </si>
  <si>
    <t>2514492 - Camping de Vijfstammen, Kattenbroekerweg 4</t>
  </si>
  <si>
    <t>1552-2</t>
  </si>
  <si>
    <t>2514491 - Kattenbroekweg 2 / 2a</t>
  </si>
  <si>
    <t>Kattenbroekweg 2/2A</t>
  </si>
  <si>
    <t>2513501 - Steenbeekweg 1</t>
  </si>
  <si>
    <t>Steenbeekweg 1</t>
  </si>
  <si>
    <t>2513502 - Steenbeekweg 2a</t>
  </si>
  <si>
    <t>Steenbeekweg 2a</t>
  </si>
  <si>
    <t>2513503 - Steenbeekweg 3</t>
  </si>
  <si>
    <t>2513504 - Steenbeekweg 5</t>
  </si>
  <si>
    <t>Steenbeekweg 5</t>
  </si>
  <si>
    <t>2513576 - Steenbeekweg 2</t>
  </si>
  <si>
    <t>Steenbeekweg 2</t>
  </si>
  <si>
    <t>2514458 - Steenbeekweg 9</t>
  </si>
  <si>
    <t>Steenbeekweg 9</t>
  </si>
  <si>
    <t>2514493 - Kattenbroekweg 1</t>
  </si>
  <si>
    <t>Kattenbroekweg 1</t>
  </si>
  <si>
    <t>2513505 - Kattenbroekweg 11</t>
  </si>
  <si>
    <t>Kattenbroekweg 11</t>
  </si>
  <si>
    <t>2513506 - Duivenkampweg 2</t>
  </si>
  <si>
    <t>Duivenkampweg 2</t>
  </si>
  <si>
    <t>2513507 - Kattenbroekweg 13</t>
  </si>
  <si>
    <t>Kattenbroekweg 13</t>
  </si>
  <si>
    <t>2513508 - Kattenbroekweg 14</t>
  </si>
  <si>
    <t>Kattenbroekweg 14</t>
  </si>
  <si>
    <t>2513475 - Kattenbroekweg 6</t>
  </si>
  <si>
    <t>Kattenbroekweg 6</t>
  </si>
  <si>
    <t>2513496 - Kattenbroekweg 8a</t>
  </si>
  <si>
    <t>Kattenbroekweg 8a</t>
  </si>
  <si>
    <t>2513497 - Kattenbroekweg 3 / 3a</t>
  </si>
  <si>
    <t>Kattenbroekweg 3-3a</t>
  </si>
  <si>
    <t>2513498 - Kattenbroekweg 5</t>
  </si>
  <si>
    <t>Kattenbroekweg 5</t>
  </si>
  <si>
    <t>2513499 - Kattenbroekweg 12</t>
  </si>
  <si>
    <t>Kattenbroekweg 12</t>
  </si>
  <si>
    <t>2513500 - Kattenbroekweg 7</t>
  </si>
  <si>
    <t>Kattenbroekweg 7</t>
  </si>
  <si>
    <t>2514467 - Valkse Binnenweg 52a</t>
  </si>
  <si>
    <t>Valkse Binnenweg 52a</t>
  </si>
  <si>
    <t>2514485 - Kuilersteeg 2</t>
  </si>
  <si>
    <t>Kuilersteeg 2</t>
  </si>
  <si>
    <t>2514495 - Lage Veldweg 23 / 25</t>
  </si>
  <si>
    <t>Lage Veldweg 23/25</t>
  </si>
  <si>
    <t>2514496 - Lage Veldweg 38 / 40</t>
  </si>
  <si>
    <t>Lage Veldweg 38-40</t>
  </si>
  <si>
    <t>2514497 - Lage Veldweg 19 / 21</t>
  </si>
  <si>
    <t>Lage Veldweg 19-21</t>
  </si>
  <si>
    <t>2514511 - Lage Veldweg 4 / 6</t>
  </si>
  <si>
    <t>Lage Veldweg 6-4</t>
  </si>
  <si>
    <t>2514460 - Singlerpad 1a</t>
  </si>
  <si>
    <t>Singlerpad 1a</t>
  </si>
  <si>
    <t>2514453 - Singlerpad =Hoge Valkseweg 129</t>
  </si>
  <si>
    <t>Singlerpad 129</t>
  </si>
  <si>
    <t>2514454 - Singlerpad 3</t>
  </si>
  <si>
    <t>Singlerpad 3</t>
  </si>
  <si>
    <t>2514455 - Singlerpad 2 / 2a</t>
  </si>
  <si>
    <t>Singlerpad 2-2a</t>
  </si>
  <si>
    <t>2514563 - Valkse Binnenweg 1 / 1a / 3</t>
  </si>
  <si>
    <t>Valkse Binnenweg 1/1a/3</t>
  </si>
  <si>
    <t>2514504 - Lage Veldweg 30</t>
  </si>
  <si>
    <t>Lage Veldweg 30</t>
  </si>
  <si>
    <t>2514505 - Lage Veldweg 26</t>
  </si>
  <si>
    <t>Lage Veldweg 26</t>
  </si>
  <si>
    <t>2514506 - Lage Veldweg 28</t>
  </si>
  <si>
    <t>Lage Veldweg 28</t>
  </si>
  <si>
    <t>2514507 - Lage Veldweg 11</t>
  </si>
  <si>
    <t>Lage Veldweg 11</t>
  </si>
  <si>
    <t>2514508 - Lage Veldweg 18</t>
  </si>
  <si>
    <t>Lage Veldweg 18</t>
  </si>
  <si>
    <t>2514509 - Lage Veldweg 12 / 14</t>
  </si>
  <si>
    <t>Lage Veldweg 12-14</t>
  </si>
  <si>
    <t>2514510 - Lage Veldweg 10</t>
  </si>
  <si>
    <t>2514498 - Hammerdijk 2</t>
  </si>
  <si>
    <t>Hammerdijk 2</t>
  </si>
  <si>
    <t>2514499 - Hammerdijk 4</t>
  </si>
  <si>
    <t>Hammerdijk 4</t>
  </si>
  <si>
    <t>2514500 - Hammerdijk 4a</t>
  </si>
  <si>
    <t>Hammerdijk 4a</t>
  </si>
  <si>
    <t>2514501 - Hammerdijk 6</t>
  </si>
  <si>
    <t>Hammerdijk 6</t>
  </si>
  <si>
    <t>2514502 - Hammerdijk 8b</t>
  </si>
  <si>
    <t>Hammerdijk 8b</t>
  </si>
  <si>
    <t>2514503 - Hammerdijk 8</t>
  </si>
  <si>
    <t>Hammerdijk 8</t>
  </si>
  <si>
    <t>2514488 - Meulunterseweg 81 / 98</t>
  </si>
  <si>
    <t>Meulunterseweg 81/98</t>
  </si>
  <si>
    <t>2514481 - Meulunterseweg 114</t>
  </si>
  <si>
    <t>Meulunterseweg 114</t>
  </si>
  <si>
    <t>2514482 - Meulunterseweg 112</t>
  </si>
  <si>
    <t>2514483 - Meulunterseweg 110</t>
  </si>
  <si>
    <t>Meulunterseweg 110</t>
  </si>
  <si>
    <t>2514484 - Meulunterseweg 106</t>
  </si>
  <si>
    <t>Meulunterseweg 106</t>
  </si>
  <si>
    <t>2514487 - Meulunterseweg 100 / 102</t>
  </si>
  <si>
    <t>Meulunterseweg 100-102</t>
  </si>
  <si>
    <t>2514489 - Meulunterseweg 92 / 94</t>
  </si>
  <si>
    <t>Meulunterseweg 92-94</t>
  </si>
  <si>
    <t>2514490 - Meulunterseweg 85 / 87</t>
  </si>
  <si>
    <t>Meulunterseweg 87/85</t>
  </si>
  <si>
    <t>2514456 - Hoge Valkseweg 96 / 98</t>
  </si>
  <si>
    <t>Hoge Valkseweg 96/98</t>
  </si>
  <si>
    <t>2514459 - Hoge Valkseweg 121</t>
  </si>
  <si>
    <t>Hoge Valkseweg 121</t>
  </si>
  <si>
    <t>2514559 - Hoge Valkseweg 91 (hoek Boerenbond cooperatie)</t>
  </si>
  <si>
    <t>Hoge Valkseweg 91</t>
  </si>
  <si>
    <t>2514560 - Hoge Valkseweg 92a</t>
  </si>
  <si>
    <t>Hoge Valkseweg 92a</t>
  </si>
  <si>
    <t>2514561 - Hoge Valkseweg 117 / 119</t>
  </si>
  <si>
    <t>2514564 - Hoge Valkseweg 50</t>
  </si>
  <si>
    <t>Hoge Valkseweg 50</t>
  </si>
  <si>
    <t>2514457 - Hoge Valkseweg 127</t>
  </si>
  <si>
    <t>Hoge Valkseweg 127</t>
  </si>
  <si>
    <t>2514464 - Hoge Valkseweg 42</t>
  </si>
  <si>
    <t>Hoge Valkseweg 42</t>
  </si>
  <si>
    <t>2514465 - Hoge Valkseweg 69</t>
  </si>
  <si>
    <t>Hoge Valkseweg 69</t>
  </si>
  <si>
    <t>2514466 - Hoge Valkseweg 73</t>
  </si>
  <si>
    <t>Hoge Valkseweg 73</t>
  </si>
  <si>
    <t>2514468 - Hoge Valkseweg 81</t>
  </si>
  <si>
    <t>2514469 - Hoge Valksedijk 42 / 44 (hoek Hoge Valkseweg)</t>
  </si>
  <si>
    <t>Hoge Valkseweg 42-44</t>
  </si>
  <si>
    <t>2514470 - Hoge Valkseweg 52</t>
  </si>
  <si>
    <t>Hoge Valkseweg 52</t>
  </si>
  <si>
    <t>2514471 - Hoge Valkseweg 62</t>
  </si>
  <si>
    <t>2514472 - Hoge Valkseweg 93</t>
  </si>
  <si>
    <t>Hoge Valkseweg 93</t>
  </si>
  <si>
    <t>2514473 - Hoge Valkseweg 66</t>
  </si>
  <si>
    <t>Hoge Valkseweg 66</t>
  </si>
  <si>
    <t>2514474 - Hoge Valkseweg 99</t>
  </si>
  <si>
    <t>Hoge Valkseweg 99</t>
  </si>
  <si>
    <t>2514475 - Hoge Valkseweg 74</t>
  </si>
  <si>
    <t>2514476 - Hoge Valkseweg 103</t>
  </si>
  <si>
    <t>Hoge Valkseweg 103</t>
  </si>
  <si>
    <t>2514477 - Hoge Valkseweg 78</t>
  </si>
  <si>
    <t>Hoge Valkseweg 78</t>
  </si>
  <si>
    <t>2514478 - Hoge Valkseweg 80</t>
  </si>
  <si>
    <t>Hoge Valkseweg 80</t>
  </si>
  <si>
    <t>2514479 - Hoge Valkseweg 109</t>
  </si>
  <si>
    <t>2514480 - Hoge Valkseweg 86</t>
  </si>
  <si>
    <t>Hoge Valkseweg 86</t>
  </si>
  <si>
    <t>2514461 - Hoge Valksedijk  37</t>
  </si>
  <si>
    <t>2514494 - Hoge Valksedijk 40</t>
  </si>
  <si>
    <t>Hoge Valksedijk 40</t>
  </si>
  <si>
    <t>2514527 - Meenthorsterweg 6</t>
  </si>
  <si>
    <t>Meenthorsterweg 6</t>
  </si>
  <si>
    <t>2514528 - Meenthorsterweg 8 (Hoek Koudhoornweg)</t>
  </si>
  <si>
    <t>Meenthorsterweg 8</t>
  </si>
  <si>
    <t>2514531 - Ganzenkampweg 3 / 3a</t>
  </si>
  <si>
    <t>Ganzekampweg 3/3a</t>
  </si>
  <si>
    <t>2514532 - Ganzenkampweg 5</t>
  </si>
  <si>
    <t>Ganzekampweg 5</t>
  </si>
  <si>
    <t>2514529 - Koudhoornweg 3 / 6</t>
  </si>
  <si>
    <t>Koudhoornweg 3/6</t>
  </si>
  <si>
    <t>2514530 - Koudhoornweg 4</t>
  </si>
  <si>
    <t>Koudhoornweg 4</t>
  </si>
  <si>
    <t>5018524 - Meenthorsterweg 1</t>
  </si>
  <si>
    <t>Meenthorsterweg 1</t>
  </si>
  <si>
    <t>5018525 - Meenthorsterweg 5</t>
  </si>
  <si>
    <t>Meenthorsterweg 5</t>
  </si>
  <si>
    <t>5018526 - Meenthorsterweg 4</t>
  </si>
  <si>
    <t>Meenthorsterweg 4</t>
  </si>
  <si>
    <t>5018512 - Lage Valkseweg 175</t>
  </si>
  <si>
    <t>Lage Valkseweg 175</t>
  </si>
  <si>
    <t>5018521 - L Valksew=v binn.weg 2</t>
  </si>
  <si>
    <t>Valkse Binnenweg 2</t>
  </si>
  <si>
    <t>5018513 - Lage Valkseweg 169</t>
  </si>
  <si>
    <t>Lage Valkseweg 169</t>
  </si>
  <si>
    <t>5018514 - Lage Valkseweg 172</t>
  </si>
  <si>
    <t>Lage Valkseweg 172</t>
  </si>
  <si>
    <t>5018515 - Lage Valkseweg 155/157/159</t>
  </si>
  <si>
    <t>Lage Valkseweg 155/157/159</t>
  </si>
  <si>
    <t>5018516 - Lage Valkseweg 164/166</t>
  </si>
  <si>
    <t>Lage Valkseweg 164/166</t>
  </si>
  <si>
    <t>5018517 - Lage Valkseweg 149/160/162</t>
  </si>
  <si>
    <t>Lage Valkseweg 149/160/162</t>
  </si>
  <si>
    <t>5018518 - Lage Valkseweg 158</t>
  </si>
  <si>
    <t>Lage Valkseweg 158</t>
  </si>
  <si>
    <t>5018519 - Lage Valkseweg 137 / 139</t>
  </si>
  <si>
    <t>Lage Valkseweg 137/139</t>
  </si>
  <si>
    <t>5018520 - Lage Valkseweg 135/135a</t>
  </si>
  <si>
    <t>Lage Valkseweg 135/135a</t>
  </si>
  <si>
    <t>5018522 - Lage Valkseweg 131/133</t>
  </si>
  <si>
    <t>Lage Valkseweg 131/133</t>
  </si>
  <si>
    <t>2514533 - Ganzekampweg 5a</t>
  </si>
  <si>
    <t>Ganzekampweg 5a, 5b</t>
  </si>
  <si>
    <t>2680511 - Dwarsweg 2 / 4</t>
  </si>
  <si>
    <t>Dwarsweg 2 / 4</t>
  </si>
  <si>
    <t>2680510 - Dwarsweg 2a</t>
  </si>
  <si>
    <t>Dwarsweg 2A</t>
  </si>
  <si>
    <t>2628511 - Fred Bantinglaan 62</t>
  </si>
  <si>
    <t>Fred Bantinglaan 62</t>
  </si>
  <si>
    <t>3501750 - Traforuimte Maxwelstraat</t>
  </si>
  <si>
    <t>Maxwellstraat 55 TO</t>
  </si>
  <si>
    <t>Stedelijk</t>
  </si>
  <si>
    <t>Rioolgemaal</t>
  </si>
  <si>
    <t>3100001 - Klo04 RG-VGS BT de Klomp (noord)</t>
  </si>
  <si>
    <t>3100002 - Klo05 RG-VGS BT de Klomp (zuid)</t>
  </si>
  <si>
    <t>Tunnelgemaal</t>
  </si>
  <si>
    <t>3522001 - Ede56 TG Parklaan</t>
  </si>
  <si>
    <t>Edeseweg 120</t>
  </si>
  <si>
    <t>7002002 - Lun18 RG Lunteren dorp (Westzoom 2)</t>
  </si>
  <si>
    <t>Westzoom</t>
  </si>
  <si>
    <t>VGS Gemaal</t>
  </si>
  <si>
    <t>2528004 - Ede58 VGS Schuttersv. Zd (Bonnetstraat)</t>
  </si>
  <si>
    <t>Bonnetstraat 47</t>
  </si>
  <si>
    <t>3524001 - Ede64 TG Maanderdijk</t>
  </si>
  <si>
    <t>3524002 - Edv08 RG Ederveen dorp (Ribesstraat)</t>
  </si>
  <si>
    <t>Ribesstraat</t>
  </si>
  <si>
    <t>3011528 - Ede44 RG Driesprong (Belmonte)</t>
  </si>
  <si>
    <t>Goorsteeg 66</t>
  </si>
  <si>
    <t>3004504 - Bungalowpark Avodah, Boslaan 123</t>
  </si>
  <si>
    <t>Boslaan 123</t>
  </si>
  <si>
    <t>Tussengemaal</t>
  </si>
  <si>
    <t>3004474 - Lun19 TGM Lunterse buurtbos (Hessenweg)</t>
  </si>
  <si>
    <t>Hessenweg Thv 9</t>
  </si>
  <si>
    <t>3004496 - Lun17 RG Lunterse veld (Molenweg-Boslaan)</t>
  </si>
  <si>
    <t>Molenweg Thv 8</t>
  </si>
  <si>
    <t>1501-3.1</t>
  </si>
  <si>
    <t>3004497 - Lun13 RG Lunterse buurtbos (De Goudsberg)</t>
  </si>
  <si>
    <t>Hesseweg 85</t>
  </si>
  <si>
    <t>5002510 - Ben09 TGM De Kraats</t>
  </si>
  <si>
    <t>Slagsteeg 9</t>
  </si>
  <si>
    <t>3006505 - Klo03 RG De Klomp dorp (Jufferswijk)</t>
  </si>
  <si>
    <t>Jufferswijk Thv 2</t>
  </si>
  <si>
    <t>5005437 - Ede45 TGM Kievietsmeent (De Kade)</t>
  </si>
  <si>
    <t>Kade Thv 1</t>
  </si>
  <si>
    <t>5006448 - Edv07 RG Tankstation A30 west</t>
  </si>
  <si>
    <t>A30</t>
  </si>
  <si>
    <t>5008462 - Edv06 RG Tankstation A30 oost</t>
  </si>
  <si>
    <t>5009426 - Lun07 TGM Lunterse veld (Goorsteeg)</t>
  </si>
  <si>
    <t>Goorsteeg 11</t>
  </si>
  <si>
    <t>5010460 - Lun11 TGM Nederwoud (Postweg)</t>
  </si>
  <si>
    <t>Postweg 193</t>
  </si>
  <si>
    <t>5012465 - Lun12 TGM Nederwoud (Hazendonkseweg)</t>
  </si>
  <si>
    <t>Hazendonkseweg Thv 6</t>
  </si>
  <si>
    <t>3011475 - Ede48 RG Doesburg (camping 't Gelloo)</t>
  </si>
  <si>
    <t>Barteweg  15</t>
  </si>
  <si>
    <t>3005472 - Ede52 RG Doesburg (Zonneoordlaan)</t>
  </si>
  <si>
    <t>Zonneoordlaan 33</t>
  </si>
  <si>
    <t>5014460 - Lun08 TGM Lunterse veld (Barneveldseweg)</t>
  </si>
  <si>
    <t>2503556 - Lun06 TGM Meulunteren (Ruitenbeekweg)</t>
  </si>
  <si>
    <t>5019457 - Hkp07 TGM Westeneng (Westenengseweg)</t>
  </si>
  <si>
    <t>Westenengseweg 6</t>
  </si>
  <si>
    <t>5020470 - Hkp06 TGM Westeneng (Stroe Allee)</t>
  </si>
  <si>
    <t>Stroe Allee</t>
  </si>
  <si>
    <t>2506511 - Hkp08 RG Harskamp dorp (camp. Mid. Veluwe)</t>
  </si>
  <si>
    <t>3004480 - Lun16 RG Lunterse veld (Molenweg-Veenweg)</t>
  </si>
  <si>
    <t>Molenweg / Veenweg 25</t>
  </si>
  <si>
    <t>3008506 - Wek04 TGM Wekeromse zand (Apeldoornseweg)</t>
  </si>
  <si>
    <t>Apeldoornseweg Thv 2</t>
  </si>
  <si>
    <t>Edeseweg 190</t>
  </si>
  <si>
    <t>2506458 - Hkp11 RG Harskamp dorp (camping Harskamp)</t>
  </si>
  <si>
    <t>3009506 - Tussengemaal Apeldoornseweg (hoek Stevenpolseweg)</t>
  </si>
  <si>
    <t>3007495 - Ede53 RG Driesprong (Verl. Arnhemseweg)</t>
  </si>
  <si>
    <t>Verlengde Arnhemseweg  93</t>
  </si>
  <si>
    <t>1540-1</t>
  </si>
  <si>
    <t>3003046 - Ben01 RG Dikkenberg</t>
  </si>
  <si>
    <t>Bosbeekweg / Hertogweg Thv 2</t>
  </si>
  <si>
    <t>2527508 - Ede49 RG Horapark (bungalow 151)</t>
  </si>
  <si>
    <t>Dr. Hartogweg</t>
  </si>
  <si>
    <t>2527507 - Ede63 RG Horapark (bungalow 129)</t>
  </si>
  <si>
    <t>Horapark 1 129</t>
  </si>
  <si>
    <t>2527509 - Ede43 RG Horapark (Valkenburgsekamp)</t>
  </si>
  <si>
    <t>Horalaan  8</t>
  </si>
  <si>
    <t>3500001 - Ede40 RG De Dalen</t>
  </si>
  <si>
    <t>Horsterweg</t>
  </si>
  <si>
    <t>2514452 - Lun09 TGM Meulunteren (Koudhoornweg)</t>
  </si>
  <si>
    <t>Koudhoornweg</t>
  </si>
  <si>
    <t>3503001 - Ede01 RG De Vallei</t>
  </si>
  <si>
    <t>Copernicuslaan</t>
  </si>
  <si>
    <t>3506001 - Ede-- VGS De Vallei (HWA Copernicuslaan)</t>
  </si>
  <si>
    <t>Copernicuslaan / Stevinlaan</t>
  </si>
  <si>
    <t>3506002 - Ede-- VGS De Vallei (DWA Copernicuslaan)</t>
  </si>
  <si>
    <t>Copernicuslaan / Galvanistraat</t>
  </si>
  <si>
    <t>2526001 - Hkp02 RG Harskamp dorp (Kraatsweg)</t>
  </si>
  <si>
    <t>Kraatsweg 9</t>
  </si>
  <si>
    <t>8006001 - Ede61 RG Ede centrum (De Zoom)</t>
  </si>
  <si>
    <t>De Zoom</t>
  </si>
  <si>
    <t>8007001 - Ede11 RG Bosrand</t>
  </si>
  <si>
    <t>De Bosrand 17</t>
  </si>
  <si>
    <t>7101001 - Lun21 RG Lunterse veld (De Stroet 2)</t>
  </si>
  <si>
    <t>Kauwenhoven 80</t>
  </si>
  <si>
    <t>7002001 - Lun15 RG Lunteren dorp (Westzoom)</t>
  </si>
  <si>
    <t>6502001 - Ben10 RG Halderbrink</t>
  </si>
  <si>
    <t>Kaardebol 9</t>
  </si>
  <si>
    <t>7001511 - Lun20 RG Lunterse veld (De Stroet 1)</t>
  </si>
  <si>
    <t>Hullerpad 17</t>
  </si>
  <si>
    <t>3501001 - Ede03 RG Heestereng</t>
  </si>
  <si>
    <t>Maxwellstraat 55</t>
  </si>
  <si>
    <t>3523001 - Edv03 RG Ederveen dorp (Munnikenhof)</t>
  </si>
  <si>
    <t>Munnikebeekhof 3</t>
  </si>
  <si>
    <t>2528001 - Ede09 RG Schuttersv. Zd</t>
  </si>
  <si>
    <t>Franklinstraat</t>
  </si>
  <si>
    <t>6601001 - Ede12 RG Kievietsmeent (Radonstraat)</t>
  </si>
  <si>
    <t>Radonstraat Thv 1</t>
  </si>
  <si>
    <t>2538001 - Ede08 RG Schuttersv. Nrd</t>
  </si>
  <si>
    <t>Schabernauseweg</t>
  </si>
  <si>
    <t>6902001 - Ede50 RG Kernhem (Aamsveen)</t>
  </si>
  <si>
    <t>Aamsveen</t>
  </si>
  <si>
    <t>6503001 - Ede02 RG Rietkampen</t>
  </si>
  <si>
    <t>Maarten Luther Kingstate 90</t>
  </si>
  <si>
    <t>8010001 - Wek05 RG-VGS Wekerom dorp (Lage Valkseweg)</t>
  </si>
  <si>
    <t>Lage Valkseweg 23</t>
  </si>
  <si>
    <t>Randvoorziening</t>
  </si>
  <si>
    <t>9004001 - Hkp09 BBB Westeneng (Laarweg)</t>
  </si>
  <si>
    <t>Laarweg 50</t>
  </si>
  <si>
    <t>9006001 - BBB Peppelensteeg</t>
  </si>
  <si>
    <t>Peppelensteeg nabij</t>
  </si>
  <si>
    <t>9005001 - Edv01 BBB Ederveen dorp (Veldjesgraaf)</t>
  </si>
  <si>
    <t>Schoolstraat</t>
  </si>
  <si>
    <t>9003001 - Ede62 BBB Ede centrum (Molenstraat)</t>
  </si>
  <si>
    <t>Molenstraat 142</t>
  </si>
  <si>
    <t>6202001 - Ede59 BBB Rietkampen (Galvanistraat)</t>
  </si>
  <si>
    <t>Galvanistraat 9</t>
  </si>
  <si>
    <t>9002001 - Ede05 BBB Ede centrum (Burg v. Dijkeplein)</t>
  </si>
  <si>
    <t>Stationsweg 19</t>
  </si>
  <si>
    <t>2528002 - Ede-- VGS Schuttersv. Zd (Franklinstraat)</t>
  </si>
  <si>
    <t>Darwinstraat / Franklinstraat</t>
  </si>
  <si>
    <t>2538003 - Ede-- VGS Schuttersv. Nrd (Wellensiekstr.)</t>
  </si>
  <si>
    <t>Wellensiekstraat</t>
  </si>
  <si>
    <t>2538004 - Wellensiekstraat (hoek Schabernauseweg)</t>
  </si>
  <si>
    <t>Wellensiekstraat / Schabernauseweg</t>
  </si>
  <si>
    <t>2538005 - Ede-- VGS Schuttersv. Nrd (Fr. Baconstr.)</t>
  </si>
  <si>
    <t>Wellensiekstraat / Francis Baconstraat</t>
  </si>
  <si>
    <t>2528003 - Ede-- VGS Schuttersv. Zd (Boylestraat)</t>
  </si>
  <si>
    <t>Boylestraat / Franklinstraat</t>
  </si>
  <si>
    <t>2538002 - Ede-- VGS Schuttersv. Nrd (Schabernausew.)</t>
  </si>
  <si>
    <t>2517001 - Hkp10 VGS Harskamp dorp (Molenweg)</t>
  </si>
  <si>
    <t>Molenweg t.o 9</t>
  </si>
  <si>
    <t>3001001 - Ede07 TG Albertstunnel</t>
  </si>
  <si>
    <t>Klinkenbergerweg</t>
  </si>
  <si>
    <t>3000001 - Ede06 TG Keesomtunnel</t>
  </si>
  <si>
    <t>Keesomstraat 5</t>
  </si>
  <si>
    <t>Drainagegemaal</t>
  </si>
  <si>
    <t>3002001 - Edv05 DRG Ederveen dorp (Hoofdweg)</t>
  </si>
  <si>
    <t>Wallenburgsteeg</t>
  </si>
  <si>
    <t>3511001 - Ede-- VGS Heestereng (Galvanistraat)</t>
  </si>
  <si>
    <t>Galvanistraat / Celsiusstraat</t>
  </si>
  <si>
    <t>3511003 - Ede57 VGS Heestereng (Celciusstraat)</t>
  </si>
  <si>
    <t>Buys Ballotstraat</t>
  </si>
  <si>
    <t>3511002 - Ede-- VGS Heestereng (Archimedesstraat)</t>
  </si>
  <si>
    <t>Galvanistraat / Dwarsweg</t>
  </si>
  <si>
    <t>3511004 - Ede-- VGS Heestereng (DWA Maxwellstraat)</t>
  </si>
  <si>
    <t>Maxwellstraat</t>
  </si>
  <si>
    <t>3520001 - Ede54 TG Hakselseweg</t>
  </si>
  <si>
    <t>Hakselseweg</t>
  </si>
  <si>
    <t>3521001 - Ede55 TG Kerkweg</t>
  </si>
  <si>
    <t>Kerkweg</t>
  </si>
  <si>
    <t>3106001 - Klo02 TG De Klomp</t>
  </si>
  <si>
    <t>Stationsweg</t>
  </si>
  <si>
    <t>3202001 - Edv04 DRG Ederveen dorp (Hootsenplein)</t>
  </si>
  <si>
    <t>Hootsenplein</t>
  </si>
  <si>
    <t>6903001 - Ede51 TG N224 (Parkweide)</t>
  </si>
  <si>
    <t>N224</t>
  </si>
  <si>
    <t>6501001 - Ede60 DRG Rietkampen (Stadspoort)</t>
  </si>
  <si>
    <t>Dreeslaan</t>
  </si>
  <si>
    <t>8004001 - Wek07 DRG Wekerom dorp (De Hooyer)</t>
  </si>
  <si>
    <t>de Hooyer 17</t>
  </si>
  <si>
    <t>Stedelijke gemalen gemeente Ede</t>
  </si>
  <si>
    <t>Bennekom / Ede / de Klomp</t>
  </si>
  <si>
    <t>Ede / Lunteren / Ederveen</t>
  </si>
  <si>
    <t>Lunteren / Wekerom / Harskamp</t>
  </si>
  <si>
    <t>Harskamp / Otterlo / Hoenderloo / Deelen / Arnhem</t>
  </si>
  <si>
    <t>Percelen: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</si>
</sst>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6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</cellXfs>
  <cellStyles count="1">
    <cellStyle name="Standaard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AEAD-5439-4145-8DD3-4E12CD5A3FA1}">
  <dimension ref="A1:Z31"/>
  <sheetViews>
    <sheetView tabSelected="1" zoomScale="80" zoomScaleNormal="80" workbookViewId="0"/>
  </sheetViews>
  <sheetFormatPr defaultRowHeight="15" x14ac:dyDescent="0.25"/>
  <sheetData>
    <row r="1" spans="1:23" x14ac:dyDescent="0.25">
      <c r="A1" t="s">
        <v>4461</v>
      </c>
    </row>
    <row r="3" spans="1:23" x14ac:dyDescent="0.25">
      <c r="A3" s="31" t="str">
        <f>'Overzicht percelen'!A2</f>
        <v>Perceel 1:</v>
      </c>
      <c r="B3" s="31"/>
      <c r="C3" s="31"/>
      <c r="E3" s="32" t="str">
        <f>'Overzicht percelen'!A3</f>
        <v>Perceel 2:</v>
      </c>
      <c r="F3" s="32"/>
      <c r="G3" s="32"/>
      <c r="I3" s="33" t="str">
        <f>'Overzicht percelen'!A4</f>
        <v>Perceel 3:</v>
      </c>
      <c r="J3" s="33"/>
      <c r="K3" s="33"/>
      <c r="M3" s="34" t="str">
        <f>'Overzicht percelen'!A5</f>
        <v>Perceel 4:</v>
      </c>
      <c r="N3" s="34"/>
      <c r="O3" s="34"/>
      <c r="Q3" s="35" t="str">
        <f>'Overzicht percelen'!A6</f>
        <v>Perceel 5:</v>
      </c>
      <c r="R3" s="35"/>
      <c r="S3" s="35"/>
      <c r="U3" s="28" t="str">
        <f>'Overzicht percelen'!A7</f>
        <v>Perceel 6:</v>
      </c>
      <c r="V3" s="29"/>
      <c r="W3" s="30"/>
    </row>
    <row r="5" spans="1:23" x14ac:dyDescent="0.25">
      <c r="A5">
        <v>1502</v>
      </c>
      <c r="B5">
        <f>COUNTIF(Bulk!$E$2:$E$2398,A5)</f>
        <v>228</v>
      </c>
      <c r="C5" t="s">
        <v>0</v>
      </c>
      <c r="E5">
        <v>1506</v>
      </c>
      <c r="F5">
        <f>COUNTIF(Bulk!$E$2:$E$2398,E5)</f>
        <v>57</v>
      </c>
      <c r="G5" t="s">
        <v>0</v>
      </c>
      <c r="I5">
        <v>1501</v>
      </c>
      <c r="J5">
        <f>COUNTIF(Bulk!$E$2:$E$2398,I5)</f>
        <v>74</v>
      </c>
      <c r="K5" t="s">
        <v>0</v>
      </c>
      <c r="M5">
        <v>1552</v>
      </c>
      <c r="N5">
        <f>COUNTIF(Bulk!$E$2:$E$23198,M5)</f>
        <v>112</v>
      </c>
      <c r="O5" t="s">
        <v>0</v>
      </c>
      <c r="Q5">
        <v>1519</v>
      </c>
      <c r="R5">
        <f>COUNTIF(Bulk!$E$2:$E$23198,Q5)</f>
        <v>41</v>
      </c>
      <c r="S5" t="s">
        <v>0</v>
      </c>
      <c r="U5" t="s">
        <v>4291</v>
      </c>
      <c r="V5">
        <f>COUNTIF(Bulk!$E$2:$E$2398,U5)</f>
        <v>59</v>
      </c>
      <c r="W5" t="s">
        <v>0</v>
      </c>
    </row>
    <row r="6" spans="1:23" x14ac:dyDescent="0.25">
      <c r="A6">
        <v>1503</v>
      </c>
      <c r="B6">
        <f>COUNTIF(Bulk!$E$2:$E$2398,A6)</f>
        <v>24</v>
      </c>
      <c r="C6" t="s">
        <v>0</v>
      </c>
      <c r="E6">
        <v>1509</v>
      </c>
      <c r="F6">
        <f>COUNTIF(Bulk!$E$2:$E$2398,E6)</f>
        <v>128</v>
      </c>
      <c r="G6" t="s">
        <v>0</v>
      </c>
      <c r="I6">
        <v>1531</v>
      </c>
      <c r="J6">
        <f>COUNTIF(Bulk!$E$2:$E$2398,I6)</f>
        <v>19</v>
      </c>
      <c r="K6" t="s">
        <v>0</v>
      </c>
      <c r="M6">
        <v>1553</v>
      </c>
      <c r="N6">
        <f>COUNTIF(Bulk!$E$2:$E$23198,M6)</f>
        <v>21</v>
      </c>
      <c r="O6" t="s">
        <v>0</v>
      </c>
      <c r="Q6">
        <v>1520</v>
      </c>
      <c r="R6">
        <f>COUNTIF(Bulk!$E$2:$E$23198,Q6)</f>
        <v>62</v>
      </c>
      <c r="S6" t="s">
        <v>0</v>
      </c>
      <c r="V6">
        <f>COUNTIF(Bulk!$E$2:$E$2398,U6)</f>
        <v>0</v>
      </c>
      <c r="W6" t="s">
        <v>0</v>
      </c>
    </row>
    <row r="7" spans="1:23" x14ac:dyDescent="0.25">
      <c r="A7">
        <v>1541</v>
      </c>
      <c r="B7">
        <f>COUNTIF(Bulk!$E$2:$E$2398,A7)</f>
        <v>4</v>
      </c>
      <c r="C7" t="s">
        <v>0</v>
      </c>
      <c r="E7">
        <v>1510</v>
      </c>
      <c r="F7">
        <f>COUNTIF(Bulk!$E$2:$E$2398,E7)</f>
        <v>138</v>
      </c>
      <c r="G7" t="s">
        <v>0</v>
      </c>
      <c r="I7">
        <v>1511</v>
      </c>
      <c r="J7">
        <f>COUNTIF(Bulk!$E$2:$E$2398,I7)</f>
        <v>125</v>
      </c>
      <c r="K7" t="s">
        <v>0</v>
      </c>
      <c r="M7">
        <v>1516</v>
      </c>
      <c r="N7">
        <f>COUNTIF(Bulk!$E$2:$E$23198,M7)</f>
        <v>77</v>
      </c>
      <c r="O7" t="s">
        <v>0</v>
      </c>
      <c r="Q7">
        <v>1518</v>
      </c>
      <c r="R7">
        <f>COUNTIF(Bulk!$E$2:$E$23198,Q7)</f>
        <v>36</v>
      </c>
      <c r="S7" t="s">
        <v>0</v>
      </c>
      <c r="V7">
        <f>COUNTIF(Bulk!$E$2:$E$2398,U7)</f>
        <v>0</v>
      </c>
      <c r="W7" t="s">
        <v>0</v>
      </c>
    </row>
    <row r="8" spans="1:23" x14ac:dyDescent="0.25">
      <c r="A8">
        <v>1542</v>
      </c>
      <c r="B8">
        <f>COUNTIF(Bulk!$E$2:$E$2398,A8)</f>
        <v>3</v>
      </c>
      <c r="C8" t="s">
        <v>0</v>
      </c>
      <c r="E8">
        <v>1512</v>
      </c>
      <c r="F8">
        <f>COUNTIF(Bulk!$E$2:$E$2398,E8)</f>
        <v>44</v>
      </c>
      <c r="G8" t="s">
        <v>0</v>
      </c>
      <c r="I8">
        <v>1551</v>
      </c>
      <c r="J8">
        <f>COUNTIF(Bulk!$E$2:$E$2398,I8)</f>
        <v>17</v>
      </c>
      <c r="K8" t="s">
        <v>0</v>
      </c>
      <c r="M8">
        <v>1522</v>
      </c>
      <c r="N8">
        <f>COUNTIF(Bulk!$E$2:$E$23198,M8)</f>
        <v>27</v>
      </c>
      <c r="O8" t="s">
        <v>0</v>
      </c>
      <c r="Q8">
        <v>1528</v>
      </c>
      <c r="R8">
        <f>COUNTIF(Bulk!$E$2:$E$23198,Q8)</f>
        <v>3</v>
      </c>
      <c r="S8" t="s">
        <v>0</v>
      </c>
      <c r="V8">
        <f>COUNTIF(Bulk!$E$2:$E$2398,U8)</f>
        <v>0</v>
      </c>
      <c r="W8" t="s">
        <v>0</v>
      </c>
    </row>
    <row r="9" spans="1:23" x14ac:dyDescent="0.25">
      <c r="A9">
        <v>1504</v>
      </c>
      <c r="B9">
        <f>COUNTIF(Bulk!$E$2:$E$2398,A9)</f>
        <v>34</v>
      </c>
      <c r="C9" t="s">
        <v>0</v>
      </c>
      <c r="E9">
        <v>1513</v>
      </c>
      <c r="F9">
        <f>COUNTIF(Bulk!$E$2:$E$2398,E9)</f>
        <v>80</v>
      </c>
      <c r="G9" t="s">
        <v>0</v>
      </c>
      <c r="I9">
        <v>1514</v>
      </c>
      <c r="J9">
        <f>COUNTIF(Bulk!$E$2:$E$2398,I9)</f>
        <v>114</v>
      </c>
      <c r="K9" t="s">
        <v>0</v>
      </c>
      <c r="M9">
        <v>1521</v>
      </c>
      <c r="N9">
        <f>COUNTIF(Bulk!$E$2:$E$23198,M9)</f>
        <v>66</v>
      </c>
      <c r="O9" t="s">
        <v>0</v>
      </c>
      <c r="Q9">
        <v>1537</v>
      </c>
      <c r="R9">
        <f>COUNTIF(Bulk!$E$2:$E$23198,Q9)</f>
        <v>1</v>
      </c>
      <c r="S9" t="s">
        <v>0</v>
      </c>
      <c r="V9">
        <f>COUNTIF(Bulk!$E$2:$E$2398,U9)</f>
        <v>0</v>
      </c>
      <c r="W9" t="s">
        <v>0</v>
      </c>
    </row>
    <row r="10" spans="1:23" x14ac:dyDescent="0.25">
      <c r="A10">
        <v>1505</v>
      </c>
      <c r="B10">
        <f>COUNTIF(Bulk!$E$2:$E$2398,A10)</f>
        <v>6</v>
      </c>
      <c r="C10" t="s">
        <v>0</v>
      </c>
      <c r="E10" s="2">
        <v>1550</v>
      </c>
      <c r="F10">
        <f>COUNTIF(Bulk!$E$2:$E$2398,E10)</f>
        <v>2</v>
      </c>
      <c r="G10" t="s">
        <v>0</v>
      </c>
      <c r="I10">
        <v>1515</v>
      </c>
      <c r="J10">
        <f>COUNTIF(Bulk!$E$2:$E$2398,I10)</f>
        <v>224</v>
      </c>
      <c r="K10" t="s">
        <v>0</v>
      </c>
      <c r="M10">
        <v>1517</v>
      </c>
      <c r="N10">
        <f>COUNTIF(Bulk!$E$2:$E$23198,M10)</f>
        <v>70</v>
      </c>
      <c r="O10" t="s">
        <v>0</v>
      </c>
      <c r="Q10">
        <v>1524</v>
      </c>
      <c r="R10">
        <f>COUNTIF(Bulk!$E$2:$E$23198,Q10)</f>
        <v>102</v>
      </c>
      <c r="S10" t="s">
        <v>0</v>
      </c>
      <c r="V10">
        <f>COUNTIF(Bulk!$E$2:$E$2398,U10)</f>
        <v>0</v>
      </c>
      <c r="W10" t="s">
        <v>0</v>
      </c>
    </row>
    <row r="11" spans="1:23" x14ac:dyDescent="0.25">
      <c r="A11">
        <v>1507</v>
      </c>
      <c r="B11">
        <f>COUNTIF(Bulk!$E$2:$E$2398,A11)</f>
        <v>62</v>
      </c>
      <c r="C11" t="s">
        <v>0</v>
      </c>
      <c r="F11">
        <f>COUNTIF(Bulk!$E$2:$E$2398,E11)</f>
        <v>0</v>
      </c>
      <c r="G11" t="s">
        <v>0</v>
      </c>
      <c r="J11">
        <f>COUNTIF(Bulk!$E$2:$E$2398,I11)</f>
        <v>0</v>
      </c>
      <c r="K11" t="s">
        <v>0</v>
      </c>
      <c r="M11">
        <v>1523</v>
      </c>
      <c r="N11">
        <f>COUNTIF(Bulk!$E$2:$E$23198,M11)</f>
        <v>15</v>
      </c>
      <c r="O11" t="s">
        <v>0</v>
      </c>
      <c r="Q11">
        <v>1529</v>
      </c>
      <c r="R11">
        <f>COUNTIF(Bulk!$E$2:$E$23198,Q11)</f>
        <v>17</v>
      </c>
      <c r="S11" t="s">
        <v>0</v>
      </c>
      <c r="V11">
        <f>COUNTIF(Bulk!$E$2:$E$2398,U11)</f>
        <v>0</v>
      </c>
      <c r="W11" t="s">
        <v>0</v>
      </c>
    </row>
    <row r="12" spans="1:23" x14ac:dyDescent="0.25">
      <c r="A12">
        <v>1508</v>
      </c>
      <c r="B12">
        <f>COUNTIF(Bulk!$E$2:$E$2398,A12)</f>
        <v>54</v>
      </c>
      <c r="C12" t="s">
        <v>0</v>
      </c>
      <c r="F12">
        <f>COUNTIF(Bulk!$E$2:$E$2398,E12)</f>
        <v>0</v>
      </c>
      <c r="G12" t="s">
        <v>0</v>
      </c>
      <c r="J12">
        <f>COUNTIF(Bulk!$E$2:$E$2398,I12)</f>
        <v>0</v>
      </c>
      <c r="K12" t="s">
        <v>0</v>
      </c>
      <c r="N12">
        <f>COUNTIF(Bulk!$E$2:$E$23198,M12)</f>
        <v>0</v>
      </c>
      <c r="O12" t="s">
        <v>0</v>
      </c>
      <c r="Q12">
        <v>1527</v>
      </c>
      <c r="R12">
        <f>COUNTIF(Bulk!$E$2:$E$23198,Q12)</f>
        <v>6</v>
      </c>
      <c r="S12" t="s">
        <v>0</v>
      </c>
      <c r="V12">
        <f>COUNTIF(Bulk!$E$2:$E$2398,U12)</f>
        <v>0</v>
      </c>
      <c r="W12" t="s">
        <v>0</v>
      </c>
    </row>
    <row r="13" spans="1:23" x14ac:dyDescent="0.25">
      <c r="A13">
        <v>1540</v>
      </c>
      <c r="B13">
        <f>COUNTIF(Bulk!$E$2:$E$2398,A13)</f>
        <v>18</v>
      </c>
      <c r="C13" t="s">
        <v>0</v>
      </c>
      <c r="F13">
        <f>COUNTIF(Bulk!$E$2:$E$2398,E13)</f>
        <v>0</v>
      </c>
      <c r="G13" t="s">
        <v>0</v>
      </c>
      <c r="J13">
        <f>COUNTIF(Bulk!$E$2:$E$2398,I13)</f>
        <v>0</v>
      </c>
      <c r="K13" t="s">
        <v>0</v>
      </c>
      <c r="N13">
        <f>COUNTIF(Bulk!$E$2:$E$23198,M13)</f>
        <v>0</v>
      </c>
      <c r="O13" t="s">
        <v>0</v>
      </c>
      <c r="Q13">
        <v>1530</v>
      </c>
      <c r="R13">
        <f>COUNTIF(Bulk!$E$2:$E$23198,Q13)</f>
        <v>2</v>
      </c>
      <c r="S13" t="s">
        <v>0</v>
      </c>
      <c r="V13">
        <f>COUNTIF(Bulk!$E$2:$E$2398,U13)</f>
        <v>0</v>
      </c>
      <c r="W13" t="s">
        <v>0</v>
      </c>
    </row>
    <row r="14" spans="1:23" x14ac:dyDescent="0.25">
      <c r="A14" s="2">
        <v>1545</v>
      </c>
      <c r="B14">
        <f>COUNTIF(Bulk!$E$2:$E$2398,A14)</f>
        <v>2</v>
      </c>
      <c r="C14" t="s">
        <v>0</v>
      </c>
      <c r="F14">
        <f>COUNTIF(Bulk!$E$2:$E$2398,E14)</f>
        <v>0</v>
      </c>
      <c r="G14" t="s">
        <v>0</v>
      </c>
      <c r="J14">
        <f>COUNTIF(Bulk!$E$2:$E$2398,I14)</f>
        <v>0</v>
      </c>
      <c r="K14" t="s">
        <v>0</v>
      </c>
      <c r="N14">
        <f>COUNTIF(Bulk!$E$2:$E$23198,M14)</f>
        <v>0</v>
      </c>
      <c r="O14" t="s">
        <v>0</v>
      </c>
      <c r="Q14">
        <v>1525</v>
      </c>
      <c r="R14">
        <f>COUNTIF(Bulk!$E$2:$E$23198,Q14)</f>
        <v>3</v>
      </c>
      <c r="S14" t="s">
        <v>0</v>
      </c>
      <c r="V14">
        <f>COUNTIF(Bulk!$E$2:$E$2398,U14)</f>
        <v>0</v>
      </c>
      <c r="W14" t="s">
        <v>0</v>
      </c>
    </row>
    <row r="15" spans="1:23" x14ac:dyDescent="0.25">
      <c r="A15" s="2">
        <v>1546</v>
      </c>
      <c r="B15">
        <f>COUNTIF(Bulk!$E$2:$E$2398,A15)</f>
        <v>1</v>
      </c>
      <c r="C15" t="s">
        <v>0</v>
      </c>
      <c r="F15">
        <f>COUNTIF(Bulk!$E$2:$E$2398,E15)</f>
        <v>0</v>
      </c>
      <c r="G15" t="s">
        <v>0</v>
      </c>
      <c r="J15">
        <f>COUNTIF(Bulk!$E$2:$E$2398,I15)</f>
        <v>0</v>
      </c>
      <c r="K15" t="s">
        <v>0</v>
      </c>
      <c r="N15">
        <f>COUNTIF(Bulk!$E$2:$E$23198,M15)</f>
        <v>0</v>
      </c>
      <c r="O15" t="s">
        <v>0</v>
      </c>
      <c r="Q15">
        <v>1526</v>
      </c>
      <c r="R15">
        <f>COUNTIF(Bulk!$E$2:$E$23198,Q15)</f>
        <v>20</v>
      </c>
      <c r="S15" t="s">
        <v>0</v>
      </c>
      <c r="V15">
        <f>COUNTIF(Bulk!$E$2:$E$2398,U15)</f>
        <v>0</v>
      </c>
      <c r="W15" t="s">
        <v>0</v>
      </c>
    </row>
    <row r="16" spans="1:23" x14ac:dyDescent="0.25">
      <c r="A16" s="2">
        <v>1549</v>
      </c>
      <c r="B16">
        <f>COUNTIF(Bulk!$E$2:$E$2398,A16)</f>
        <v>1</v>
      </c>
      <c r="C16" t="s">
        <v>0</v>
      </c>
      <c r="F16">
        <f>COUNTIF(Bulk!$E$2:$E$2398,E16)</f>
        <v>0</v>
      </c>
      <c r="G16" t="s">
        <v>0</v>
      </c>
      <c r="J16">
        <f>COUNTIF(Bulk!$E$2:$E$2398,I16)</f>
        <v>0</v>
      </c>
      <c r="K16" t="s">
        <v>0</v>
      </c>
      <c r="N16">
        <f>COUNTIF(Bulk!$E$2:$E$23198,M16)</f>
        <v>0</v>
      </c>
      <c r="O16" t="s">
        <v>0</v>
      </c>
      <c r="Q16">
        <v>1532</v>
      </c>
      <c r="R16">
        <f>COUNTIF(Bulk!$E$2:$E$23198,Q16)</f>
        <v>6</v>
      </c>
      <c r="S16" t="s">
        <v>0</v>
      </c>
      <c r="V16">
        <f>COUNTIF(Bulk!$E$2:$E$2398,U16)</f>
        <v>0</v>
      </c>
      <c r="W16" t="s">
        <v>0</v>
      </c>
    </row>
    <row r="17" spans="1:26" x14ac:dyDescent="0.25">
      <c r="A17" s="2">
        <v>1554</v>
      </c>
      <c r="B17">
        <f>COUNTIF(Bulk!$E$2:$E$2398,A17)</f>
        <v>2</v>
      </c>
      <c r="C17" t="s">
        <v>0</v>
      </c>
      <c r="F17">
        <f>COUNTIF(Bulk!$E$2:$E$2398,E17)</f>
        <v>0</v>
      </c>
      <c r="G17" t="s">
        <v>0</v>
      </c>
      <c r="J17">
        <f>COUNTIF(Bulk!$E$2:$E$2398,I17)</f>
        <v>0</v>
      </c>
      <c r="K17" t="s">
        <v>0</v>
      </c>
      <c r="N17">
        <f>COUNTIF(Bulk!$E$2:$E$23198,M17)</f>
        <v>0</v>
      </c>
      <c r="O17" t="s">
        <v>0</v>
      </c>
      <c r="Q17">
        <v>1536</v>
      </c>
      <c r="R17">
        <f>COUNTIF(Bulk!$E$2:$E$23198,Q17)</f>
        <v>6</v>
      </c>
      <c r="S17" t="s">
        <v>0</v>
      </c>
      <c r="V17">
        <f>COUNTIF(Bulk!$E$2:$E$2398,U17)</f>
        <v>0</v>
      </c>
      <c r="W17" t="s">
        <v>0</v>
      </c>
    </row>
    <row r="18" spans="1:26" x14ac:dyDescent="0.25">
      <c r="A18" s="2">
        <v>9701</v>
      </c>
      <c r="B18">
        <f>COUNTIF(Bulk!$E$2:$E$2398,A18)</f>
        <v>1</v>
      </c>
      <c r="C18" t="s">
        <v>0</v>
      </c>
      <c r="F18">
        <f>COUNTIF(Bulk!$E$2:$E$2398,E18)</f>
        <v>0</v>
      </c>
      <c r="G18" t="s">
        <v>0</v>
      </c>
      <c r="J18">
        <f>COUNTIF(Bulk!$E$2:$E$2398,I18)</f>
        <v>0</v>
      </c>
      <c r="K18" t="s">
        <v>0</v>
      </c>
      <c r="N18">
        <f>COUNTIF(Bulk!$E$2:$E$23198,M18)</f>
        <v>0</v>
      </c>
      <c r="O18" t="s">
        <v>0</v>
      </c>
      <c r="Q18">
        <v>1538</v>
      </c>
      <c r="R18">
        <f>COUNTIF(Bulk!$E$2:$E$23198,Q18)</f>
        <v>14</v>
      </c>
      <c r="S18" t="s">
        <v>0</v>
      </c>
      <c r="V18">
        <f>COUNTIF(Bulk!$E$2:$E$2398,U18)</f>
        <v>0</v>
      </c>
      <c r="W18" t="s">
        <v>0</v>
      </c>
    </row>
    <row r="19" spans="1:26" x14ac:dyDescent="0.25">
      <c r="B19">
        <f>COUNTIF(Bulk!$E$2:$E$2398,A19)</f>
        <v>0</v>
      </c>
      <c r="C19" t="s">
        <v>0</v>
      </c>
      <c r="F19">
        <f>COUNTIF(Bulk!$E$2:$E$2398,E19)</f>
        <v>0</v>
      </c>
      <c r="G19" t="s">
        <v>0</v>
      </c>
      <c r="J19">
        <f>COUNTIF(Bulk!$E$2:$E$2398,I19)</f>
        <v>0</v>
      </c>
      <c r="K19" t="s">
        <v>0</v>
      </c>
      <c r="N19">
        <f>COUNTIF(Bulk!$E$2:$E$23198,M19)</f>
        <v>0</v>
      </c>
      <c r="O19" t="s">
        <v>0</v>
      </c>
      <c r="Q19">
        <v>1533</v>
      </c>
      <c r="R19">
        <f>COUNTIF(Bulk!$E$2:$E$23198,Q19)</f>
        <v>3</v>
      </c>
      <c r="S19" t="s">
        <v>0</v>
      </c>
      <c r="V19">
        <f>COUNTIF(Bulk!$E$2:$E$2398,U19)</f>
        <v>0</v>
      </c>
      <c r="W19" t="s">
        <v>0</v>
      </c>
    </row>
    <row r="20" spans="1:26" x14ac:dyDescent="0.25">
      <c r="B20">
        <f>COUNTIF(Bulk!$E$2:$E$2398,A20)</f>
        <v>0</v>
      </c>
      <c r="C20" t="s">
        <v>0</v>
      </c>
      <c r="F20">
        <f>COUNTIF(Bulk!$E$2:$E$2398,E20)</f>
        <v>0</v>
      </c>
      <c r="G20" t="s">
        <v>0</v>
      </c>
      <c r="J20">
        <f>COUNTIF(Bulk!$E$2:$E$2398,I20)</f>
        <v>0</v>
      </c>
      <c r="K20" t="s">
        <v>0</v>
      </c>
      <c r="N20">
        <f>COUNTIF(Bulk!$E$2:$E$23198,M20)</f>
        <v>0</v>
      </c>
      <c r="O20" t="s">
        <v>0</v>
      </c>
      <c r="Q20" s="2">
        <v>1535</v>
      </c>
      <c r="R20">
        <f>COUNTIF(Bulk!$E$2:$E$23198,Q20)</f>
        <v>3</v>
      </c>
      <c r="S20" t="s">
        <v>0</v>
      </c>
      <c r="V20">
        <f>COUNTIF(Bulk!$E$2:$E$2398,U20)</f>
        <v>0</v>
      </c>
      <c r="W20" t="s">
        <v>0</v>
      </c>
    </row>
    <row r="21" spans="1:26" x14ac:dyDescent="0.25">
      <c r="B21">
        <f>COUNTIF(Bulk!$E$2:$E$2398,A21)</f>
        <v>0</v>
      </c>
      <c r="C21" t="s">
        <v>0</v>
      </c>
      <c r="F21">
        <f>COUNTIF(Bulk!$E$2:$E$2398,E21)</f>
        <v>0</v>
      </c>
      <c r="G21" t="s">
        <v>0</v>
      </c>
      <c r="J21">
        <f>COUNTIF(Bulk!$E$2:$E$2398,I21)</f>
        <v>0</v>
      </c>
      <c r="K21" t="s">
        <v>0</v>
      </c>
      <c r="N21">
        <f>COUNTIF(Bulk!$E$2:$E$23198,M21)</f>
        <v>0</v>
      </c>
      <c r="O21" t="s">
        <v>0</v>
      </c>
      <c r="Q21" s="2">
        <v>1544</v>
      </c>
      <c r="R21">
        <f>COUNTIF(Bulk!$E$2:$E$23198,Q21)</f>
        <v>3</v>
      </c>
      <c r="S21" t="s">
        <v>0</v>
      </c>
      <c r="V21">
        <f>COUNTIF(Bulk!$E$2:$E$2398,U21)</f>
        <v>0</v>
      </c>
      <c r="W21" t="s">
        <v>0</v>
      </c>
    </row>
    <row r="22" spans="1:26" x14ac:dyDescent="0.25">
      <c r="B22">
        <f>COUNTIF(Bulk!$E$2:$E$2398,A22)</f>
        <v>0</v>
      </c>
      <c r="C22" t="s">
        <v>0</v>
      </c>
      <c r="F22">
        <f>COUNTIF(Bulk!$E$2:$E$2398,E22)</f>
        <v>0</v>
      </c>
      <c r="G22" t="s">
        <v>0</v>
      </c>
      <c r="J22">
        <f>COUNTIF(Bulk!$E$2:$E$2398,I22)</f>
        <v>0</v>
      </c>
      <c r="K22" t="s">
        <v>0</v>
      </c>
      <c r="N22">
        <f>COUNTIF(Bulk!$E$2:$E$23198,M22)</f>
        <v>0</v>
      </c>
      <c r="O22" t="s">
        <v>0</v>
      </c>
      <c r="R22">
        <f>COUNTIF(Bulk!$E$2:$E$23198,Q22)</f>
        <v>0</v>
      </c>
      <c r="S22" t="s">
        <v>0</v>
      </c>
      <c r="V22">
        <f>COUNTIF(Bulk!$E$2:$E$2398,U22)</f>
        <v>0</v>
      </c>
      <c r="W22" t="s">
        <v>0</v>
      </c>
    </row>
    <row r="23" spans="1:26" x14ac:dyDescent="0.25">
      <c r="B23">
        <f>COUNTIF(Bulk!$E$2:$E$2398,A23)</f>
        <v>0</v>
      </c>
      <c r="C23" t="s">
        <v>0</v>
      </c>
      <c r="F23">
        <f>COUNTIF(Bulk!$E$2:$E$2398,E23)</f>
        <v>0</v>
      </c>
      <c r="G23" t="s">
        <v>0</v>
      </c>
      <c r="J23">
        <f>COUNTIF(Bulk!$E$2:$E$2398,I23)</f>
        <v>0</v>
      </c>
      <c r="K23" t="s">
        <v>0</v>
      </c>
      <c r="N23">
        <f>COUNTIF(Bulk!$E$2:$E$23198,M23)</f>
        <v>0</v>
      </c>
      <c r="O23" t="s">
        <v>0</v>
      </c>
      <c r="R23">
        <f>COUNTIF(Bulk!$E$2:$E$23198,Q23)</f>
        <v>0</v>
      </c>
      <c r="S23" t="s">
        <v>0</v>
      </c>
      <c r="V23">
        <f>COUNTIF(Bulk!$E$2:$E$2398,U23)</f>
        <v>0</v>
      </c>
      <c r="W23" t="s">
        <v>0</v>
      </c>
    </row>
    <row r="24" spans="1:26" x14ac:dyDescent="0.25">
      <c r="B24">
        <f>COUNTIF(Bulk!$E$2:$E$2398,A24)</f>
        <v>0</v>
      </c>
      <c r="C24" t="s">
        <v>0</v>
      </c>
      <c r="F24">
        <f>COUNTIF(Bulk!$E$2:$E$2398,E24)</f>
        <v>0</v>
      </c>
      <c r="G24" t="s">
        <v>0</v>
      </c>
      <c r="J24">
        <f>COUNTIF(Bulk!$E$2:$E$2398,I24)</f>
        <v>0</v>
      </c>
      <c r="K24" t="s">
        <v>0</v>
      </c>
      <c r="N24">
        <f>COUNTIF(Bulk!$E$2:$E$23198,M24)</f>
        <v>0</v>
      </c>
      <c r="O24" t="s">
        <v>0</v>
      </c>
      <c r="R24">
        <f>COUNTIF(Bulk!$E$2:$E$23198,Q24)</f>
        <v>0</v>
      </c>
      <c r="S24" t="s">
        <v>0</v>
      </c>
      <c r="V24">
        <f>COUNTIF(Bulk!$E$2:$E$2398,U24)</f>
        <v>0</v>
      </c>
      <c r="W24" t="s">
        <v>0</v>
      </c>
    </row>
    <row r="25" spans="1:26" x14ac:dyDescent="0.25">
      <c r="B25">
        <f>COUNTIF(Bulk!$E$2:$E$2398,A25)</f>
        <v>0</v>
      </c>
      <c r="C25" t="s">
        <v>0</v>
      </c>
      <c r="F25">
        <f>COUNTIF(Bulk!$E$2:$E$2398,E25)</f>
        <v>0</v>
      </c>
      <c r="G25" t="s">
        <v>0</v>
      </c>
      <c r="J25">
        <f>COUNTIF(Bulk!$E$2:$E$2398,I25)</f>
        <v>0</v>
      </c>
      <c r="K25" t="s">
        <v>0</v>
      </c>
      <c r="N25">
        <f>COUNTIF(Bulk!$E$2:$E$23198,M25)</f>
        <v>0</v>
      </c>
      <c r="O25" t="s">
        <v>0</v>
      </c>
      <c r="R25">
        <f>COUNTIF(Bulk!$E$2:$E$23198,Q25)</f>
        <v>0</v>
      </c>
      <c r="S25" t="s">
        <v>0</v>
      </c>
      <c r="V25">
        <f>COUNTIF(Bulk!$E$2:$E$2398,U25)</f>
        <v>0</v>
      </c>
      <c r="W25" t="s">
        <v>0</v>
      </c>
    </row>
    <row r="26" spans="1:26" x14ac:dyDescent="0.25">
      <c r="B26">
        <f>COUNTIF(Bulk!$E$2:$E$2398,A26)</f>
        <v>0</v>
      </c>
      <c r="C26" t="s">
        <v>0</v>
      </c>
      <c r="F26">
        <f>COUNTIF(Bulk!$E$2:$E$2398,E26)</f>
        <v>0</v>
      </c>
      <c r="G26" t="s">
        <v>0</v>
      </c>
      <c r="J26">
        <f>COUNTIF(Bulk!$E$2:$E$2398,I26)</f>
        <v>0</v>
      </c>
      <c r="K26" t="s">
        <v>0</v>
      </c>
      <c r="N26">
        <f>COUNTIF(Bulk!$E$2:$E$23198,M26)</f>
        <v>0</v>
      </c>
      <c r="O26" t="s">
        <v>0</v>
      </c>
      <c r="R26">
        <f>COUNTIF(Bulk!$E$2:$E$23198,Q26)</f>
        <v>0</v>
      </c>
      <c r="S26" t="s">
        <v>0</v>
      </c>
      <c r="V26">
        <f>COUNTIF(Bulk!$E$2:$E$2398,U26)</f>
        <v>0</v>
      </c>
      <c r="W26" t="s">
        <v>0</v>
      </c>
    </row>
    <row r="27" spans="1:26" x14ac:dyDescent="0.25">
      <c r="B27">
        <f>COUNTIF(Bulk!$E$2:$E$2398,A27)</f>
        <v>0</v>
      </c>
      <c r="C27" t="s">
        <v>0</v>
      </c>
      <c r="F27">
        <f>COUNTIF(Bulk!$E$2:$E$2398,E27)</f>
        <v>0</v>
      </c>
      <c r="G27" t="s">
        <v>0</v>
      </c>
      <c r="J27">
        <f>COUNTIF(Bulk!$E$2:$E$2398,I27)</f>
        <v>0</v>
      </c>
      <c r="K27" t="s">
        <v>0</v>
      </c>
      <c r="N27">
        <f>COUNTIF(Bulk!$E$2:$E$23198,M27)</f>
        <v>0</v>
      </c>
      <c r="O27" t="s">
        <v>0</v>
      </c>
      <c r="R27">
        <f>COUNTIF(Bulk!$E$2:$E$23198,Q27)</f>
        <v>0</v>
      </c>
      <c r="S27" t="s">
        <v>0</v>
      </c>
      <c r="V27">
        <f>COUNTIF(Bulk!$E$2:$E$2398,U27)</f>
        <v>0</v>
      </c>
      <c r="W27" t="s">
        <v>0</v>
      </c>
    </row>
    <row r="28" spans="1:26" x14ac:dyDescent="0.25">
      <c r="B28">
        <f>COUNTIF(Bulk!$E$2:$E$2398,A28)</f>
        <v>0</v>
      </c>
      <c r="C28" t="s">
        <v>0</v>
      </c>
      <c r="F28">
        <f>COUNTIF(Bulk!$E$2:$E$2398,E28)</f>
        <v>0</v>
      </c>
      <c r="G28" t="s">
        <v>0</v>
      </c>
      <c r="J28">
        <f>COUNTIF(Bulk!$E$2:$E$2398,I28)</f>
        <v>0</v>
      </c>
      <c r="K28" t="s">
        <v>0</v>
      </c>
      <c r="N28">
        <f>COUNTIF(Bulk!$E$2:$E$23198,M28)</f>
        <v>0</v>
      </c>
      <c r="O28" t="s">
        <v>0</v>
      </c>
      <c r="R28">
        <f>COUNTIF(Bulk!$E$2:$E$23198,Q28)</f>
        <v>0</v>
      </c>
      <c r="S28" t="s">
        <v>0</v>
      </c>
      <c r="V28">
        <f>COUNTIF(Bulk!$E$2:$E$2398,U28)</f>
        <v>0</v>
      </c>
      <c r="W28" t="s">
        <v>0</v>
      </c>
    </row>
    <row r="29" spans="1:26" x14ac:dyDescent="0.25">
      <c r="B29">
        <f>COUNTIF(Bulk!$E$2:$E$2398,A29)</f>
        <v>0</v>
      </c>
      <c r="C29" t="s">
        <v>0</v>
      </c>
      <c r="F29">
        <f>COUNTIF(Bulk!$E$2:$E$2398,E29)</f>
        <v>0</v>
      </c>
      <c r="G29" t="s">
        <v>0</v>
      </c>
      <c r="J29">
        <f>COUNTIF(Bulk!$E$2:$E$2398,I29)</f>
        <v>0</v>
      </c>
      <c r="K29" t="s">
        <v>0</v>
      </c>
      <c r="N29">
        <f>COUNTIF(Bulk!$E$2:$E$23198,M29)</f>
        <v>0</v>
      </c>
      <c r="O29" t="s">
        <v>0</v>
      </c>
      <c r="R29">
        <f>COUNTIF(Bulk!$E$2:$E$23198,Q29)</f>
        <v>0</v>
      </c>
      <c r="S29" t="s">
        <v>0</v>
      </c>
      <c r="V29">
        <f>COUNTIF(Bulk!$E$2:$E$2398,U29)</f>
        <v>0</v>
      </c>
      <c r="W29" t="s">
        <v>0</v>
      </c>
      <c r="Z29">
        <f>'Aantal per lozingsgebied'!B54/5</f>
        <v>447.4</v>
      </c>
    </row>
    <row r="31" spans="1:26" x14ac:dyDescent="0.25">
      <c r="B31" s="8">
        <f>SUM(B5:B30)</f>
        <v>440</v>
      </c>
      <c r="C31" s="8" t="s">
        <v>0</v>
      </c>
      <c r="F31" s="9">
        <f>SUM(F5:F30)</f>
        <v>449</v>
      </c>
      <c r="G31" s="9" t="s">
        <v>0</v>
      </c>
      <c r="J31" s="10">
        <f>SUM(J5:J30)</f>
        <v>573</v>
      </c>
      <c r="K31" s="10" t="s">
        <v>0</v>
      </c>
      <c r="N31" s="11">
        <f>SUM(N5:N30)</f>
        <v>388</v>
      </c>
      <c r="O31" s="11" t="s">
        <v>0</v>
      </c>
      <c r="R31" s="12">
        <f>SUM(R5:R30)</f>
        <v>328</v>
      </c>
      <c r="S31" s="12" t="s">
        <v>0</v>
      </c>
      <c r="V31" s="19">
        <f>SUM(V5:V30)</f>
        <v>59</v>
      </c>
      <c r="W31" s="20" t="s">
        <v>0</v>
      </c>
      <c r="Z31">
        <f>B31+F31+J31+N31+R31+V31</f>
        <v>2237</v>
      </c>
    </row>
  </sheetData>
  <sheetProtection algorithmName="SHA-512" hashValue="ejBR3e4i/FlAKppGmMyAbgAo8W3jBoS81zdYV32x9hUHDQT/VXjCGIQQN4R9mKn8Abk7j+9NAr0TJYTRMGcyKg==" saltValue="twJnh2OeTEMFSVVqlN2/Wg==" spinCount="100000" sheet="1" objects="1" scenarios="1"/>
  <mergeCells count="6">
    <mergeCell ref="U3:W3"/>
    <mergeCell ref="A3:C3"/>
    <mergeCell ref="E3:G3"/>
    <mergeCell ref="I3:K3"/>
    <mergeCell ref="M3:O3"/>
    <mergeCell ref="Q3:S3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E16D126-19D4-4826-9C56-5FC84C1159C2}">
            <xm:f>'Aantal per lozingsgebied'!$B$54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Z31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02AB-32F9-4108-8635-EC561D02C286}">
  <dimension ref="A2:D10"/>
  <sheetViews>
    <sheetView workbookViewId="0"/>
  </sheetViews>
  <sheetFormatPr defaultRowHeight="15" x14ac:dyDescent="0.25"/>
  <cols>
    <col min="1" max="1" width="12.85546875" customWidth="1"/>
    <col min="4" max="4" width="48.42578125" bestFit="1" customWidth="1"/>
  </cols>
  <sheetData>
    <row r="2" spans="1:4" x14ac:dyDescent="0.25">
      <c r="A2" s="8" t="s">
        <v>1</v>
      </c>
      <c r="B2" s="8">
        <f>SUM(Verdeling!$B$5:$B$29)</f>
        <v>440</v>
      </c>
      <c r="C2" s="8" t="s">
        <v>0</v>
      </c>
      <c r="D2" s="8" t="s">
        <v>4457</v>
      </c>
    </row>
    <row r="3" spans="1:4" x14ac:dyDescent="0.25">
      <c r="A3" s="9" t="s">
        <v>2</v>
      </c>
      <c r="B3" s="9">
        <f>SUM(Verdeling!$F$5:$F$29)</f>
        <v>449</v>
      </c>
      <c r="C3" s="9" t="s">
        <v>0</v>
      </c>
      <c r="D3" s="9" t="s">
        <v>4458</v>
      </c>
    </row>
    <row r="4" spans="1:4" x14ac:dyDescent="0.25">
      <c r="A4" s="10" t="s">
        <v>3</v>
      </c>
      <c r="B4" s="10">
        <f>SUM(Verdeling!$J$5:$J$29)</f>
        <v>573</v>
      </c>
      <c r="C4" s="10" t="s">
        <v>0</v>
      </c>
      <c r="D4" s="10" t="s">
        <v>19</v>
      </c>
    </row>
    <row r="5" spans="1:4" x14ac:dyDescent="0.25">
      <c r="A5" s="11" t="s">
        <v>4</v>
      </c>
      <c r="B5" s="11">
        <f>SUM(Verdeling!$N$5:$N$29)</f>
        <v>388</v>
      </c>
      <c r="C5" s="11" t="s">
        <v>0</v>
      </c>
      <c r="D5" s="11" t="s">
        <v>4459</v>
      </c>
    </row>
    <row r="6" spans="1:4" x14ac:dyDescent="0.25">
      <c r="A6" s="12" t="s">
        <v>5</v>
      </c>
      <c r="B6" s="12">
        <f>SUM(Verdeling!$R$5:$R$29)</f>
        <v>328</v>
      </c>
      <c r="C6" s="12" t="s">
        <v>0</v>
      </c>
      <c r="D6" s="12" t="s">
        <v>4460</v>
      </c>
    </row>
    <row r="7" spans="1:4" x14ac:dyDescent="0.25">
      <c r="A7" s="19" t="s">
        <v>6</v>
      </c>
      <c r="B7" s="21">
        <f>SUM(Verdeling!$V$5:$V$29)</f>
        <v>59</v>
      </c>
      <c r="C7" s="21" t="s">
        <v>0</v>
      </c>
      <c r="D7" s="20" t="s">
        <v>4456</v>
      </c>
    </row>
    <row r="10" spans="1:4" x14ac:dyDescent="0.25">
      <c r="B10">
        <f>SUM(B2:B9)</f>
        <v>2237</v>
      </c>
    </row>
  </sheetData>
  <sheetProtection algorithmName="SHA-512" hashValue="W5/40Ko0rad5vkGm/Ir/b96HS7rAUALP7pC7HOd3Z0BO0EFzgvecao1UvLObSAK5E8+65/h9impq63k3AI5lJw==" saltValue="uggOX9YYzLzt5WHRBkOLdg==" spinCount="100000" sheet="1" objects="1" scenarios="1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0C516DE-955C-44F8-BC6F-F8E8D055DA3F}">
            <xm:f>'Aantal per lozingsgebied'!$B$54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6CB0-1103-43B3-B349-953C26A13D19}">
  <dimension ref="A1:K54"/>
  <sheetViews>
    <sheetView zoomScale="80" zoomScaleNormal="80" workbookViewId="0"/>
  </sheetViews>
  <sheetFormatPr defaultRowHeight="15" x14ac:dyDescent="0.25"/>
  <cols>
    <col min="1" max="1" width="9.140625" style="3"/>
    <col min="4" max="11" width="9.140625" style="1"/>
  </cols>
  <sheetData>
    <row r="1" spans="1:11" s="3" customFormat="1" x14ac:dyDescent="0.25">
      <c r="D1" s="13">
        <v>1</v>
      </c>
      <c r="E1" s="14">
        <v>2</v>
      </c>
      <c r="F1" s="15">
        <v>3</v>
      </c>
      <c r="G1" s="16">
        <v>4</v>
      </c>
      <c r="H1" s="17">
        <v>5</v>
      </c>
      <c r="I1" s="18">
        <v>6</v>
      </c>
      <c r="J1" s="4"/>
      <c r="K1" s="4"/>
    </row>
    <row r="2" spans="1:11" x14ac:dyDescent="0.25">
      <c r="A2" s="3">
        <v>1501</v>
      </c>
      <c r="B2">
        <f>COUNTIF(Bulk!E$1:E$2398,A2)</f>
        <v>74</v>
      </c>
      <c r="D2" s="1">
        <f>COUNTIF(Verdeling!A$5:A$29,'Aantal per lozingsgebied'!A2)</f>
        <v>0</v>
      </c>
      <c r="E2" s="1">
        <f>COUNTIF(Verdeling!E$5:E$29,'Aantal per lozingsgebied'!A2)</f>
        <v>0</v>
      </c>
      <c r="F2" s="1">
        <f>COUNTIF(Verdeling!I$5:I$29,'Aantal per lozingsgebied'!A2)</f>
        <v>1</v>
      </c>
      <c r="G2" s="1">
        <f>COUNTIF(Verdeling!M$5:M$29,'Aantal per lozingsgebied'!A2)</f>
        <v>0</v>
      </c>
      <c r="H2" s="1">
        <f>COUNTIF(Verdeling!Q$5:Q$29,'Aantal per lozingsgebied'!A2)</f>
        <v>0</v>
      </c>
      <c r="I2" s="1">
        <f>COUNTIF(Verdeling!U$5:U$29,'Aantal per lozingsgebied'!A2)</f>
        <v>0</v>
      </c>
      <c r="K2" s="1">
        <f>SUM(D2:I2)</f>
        <v>1</v>
      </c>
    </row>
    <row r="3" spans="1:11" x14ac:dyDescent="0.25">
      <c r="A3" s="3">
        <v>1502</v>
      </c>
      <c r="B3">
        <f>COUNTIF(Bulk!E$1:E$2398,A3)</f>
        <v>228</v>
      </c>
      <c r="D3" s="1">
        <f>COUNTIF(Verdeling!A$5:A$29,'Aantal per lozingsgebied'!A3)</f>
        <v>1</v>
      </c>
      <c r="E3" s="1">
        <f>COUNTIF(Verdeling!E$5:E$29,'Aantal per lozingsgebied'!A3)</f>
        <v>0</v>
      </c>
      <c r="F3" s="1">
        <f>COUNTIF(Verdeling!I$5:I$29,'Aantal per lozingsgebied'!A3)</f>
        <v>0</v>
      </c>
      <c r="G3" s="1">
        <f>COUNTIF(Verdeling!M$5:M$29,'Aantal per lozingsgebied'!A3)</f>
        <v>0</v>
      </c>
      <c r="H3" s="1">
        <f>COUNTIF(Verdeling!Q$5:Q$29,'Aantal per lozingsgebied'!A3)</f>
        <v>0</v>
      </c>
      <c r="I3" s="1">
        <f>COUNTIF(Verdeling!U$5:U$29,'Aantal per lozingsgebied'!A3)</f>
        <v>0</v>
      </c>
      <c r="K3" s="1">
        <f t="shared" ref="K3:K52" si="0">SUM(D3:I3)</f>
        <v>1</v>
      </c>
    </row>
    <row r="4" spans="1:11" x14ac:dyDescent="0.25">
      <c r="A4" s="3">
        <v>1503</v>
      </c>
      <c r="B4">
        <f>COUNTIF(Bulk!E$1:E$2398,A4)</f>
        <v>24</v>
      </c>
      <c r="D4" s="1">
        <f>COUNTIF(Verdeling!A$5:A$29,'Aantal per lozingsgebied'!A4)</f>
        <v>1</v>
      </c>
      <c r="E4" s="1">
        <f>COUNTIF(Verdeling!E$5:E$29,'Aantal per lozingsgebied'!A4)</f>
        <v>0</v>
      </c>
      <c r="F4" s="1">
        <f>COUNTIF(Verdeling!I$5:I$29,'Aantal per lozingsgebied'!A4)</f>
        <v>0</v>
      </c>
      <c r="G4" s="1">
        <f>COUNTIF(Verdeling!M$5:M$29,'Aantal per lozingsgebied'!A4)</f>
        <v>0</v>
      </c>
      <c r="H4" s="1">
        <f>COUNTIF(Verdeling!Q$5:Q$29,'Aantal per lozingsgebied'!A4)</f>
        <v>0</v>
      </c>
      <c r="I4" s="1">
        <f>COUNTIF(Verdeling!U$5:U$29,'Aantal per lozingsgebied'!A4)</f>
        <v>0</v>
      </c>
      <c r="K4" s="1">
        <f t="shared" si="0"/>
        <v>1</v>
      </c>
    </row>
    <row r="5" spans="1:11" x14ac:dyDescent="0.25">
      <c r="A5" s="3">
        <v>1504</v>
      </c>
      <c r="B5">
        <f>COUNTIF(Bulk!E$1:E$2398,A5)</f>
        <v>34</v>
      </c>
      <c r="D5" s="1">
        <f>COUNTIF(Verdeling!A$5:A$29,'Aantal per lozingsgebied'!A5)</f>
        <v>1</v>
      </c>
      <c r="E5" s="1">
        <f>COUNTIF(Verdeling!E$5:E$29,'Aantal per lozingsgebied'!A5)</f>
        <v>0</v>
      </c>
      <c r="F5" s="1">
        <f>COUNTIF(Verdeling!I$5:I$29,'Aantal per lozingsgebied'!A5)</f>
        <v>0</v>
      </c>
      <c r="G5" s="1">
        <f>COUNTIF(Verdeling!M$5:M$29,'Aantal per lozingsgebied'!A5)</f>
        <v>0</v>
      </c>
      <c r="H5" s="1">
        <f>COUNTIF(Verdeling!Q$5:Q$29,'Aantal per lozingsgebied'!A5)</f>
        <v>0</v>
      </c>
      <c r="I5" s="1">
        <f>COUNTIF(Verdeling!U$5:U$29,'Aantal per lozingsgebied'!A5)</f>
        <v>0</v>
      </c>
      <c r="K5" s="1">
        <f t="shared" si="0"/>
        <v>1</v>
      </c>
    </row>
    <row r="6" spans="1:11" x14ac:dyDescent="0.25">
      <c r="A6" s="3">
        <v>1505</v>
      </c>
      <c r="B6">
        <f>COUNTIF(Bulk!E$1:E$2398,A6)</f>
        <v>6</v>
      </c>
      <c r="D6" s="1">
        <f>COUNTIF(Verdeling!A$5:A$29,'Aantal per lozingsgebied'!A6)</f>
        <v>1</v>
      </c>
      <c r="E6" s="1">
        <f>COUNTIF(Verdeling!E$5:E$29,'Aantal per lozingsgebied'!A6)</f>
        <v>0</v>
      </c>
      <c r="F6" s="1">
        <f>COUNTIF(Verdeling!I$5:I$29,'Aantal per lozingsgebied'!A6)</f>
        <v>0</v>
      </c>
      <c r="G6" s="1">
        <f>COUNTIF(Verdeling!M$5:M$29,'Aantal per lozingsgebied'!A6)</f>
        <v>0</v>
      </c>
      <c r="H6" s="1">
        <f>COUNTIF(Verdeling!Q$5:Q$29,'Aantal per lozingsgebied'!A6)</f>
        <v>0</v>
      </c>
      <c r="I6" s="1">
        <f>COUNTIF(Verdeling!U$5:U$29,'Aantal per lozingsgebied'!A6)</f>
        <v>0</v>
      </c>
      <c r="K6" s="1">
        <f t="shared" si="0"/>
        <v>1</v>
      </c>
    </row>
    <row r="7" spans="1:11" x14ac:dyDescent="0.25">
      <c r="A7" s="3">
        <v>1506</v>
      </c>
      <c r="B7">
        <f>COUNTIF(Bulk!E$1:E$2398,A7)</f>
        <v>57</v>
      </c>
      <c r="D7" s="1">
        <f>COUNTIF(Verdeling!A$5:A$29,'Aantal per lozingsgebied'!A7)</f>
        <v>0</v>
      </c>
      <c r="E7" s="1">
        <f>COUNTIF(Verdeling!E$5:E$29,'Aantal per lozingsgebied'!A7)</f>
        <v>1</v>
      </c>
      <c r="F7" s="1">
        <f>COUNTIF(Verdeling!I$5:I$29,'Aantal per lozingsgebied'!A7)</f>
        <v>0</v>
      </c>
      <c r="G7" s="1">
        <f>COUNTIF(Verdeling!M$5:M$29,'Aantal per lozingsgebied'!A7)</f>
        <v>0</v>
      </c>
      <c r="H7" s="1">
        <f>COUNTIF(Verdeling!Q$5:Q$29,'Aantal per lozingsgebied'!A7)</f>
        <v>0</v>
      </c>
      <c r="I7" s="1">
        <f>COUNTIF(Verdeling!U$5:U$29,'Aantal per lozingsgebied'!A7)</f>
        <v>0</v>
      </c>
      <c r="K7" s="1">
        <f t="shared" si="0"/>
        <v>1</v>
      </c>
    </row>
    <row r="8" spans="1:11" x14ac:dyDescent="0.25">
      <c r="A8" s="3">
        <v>1507</v>
      </c>
      <c r="B8">
        <f>COUNTIF(Bulk!E$1:E$2398,A8)</f>
        <v>62</v>
      </c>
      <c r="D8" s="1">
        <f>COUNTIF(Verdeling!A$5:A$29,'Aantal per lozingsgebied'!A8)</f>
        <v>1</v>
      </c>
      <c r="E8" s="1">
        <f>COUNTIF(Verdeling!E$5:E$29,'Aantal per lozingsgebied'!A8)</f>
        <v>0</v>
      </c>
      <c r="F8" s="1">
        <f>COUNTIF(Verdeling!I$5:I$29,'Aantal per lozingsgebied'!A8)</f>
        <v>0</v>
      </c>
      <c r="G8" s="1">
        <f>COUNTIF(Verdeling!M$5:M$29,'Aantal per lozingsgebied'!A8)</f>
        <v>0</v>
      </c>
      <c r="H8" s="1">
        <f>COUNTIF(Verdeling!Q$5:Q$29,'Aantal per lozingsgebied'!A8)</f>
        <v>0</v>
      </c>
      <c r="I8" s="1">
        <f>COUNTIF(Verdeling!U$5:U$29,'Aantal per lozingsgebied'!A8)</f>
        <v>0</v>
      </c>
      <c r="K8" s="1">
        <f t="shared" si="0"/>
        <v>1</v>
      </c>
    </row>
    <row r="9" spans="1:11" x14ac:dyDescent="0.25">
      <c r="A9" s="3">
        <v>1508</v>
      </c>
      <c r="B9">
        <f>COUNTIF(Bulk!E$1:E$2398,A9)</f>
        <v>54</v>
      </c>
      <c r="D9" s="1">
        <f>COUNTIF(Verdeling!A$5:A$29,'Aantal per lozingsgebied'!A9)</f>
        <v>1</v>
      </c>
      <c r="E9" s="1">
        <f>COUNTIF(Verdeling!E$5:E$29,'Aantal per lozingsgebied'!A9)</f>
        <v>0</v>
      </c>
      <c r="F9" s="1">
        <f>COUNTIF(Verdeling!I$5:I$29,'Aantal per lozingsgebied'!A9)</f>
        <v>0</v>
      </c>
      <c r="G9" s="1">
        <f>COUNTIF(Verdeling!M$5:M$29,'Aantal per lozingsgebied'!A9)</f>
        <v>0</v>
      </c>
      <c r="H9" s="1">
        <f>COUNTIF(Verdeling!Q$5:Q$29,'Aantal per lozingsgebied'!A9)</f>
        <v>0</v>
      </c>
      <c r="I9" s="1">
        <f>COUNTIF(Verdeling!U$5:U$29,'Aantal per lozingsgebied'!A9)</f>
        <v>0</v>
      </c>
      <c r="K9" s="1">
        <f t="shared" si="0"/>
        <v>1</v>
      </c>
    </row>
    <row r="10" spans="1:11" x14ac:dyDescent="0.25">
      <c r="A10" s="3">
        <v>1509</v>
      </c>
      <c r="B10">
        <f>COUNTIF(Bulk!E$1:E$2398,A10)</f>
        <v>128</v>
      </c>
      <c r="D10" s="1">
        <f>COUNTIF(Verdeling!A$5:A$29,'Aantal per lozingsgebied'!A10)</f>
        <v>0</v>
      </c>
      <c r="E10" s="1">
        <f>COUNTIF(Verdeling!E$5:E$29,'Aantal per lozingsgebied'!A10)</f>
        <v>1</v>
      </c>
      <c r="F10" s="1">
        <f>COUNTIF(Verdeling!I$5:I$29,'Aantal per lozingsgebied'!A10)</f>
        <v>0</v>
      </c>
      <c r="G10" s="1">
        <f>COUNTIF(Verdeling!M$5:M$29,'Aantal per lozingsgebied'!A10)</f>
        <v>0</v>
      </c>
      <c r="H10" s="1">
        <f>COUNTIF(Verdeling!Q$5:Q$29,'Aantal per lozingsgebied'!A10)</f>
        <v>0</v>
      </c>
      <c r="I10" s="1">
        <f>COUNTIF(Verdeling!U$5:U$29,'Aantal per lozingsgebied'!A10)</f>
        <v>0</v>
      </c>
      <c r="K10" s="1">
        <f t="shared" si="0"/>
        <v>1</v>
      </c>
    </row>
    <row r="11" spans="1:11" x14ac:dyDescent="0.25">
      <c r="A11" s="3">
        <v>1510</v>
      </c>
      <c r="B11">
        <f>COUNTIF(Bulk!E$1:E$2398,A11)</f>
        <v>138</v>
      </c>
      <c r="D11" s="1">
        <f>COUNTIF(Verdeling!A$5:A$29,'Aantal per lozingsgebied'!A11)</f>
        <v>0</v>
      </c>
      <c r="E11" s="1">
        <f>COUNTIF(Verdeling!E$5:E$29,'Aantal per lozingsgebied'!A11)</f>
        <v>1</v>
      </c>
      <c r="F11" s="1">
        <f>COUNTIF(Verdeling!I$5:I$29,'Aantal per lozingsgebied'!A11)</f>
        <v>0</v>
      </c>
      <c r="G11" s="1">
        <f>COUNTIF(Verdeling!M$5:M$29,'Aantal per lozingsgebied'!A11)</f>
        <v>0</v>
      </c>
      <c r="H11" s="1">
        <f>COUNTIF(Verdeling!Q$5:Q$29,'Aantal per lozingsgebied'!A11)</f>
        <v>0</v>
      </c>
      <c r="I11" s="1">
        <f>COUNTIF(Verdeling!U$5:U$29,'Aantal per lozingsgebied'!A11)</f>
        <v>0</v>
      </c>
      <c r="K11" s="1">
        <f t="shared" si="0"/>
        <v>1</v>
      </c>
    </row>
    <row r="12" spans="1:11" x14ac:dyDescent="0.25">
      <c r="A12" s="3">
        <v>1511</v>
      </c>
      <c r="B12">
        <f>COUNTIF(Bulk!E$1:E$2398,A12)</f>
        <v>125</v>
      </c>
      <c r="D12" s="1">
        <f>COUNTIF(Verdeling!A$5:A$29,'Aantal per lozingsgebied'!A12)</f>
        <v>0</v>
      </c>
      <c r="E12" s="1">
        <f>COUNTIF(Verdeling!E$5:E$29,'Aantal per lozingsgebied'!A12)</f>
        <v>0</v>
      </c>
      <c r="F12" s="1">
        <f>COUNTIF(Verdeling!I$5:I$29,'Aantal per lozingsgebied'!A12)</f>
        <v>1</v>
      </c>
      <c r="G12" s="1">
        <f>COUNTIF(Verdeling!M$5:M$29,'Aantal per lozingsgebied'!A12)</f>
        <v>0</v>
      </c>
      <c r="H12" s="1">
        <f>COUNTIF(Verdeling!Q$5:Q$29,'Aantal per lozingsgebied'!A12)</f>
        <v>0</v>
      </c>
      <c r="I12" s="1">
        <f>COUNTIF(Verdeling!U$5:U$29,'Aantal per lozingsgebied'!A12)</f>
        <v>0</v>
      </c>
      <c r="K12" s="1">
        <f t="shared" si="0"/>
        <v>1</v>
      </c>
    </row>
    <row r="13" spans="1:11" x14ac:dyDescent="0.25">
      <c r="A13" s="3">
        <v>1512</v>
      </c>
      <c r="B13">
        <f>COUNTIF(Bulk!E$1:E$2398,A13)</f>
        <v>44</v>
      </c>
      <c r="D13" s="1">
        <f>COUNTIF(Verdeling!A$5:A$29,'Aantal per lozingsgebied'!A13)</f>
        <v>0</v>
      </c>
      <c r="E13" s="1">
        <f>COUNTIF(Verdeling!E$5:E$29,'Aantal per lozingsgebied'!A13)</f>
        <v>1</v>
      </c>
      <c r="F13" s="1">
        <f>COUNTIF(Verdeling!I$5:I$29,'Aantal per lozingsgebied'!A13)</f>
        <v>0</v>
      </c>
      <c r="G13" s="1">
        <f>COUNTIF(Verdeling!M$5:M$29,'Aantal per lozingsgebied'!A13)</f>
        <v>0</v>
      </c>
      <c r="H13" s="1">
        <f>COUNTIF(Verdeling!Q$5:Q$29,'Aantal per lozingsgebied'!A13)</f>
        <v>0</v>
      </c>
      <c r="I13" s="1">
        <f>COUNTIF(Verdeling!U$5:U$29,'Aantal per lozingsgebied'!A13)</f>
        <v>0</v>
      </c>
      <c r="K13" s="1">
        <f t="shared" si="0"/>
        <v>1</v>
      </c>
    </row>
    <row r="14" spans="1:11" x14ac:dyDescent="0.25">
      <c r="A14" s="3">
        <v>1513</v>
      </c>
      <c r="B14">
        <f>COUNTIF(Bulk!E$1:E$2398,A14)</f>
        <v>80</v>
      </c>
      <c r="D14" s="1">
        <f>COUNTIF(Verdeling!A$5:A$29,'Aantal per lozingsgebied'!A14)</f>
        <v>0</v>
      </c>
      <c r="E14" s="1">
        <f>COUNTIF(Verdeling!E$5:E$29,'Aantal per lozingsgebied'!A14)</f>
        <v>1</v>
      </c>
      <c r="F14" s="1">
        <f>COUNTIF(Verdeling!I$5:I$29,'Aantal per lozingsgebied'!A14)</f>
        <v>0</v>
      </c>
      <c r="G14" s="1">
        <f>COUNTIF(Verdeling!M$5:M$29,'Aantal per lozingsgebied'!A14)</f>
        <v>0</v>
      </c>
      <c r="H14" s="1">
        <f>COUNTIF(Verdeling!Q$5:Q$29,'Aantal per lozingsgebied'!A14)</f>
        <v>0</v>
      </c>
      <c r="I14" s="1">
        <f>COUNTIF(Verdeling!U$5:U$29,'Aantal per lozingsgebied'!A14)</f>
        <v>0</v>
      </c>
      <c r="K14" s="1">
        <f t="shared" si="0"/>
        <v>1</v>
      </c>
    </row>
    <row r="15" spans="1:11" x14ac:dyDescent="0.25">
      <c r="A15" s="3">
        <v>1514</v>
      </c>
      <c r="B15">
        <f>COUNTIF(Bulk!E$1:E$2398,A15)</f>
        <v>114</v>
      </c>
      <c r="D15" s="1">
        <f>COUNTIF(Verdeling!A$5:A$29,'Aantal per lozingsgebied'!A15)</f>
        <v>0</v>
      </c>
      <c r="E15" s="1">
        <f>COUNTIF(Verdeling!E$5:E$29,'Aantal per lozingsgebied'!A15)</f>
        <v>0</v>
      </c>
      <c r="F15" s="1">
        <f>COUNTIF(Verdeling!I$5:I$29,'Aantal per lozingsgebied'!A15)</f>
        <v>1</v>
      </c>
      <c r="G15" s="1">
        <f>COUNTIF(Verdeling!M$5:M$29,'Aantal per lozingsgebied'!A15)</f>
        <v>0</v>
      </c>
      <c r="H15" s="1">
        <f>COUNTIF(Verdeling!Q$5:Q$29,'Aantal per lozingsgebied'!A15)</f>
        <v>0</v>
      </c>
      <c r="I15" s="1">
        <f>COUNTIF(Verdeling!U$5:U$29,'Aantal per lozingsgebied'!A15)</f>
        <v>0</v>
      </c>
      <c r="K15" s="1">
        <f t="shared" si="0"/>
        <v>1</v>
      </c>
    </row>
    <row r="16" spans="1:11" x14ac:dyDescent="0.25">
      <c r="A16" s="3">
        <v>1515</v>
      </c>
      <c r="B16">
        <f>COUNTIF(Bulk!E$1:E$2398,A16)</f>
        <v>224</v>
      </c>
      <c r="D16" s="1">
        <f>COUNTIF(Verdeling!A$5:A$29,'Aantal per lozingsgebied'!A16)</f>
        <v>0</v>
      </c>
      <c r="E16" s="1">
        <f>COUNTIF(Verdeling!E$5:E$29,'Aantal per lozingsgebied'!A16)</f>
        <v>0</v>
      </c>
      <c r="F16" s="1">
        <f>COUNTIF(Verdeling!I$5:I$29,'Aantal per lozingsgebied'!A16)</f>
        <v>1</v>
      </c>
      <c r="G16" s="1">
        <f>COUNTIF(Verdeling!M$5:M$29,'Aantal per lozingsgebied'!A16)</f>
        <v>0</v>
      </c>
      <c r="H16" s="1">
        <f>COUNTIF(Verdeling!Q$5:Q$29,'Aantal per lozingsgebied'!A16)</f>
        <v>0</v>
      </c>
      <c r="I16" s="1">
        <f>COUNTIF(Verdeling!U$5:U$29,'Aantal per lozingsgebied'!A16)</f>
        <v>0</v>
      </c>
      <c r="K16" s="1">
        <f t="shared" si="0"/>
        <v>1</v>
      </c>
    </row>
    <row r="17" spans="1:11" x14ac:dyDescent="0.25">
      <c r="A17" s="3">
        <v>1516</v>
      </c>
      <c r="B17">
        <f>COUNTIF(Bulk!E$1:E$2398,A17)</f>
        <v>77</v>
      </c>
      <c r="D17" s="1">
        <f>COUNTIF(Verdeling!A$5:A$29,'Aantal per lozingsgebied'!A17)</f>
        <v>0</v>
      </c>
      <c r="E17" s="1">
        <f>COUNTIF(Verdeling!E$5:E$29,'Aantal per lozingsgebied'!A17)</f>
        <v>0</v>
      </c>
      <c r="F17" s="1">
        <f>COUNTIF(Verdeling!I$5:I$29,'Aantal per lozingsgebied'!A17)</f>
        <v>0</v>
      </c>
      <c r="G17" s="1">
        <f>COUNTIF(Verdeling!M$5:M$29,'Aantal per lozingsgebied'!A17)</f>
        <v>1</v>
      </c>
      <c r="H17" s="1">
        <f>COUNTIF(Verdeling!Q$5:Q$29,'Aantal per lozingsgebied'!A17)</f>
        <v>0</v>
      </c>
      <c r="I17" s="1">
        <f>COUNTIF(Verdeling!U$5:U$29,'Aantal per lozingsgebied'!A17)</f>
        <v>0</v>
      </c>
      <c r="K17" s="1">
        <f t="shared" si="0"/>
        <v>1</v>
      </c>
    </row>
    <row r="18" spans="1:11" x14ac:dyDescent="0.25">
      <c r="A18" s="3">
        <v>1517</v>
      </c>
      <c r="B18">
        <f>COUNTIF(Bulk!E$1:E$2398,A18)</f>
        <v>70</v>
      </c>
      <c r="D18" s="1">
        <f>COUNTIF(Verdeling!A$5:A$29,'Aantal per lozingsgebied'!A18)</f>
        <v>0</v>
      </c>
      <c r="E18" s="1">
        <f>COUNTIF(Verdeling!E$5:E$29,'Aantal per lozingsgebied'!A18)</f>
        <v>0</v>
      </c>
      <c r="F18" s="1">
        <f>COUNTIF(Verdeling!I$5:I$29,'Aantal per lozingsgebied'!A18)</f>
        <v>0</v>
      </c>
      <c r="G18" s="1">
        <f>COUNTIF(Verdeling!M$5:M$29,'Aantal per lozingsgebied'!A18)</f>
        <v>1</v>
      </c>
      <c r="H18" s="1">
        <f>COUNTIF(Verdeling!Q$5:Q$29,'Aantal per lozingsgebied'!A18)</f>
        <v>0</v>
      </c>
      <c r="I18" s="1">
        <f>COUNTIF(Verdeling!U$5:U$29,'Aantal per lozingsgebied'!A18)</f>
        <v>0</v>
      </c>
      <c r="K18" s="1">
        <f t="shared" si="0"/>
        <v>1</v>
      </c>
    </row>
    <row r="19" spans="1:11" x14ac:dyDescent="0.25">
      <c r="A19" s="3">
        <v>1518</v>
      </c>
      <c r="B19">
        <f>COUNTIF(Bulk!E$1:E$2398,A19)</f>
        <v>36</v>
      </c>
      <c r="D19" s="1">
        <f>COUNTIF(Verdeling!A$5:A$29,'Aantal per lozingsgebied'!A19)</f>
        <v>0</v>
      </c>
      <c r="E19" s="1">
        <f>COUNTIF(Verdeling!E$5:E$29,'Aantal per lozingsgebied'!A19)</f>
        <v>0</v>
      </c>
      <c r="F19" s="1">
        <f>COUNTIF(Verdeling!I$5:I$29,'Aantal per lozingsgebied'!A19)</f>
        <v>0</v>
      </c>
      <c r="G19" s="1">
        <f>COUNTIF(Verdeling!M$5:M$29,'Aantal per lozingsgebied'!A19)</f>
        <v>0</v>
      </c>
      <c r="H19" s="1">
        <f>COUNTIF(Verdeling!Q$5:Q$29,'Aantal per lozingsgebied'!A19)</f>
        <v>1</v>
      </c>
      <c r="I19" s="1">
        <f>COUNTIF(Verdeling!U$5:U$29,'Aantal per lozingsgebied'!A19)</f>
        <v>0</v>
      </c>
      <c r="K19" s="1">
        <f t="shared" si="0"/>
        <v>1</v>
      </c>
    </row>
    <row r="20" spans="1:11" x14ac:dyDescent="0.25">
      <c r="A20" s="3">
        <v>1519</v>
      </c>
      <c r="B20">
        <f>COUNTIF(Bulk!E$1:E$2398,A20)</f>
        <v>41</v>
      </c>
      <c r="D20" s="1">
        <f>COUNTIF(Verdeling!A$5:A$29,'Aantal per lozingsgebied'!A20)</f>
        <v>0</v>
      </c>
      <c r="E20" s="1">
        <f>COUNTIF(Verdeling!E$5:E$29,'Aantal per lozingsgebied'!A20)</f>
        <v>0</v>
      </c>
      <c r="F20" s="1">
        <f>COUNTIF(Verdeling!I$5:I$29,'Aantal per lozingsgebied'!A20)</f>
        <v>0</v>
      </c>
      <c r="G20" s="1">
        <f>COUNTIF(Verdeling!M$5:M$29,'Aantal per lozingsgebied'!A20)</f>
        <v>0</v>
      </c>
      <c r="H20" s="1">
        <f>COUNTIF(Verdeling!Q$5:Q$29,'Aantal per lozingsgebied'!A20)</f>
        <v>1</v>
      </c>
      <c r="I20" s="1">
        <f>COUNTIF(Verdeling!U$5:U$29,'Aantal per lozingsgebied'!A20)</f>
        <v>0</v>
      </c>
      <c r="K20" s="1">
        <f t="shared" si="0"/>
        <v>1</v>
      </c>
    </row>
    <row r="21" spans="1:11" x14ac:dyDescent="0.25">
      <c r="A21" s="3">
        <v>1520</v>
      </c>
      <c r="B21">
        <f>COUNTIF(Bulk!E$1:E$2398,A21)</f>
        <v>62</v>
      </c>
      <c r="D21" s="1">
        <f>COUNTIF(Verdeling!A$5:A$29,'Aantal per lozingsgebied'!A21)</f>
        <v>0</v>
      </c>
      <c r="E21" s="1">
        <f>COUNTIF(Verdeling!E$5:E$29,'Aantal per lozingsgebied'!A21)</f>
        <v>0</v>
      </c>
      <c r="F21" s="1">
        <f>COUNTIF(Verdeling!I$5:I$29,'Aantal per lozingsgebied'!A21)</f>
        <v>0</v>
      </c>
      <c r="G21" s="1">
        <f>COUNTIF(Verdeling!M$5:M$29,'Aantal per lozingsgebied'!A21)</f>
        <v>0</v>
      </c>
      <c r="H21" s="1">
        <f>COUNTIF(Verdeling!Q$5:Q$29,'Aantal per lozingsgebied'!A21)</f>
        <v>1</v>
      </c>
      <c r="I21" s="1">
        <f>COUNTIF(Verdeling!U$5:U$29,'Aantal per lozingsgebied'!A21)</f>
        <v>0</v>
      </c>
      <c r="K21" s="1">
        <f t="shared" si="0"/>
        <v>1</v>
      </c>
    </row>
    <row r="22" spans="1:11" x14ac:dyDescent="0.25">
      <c r="A22" s="3">
        <v>1521</v>
      </c>
      <c r="B22">
        <f>COUNTIF(Bulk!E$1:E$2398,A22)</f>
        <v>66</v>
      </c>
      <c r="D22" s="1">
        <f>COUNTIF(Verdeling!A$5:A$29,'Aantal per lozingsgebied'!A22)</f>
        <v>0</v>
      </c>
      <c r="E22" s="1">
        <f>COUNTIF(Verdeling!E$5:E$29,'Aantal per lozingsgebied'!A22)</f>
        <v>0</v>
      </c>
      <c r="F22" s="1">
        <f>COUNTIF(Verdeling!I$5:I$29,'Aantal per lozingsgebied'!A22)</f>
        <v>0</v>
      </c>
      <c r="G22" s="1">
        <f>COUNTIF(Verdeling!M$5:M$29,'Aantal per lozingsgebied'!A22)</f>
        <v>1</v>
      </c>
      <c r="H22" s="1">
        <f>COUNTIF(Verdeling!Q$5:Q$29,'Aantal per lozingsgebied'!A22)</f>
        <v>0</v>
      </c>
      <c r="I22" s="1">
        <f>COUNTIF(Verdeling!U$5:U$29,'Aantal per lozingsgebied'!A22)</f>
        <v>0</v>
      </c>
      <c r="K22" s="1">
        <f t="shared" si="0"/>
        <v>1</v>
      </c>
    </row>
    <row r="23" spans="1:11" x14ac:dyDescent="0.25">
      <c r="A23" s="3">
        <v>1522</v>
      </c>
      <c r="B23">
        <f>COUNTIF(Bulk!E$1:E$2398,A23)</f>
        <v>27</v>
      </c>
      <c r="D23" s="1">
        <f>COUNTIF(Verdeling!A$5:A$29,'Aantal per lozingsgebied'!A23)</f>
        <v>0</v>
      </c>
      <c r="E23" s="1">
        <f>COUNTIF(Verdeling!E$5:E$29,'Aantal per lozingsgebied'!A23)</f>
        <v>0</v>
      </c>
      <c r="F23" s="1">
        <f>COUNTIF(Verdeling!I$5:I$29,'Aantal per lozingsgebied'!A23)</f>
        <v>0</v>
      </c>
      <c r="G23" s="1">
        <f>COUNTIF(Verdeling!M$5:M$29,'Aantal per lozingsgebied'!A23)</f>
        <v>1</v>
      </c>
      <c r="H23" s="1">
        <f>COUNTIF(Verdeling!Q$5:Q$29,'Aantal per lozingsgebied'!A23)</f>
        <v>0</v>
      </c>
      <c r="I23" s="1">
        <f>COUNTIF(Verdeling!U$5:U$29,'Aantal per lozingsgebied'!A23)</f>
        <v>0</v>
      </c>
      <c r="K23" s="1">
        <f t="shared" si="0"/>
        <v>1</v>
      </c>
    </row>
    <row r="24" spans="1:11" x14ac:dyDescent="0.25">
      <c r="A24" s="3">
        <v>1523</v>
      </c>
      <c r="B24">
        <f>COUNTIF(Bulk!E$1:E$2398,A24)</f>
        <v>15</v>
      </c>
      <c r="D24" s="1">
        <f>COUNTIF(Verdeling!A$5:A$29,'Aantal per lozingsgebied'!A24)</f>
        <v>0</v>
      </c>
      <c r="E24" s="1">
        <f>COUNTIF(Verdeling!E$5:E$29,'Aantal per lozingsgebied'!A24)</f>
        <v>0</v>
      </c>
      <c r="F24" s="1">
        <f>COUNTIF(Verdeling!I$5:I$29,'Aantal per lozingsgebied'!A24)</f>
        <v>0</v>
      </c>
      <c r="G24" s="1">
        <f>COUNTIF(Verdeling!M$5:M$29,'Aantal per lozingsgebied'!A24)</f>
        <v>1</v>
      </c>
      <c r="H24" s="1">
        <f>COUNTIF(Verdeling!Q$5:Q$29,'Aantal per lozingsgebied'!A24)</f>
        <v>0</v>
      </c>
      <c r="I24" s="1">
        <f>COUNTIF(Verdeling!U$5:U$29,'Aantal per lozingsgebied'!A24)</f>
        <v>0</v>
      </c>
      <c r="K24" s="1">
        <f t="shared" si="0"/>
        <v>1</v>
      </c>
    </row>
    <row r="25" spans="1:11" x14ac:dyDescent="0.25">
      <c r="A25" s="3">
        <v>1524</v>
      </c>
      <c r="B25">
        <f>COUNTIF(Bulk!E$1:E$2398,A25)</f>
        <v>102</v>
      </c>
      <c r="D25" s="1">
        <f>COUNTIF(Verdeling!A$5:A$29,'Aantal per lozingsgebied'!A25)</f>
        <v>0</v>
      </c>
      <c r="E25" s="1">
        <f>COUNTIF(Verdeling!E$5:E$29,'Aantal per lozingsgebied'!A25)</f>
        <v>0</v>
      </c>
      <c r="F25" s="1">
        <f>COUNTIF(Verdeling!I$5:I$29,'Aantal per lozingsgebied'!A25)</f>
        <v>0</v>
      </c>
      <c r="G25" s="1">
        <f>COUNTIF(Verdeling!M$5:M$29,'Aantal per lozingsgebied'!A25)</f>
        <v>0</v>
      </c>
      <c r="H25" s="1">
        <f>COUNTIF(Verdeling!Q$5:Q$29,'Aantal per lozingsgebied'!A25)</f>
        <v>1</v>
      </c>
      <c r="I25" s="1">
        <f>COUNTIF(Verdeling!U$5:U$29,'Aantal per lozingsgebied'!A25)</f>
        <v>0</v>
      </c>
      <c r="K25" s="1">
        <f t="shared" si="0"/>
        <v>1</v>
      </c>
    </row>
    <row r="26" spans="1:11" x14ac:dyDescent="0.25">
      <c r="A26" s="3">
        <v>1525</v>
      </c>
      <c r="B26">
        <f>COUNTIF(Bulk!E$1:E$2398,A26)</f>
        <v>3</v>
      </c>
      <c r="D26" s="1">
        <f>COUNTIF(Verdeling!A$5:A$29,'Aantal per lozingsgebied'!A26)</f>
        <v>0</v>
      </c>
      <c r="E26" s="1">
        <f>COUNTIF(Verdeling!E$5:E$29,'Aantal per lozingsgebied'!A26)</f>
        <v>0</v>
      </c>
      <c r="F26" s="1">
        <f>COUNTIF(Verdeling!I$5:I$29,'Aantal per lozingsgebied'!A26)</f>
        <v>0</v>
      </c>
      <c r="G26" s="1">
        <f>COUNTIF(Verdeling!M$5:M$29,'Aantal per lozingsgebied'!A26)</f>
        <v>0</v>
      </c>
      <c r="H26" s="1">
        <f>COUNTIF(Verdeling!Q$5:Q$29,'Aantal per lozingsgebied'!A26)</f>
        <v>1</v>
      </c>
      <c r="I26" s="1">
        <f>COUNTIF(Verdeling!U$5:U$29,'Aantal per lozingsgebied'!A26)</f>
        <v>0</v>
      </c>
      <c r="K26" s="1">
        <f t="shared" si="0"/>
        <v>1</v>
      </c>
    </row>
    <row r="27" spans="1:11" x14ac:dyDescent="0.25">
      <c r="A27" s="3">
        <v>1526</v>
      </c>
      <c r="B27">
        <f>COUNTIF(Bulk!E$1:E$2398,A27)</f>
        <v>20</v>
      </c>
      <c r="D27" s="1">
        <f>COUNTIF(Verdeling!A$5:A$29,'Aantal per lozingsgebied'!A27)</f>
        <v>0</v>
      </c>
      <c r="E27" s="1">
        <f>COUNTIF(Verdeling!E$5:E$29,'Aantal per lozingsgebied'!A27)</f>
        <v>0</v>
      </c>
      <c r="F27" s="1">
        <f>COUNTIF(Verdeling!I$5:I$29,'Aantal per lozingsgebied'!A27)</f>
        <v>0</v>
      </c>
      <c r="G27" s="1">
        <f>COUNTIF(Verdeling!M$5:M$29,'Aantal per lozingsgebied'!A27)</f>
        <v>0</v>
      </c>
      <c r="H27" s="1">
        <f>COUNTIF(Verdeling!Q$5:Q$29,'Aantal per lozingsgebied'!A27)</f>
        <v>1</v>
      </c>
      <c r="I27" s="1">
        <f>COUNTIF(Verdeling!U$5:U$29,'Aantal per lozingsgebied'!A27)</f>
        <v>0</v>
      </c>
      <c r="K27" s="1">
        <f t="shared" si="0"/>
        <v>1</v>
      </c>
    </row>
    <row r="28" spans="1:11" x14ac:dyDescent="0.25">
      <c r="A28" s="3">
        <v>1527</v>
      </c>
      <c r="B28">
        <f>COUNTIF(Bulk!E$1:E$2398,A28)</f>
        <v>6</v>
      </c>
      <c r="D28" s="1">
        <f>COUNTIF(Verdeling!A$5:A$29,'Aantal per lozingsgebied'!A28)</f>
        <v>0</v>
      </c>
      <c r="E28" s="1">
        <f>COUNTIF(Verdeling!E$5:E$29,'Aantal per lozingsgebied'!A28)</f>
        <v>0</v>
      </c>
      <c r="F28" s="1">
        <f>COUNTIF(Verdeling!I$5:I$29,'Aantal per lozingsgebied'!A28)</f>
        <v>0</v>
      </c>
      <c r="G28" s="1">
        <f>COUNTIF(Verdeling!M$5:M$29,'Aantal per lozingsgebied'!A28)</f>
        <v>0</v>
      </c>
      <c r="H28" s="1">
        <f>COUNTIF(Verdeling!Q$5:Q$29,'Aantal per lozingsgebied'!A28)</f>
        <v>1</v>
      </c>
      <c r="I28" s="1">
        <f>COUNTIF(Verdeling!U$5:U$29,'Aantal per lozingsgebied'!A28)</f>
        <v>0</v>
      </c>
      <c r="K28" s="1">
        <f t="shared" si="0"/>
        <v>1</v>
      </c>
    </row>
    <row r="29" spans="1:11" x14ac:dyDescent="0.25">
      <c r="A29" s="3">
        <v>1528</v>
      </c>
      <c r="B29">
        <f>COUNTIF(Bulk!E$1:E$2398,A29)</f>
        <v>3</v>
      </c>
      <c r="D29" s="1">
        <f>COUNTIF(Verdeling!A$5:A$29,'Aantal per lozingsgebied'!A29)</f>
        <v>0</v>
      </c>
      <c r="E29" s="1">
        <f>COUNTIF(Verdeling!E$5:E$29,'Aantal per lozingsgebied'!A29)</f>
        <v>0</v>
      </c>
      <c r="F29" s="1">
        <f>COUNTIF(Verdeling!I$5:I$29,'Aantal per lozingsgebied'!A29)</f>
        <v>0</v>
      </c>
      <c r="G29" s="1">
        <f>COUNTIF(Verdeling!M$5:M$29,'Aantal per lozingsgebied'!A29)</f>
        <v>0</v>
      </c>
      <c r="H29" s="1">
        <f>COUNTIF(Verdeling!Q$5:Q$29,'Aantal per lozingsgebied'!A29)</f>
        <v>1</v>
      </c>
      <c r="I29" s="1">
        <f>COUNTIF(Verdeling!U$5:U$29,'Aantal per lozingsgebied'!A29)</f>
        <v>0</v>
      </c>
      <c r="K29" s="1">
        <f t="shared" si="0"/>
        <v>1</v>
      </c>
    </row>
    <row r="30" spans="1:11" x14ac:dyDescent="0.25">
      <c r="A30" s="3">
        <v>1529</v>
      </c>
      <c r="B30">
        <f>COUNTIF(Bulk!E$1:E$2398,A30)</f>
        <v>17</v>
      </c>
      <c r="D30" s="1">
        <f>COUNTIF(Verdeling!A$5:A$29,'Aantal per lozingsgebied'!A30)</f>
        <v>0</v>
      </c>
      <c r="E30" s="1">
        <f>COUNTIF(Verdeling!E$5:E$29,'Aantal per lozingsgebied'!A30)</f>
        <v>0</v>
      </c>
      <c r="F30" s="1">
        <f>COUNTIF(Verdeling!I$5:I$29,'Aantal per lozingsgebied'!A30)</f>
        <v>0</v>
      </c>
      <c r="G30" s="1">
        <f>COUNTIF(Verdeling!M$5:M$29,'Aantal per lozingsgebied'!A30)</f>
        <v>0</v>
      </c>
      <c r="H30" s="1">
        <f>COUNTIF(Verdeling!Q$5:Q$29,'Aantal per lozingsgebied'!A30)</f>
        <v>1</v>
      </c>
      <c r="I30" s="1">
        <f>COUNTIF(Verdeling!U$5:U$29,'Aantal per lozingsgebied'!A30)</f>
        <v>0</v>
      </c>
      <c r="K30" s="1">
        <f t="shared" si="0"/>
        <v>1</v>
      </c>
    </row>
    <row r="31" spans="1:11" x14ac:dyDescent="0.25">
      <c r="A31" s="3">
        <v>1530</v>
      </c>
      <c r="B31">
        <f>COUNTIF(Bulk!E$1:E$2398,A31)</f>
        <v>2</v>
      </c>
      <c r="D31" s="1">
        <f>COUNTIF(Verdeling!A$5:A$29,'Aantal per lozingsgebied'!A31)</f>
        <v>0</v>
      </c>
      <c r="E31" s="1">
        <f>COUNTIF(Verdeling!E$5:E$29,'Aantal per lozingsgebied'!A31)</f>
        <v>0</v>
      </c>
      <c r="F31" s="1">
        <f>COUNTIF(Verdeling!I$5:I$29,'Aantal per lozingsgebied'!A31)</f>
        <v>0</v>
      </c>
      <c r="G31" s="1">
        <f>COUNTIF(Verdeling!M$5:M$29,'Aantal per lozingsgebied'!A31)</f>
        <v>0</v>
      </c>
      <c r="H31" s="1">
        <f>COUNTIF(Verdeling!Q$5:Q$29,'Aantal per lozingsgebied'!A31)</f>
        <v>1</v>
      </c>
      <c r="I31" s="1">
        <f>COUNTIF(Verdeling!U$5:U$29,'Aantal per lozingsgebied'!A31)</f>
        <v>0</v>
      </c>
      <c r="K31" s="1">
        <f t="shared" si="0"/>
        <v>1</v>
      </c>
    </row>
    <row r="32" spans="1:11" x14ac:dyDescent="0.25">
      <c r="A32" s="3">
        <v>1531</v>
      </c>
      <c r="B32">
        <f>COUNTIF(Bulk!E$1:E$2398,A32)</f>
        <v>19</v>
      </c>
      <c r="D32" s="1">
        <f>COUNTIF(Verdeling!A$5:A$29,'Aantal per lozingsgebied'!A32)</f>
        <v>0</v>
      </c>
      <c r="E32" s="1">
        <f>COUNTIF(Verdeling!E$5:E$29,'Aantal per lozingsgebied'!A32)</f>
        <v>0</v>
      </c>
      <c r="F32" s="1">
        <f>COUNTIF(Verdeling!I$5:I$29,'Aantal per lozingsgebied'!A32)</f>
        <v>1</v>
      </c>
      <c r="G32" s="1">
        <f>COUNTIF(Verdeling!M$5:M$29,'Aantal per lozingsgebied'!A32)</f>
        <v>0</v>
      </c>
      <c r="H32" s="1">
        <f>COUNTIF(Verdeling!Q$5:Q$29,'Aantal per lozingsgebied'!A32)</f>
        <v>0</v>
      </c>
      <c r="I32" s="1">
        <f>COUNTIF(Verdeling!U$5:U$29,'Aantal per lozingsgebied'!A32)</f>
        <v>0</v>
      </c>
      <c r="K32" s="1">
        <f t="shared" si="0"/>
        <v>1</v>
      </c>
    </row>
    <row r="33" spans="1:11" x14ac:dyDescent="0.25">
      <c r="A33" s="3">
        <v>1532</v>
      </c>
      <c r="B33">
        <f>COUNTIF(Bulk!E$1:E$2398,A33)</f>
        <v>6</v>
      </c>
      <c r="D33" s="1">
        <f>COUNTIF(Verdeling!A$5:A$29,'Aantal per lozingsgebied'!A33)</f>
        <v>0</v>
      </c>
      <c r="E33" s="1">
        <f>COUNTIF(Verdeling!E$5:E$29,'Aantal per lozingsgebied'!A33)</f>
        <v>0</v>
      </c>
      <c r="F33" s="1">
        <f>COUNTIF(Verdeling!I$5:I$29,'Aantal per lozingsgebied'!A33)</f>
        <v>0</v>
      </c>
      <c r="G33" s="1">
        <f>COUNTIF(Verdeling!M$5:M$29,'Aantal per lozingsgebied'!A33)</f>
        <v>0</v>
      </c>
      <c r="H33" s="1">
        <f>COUNTIF(Verdeling!Q$5:Q$29,'Aantal per lozingsgebied'!A33)</f>
        <v>1</v>
      </c>
      <c r="I33" s="1">
        <f>COUNTIF(Verdeling!U$5:U$29,'Aantal per lozingsgebied'!A33)</f>
        <v>0</v>
      </c>
      <c r="K33" s="1">
        <f t="shared" si="0"/>
        <v>1</v>
      </c>
    </row>
    <row r="34" spans="1:11" x14ac:dyDescent="0.25">
      <c r="A34" s="3">
        <v>1533</v>
      </c>
      <c r="B34">
        <f>COUNTIF(Bulk!E$1:E$2398,A34)</f>
        <v>3</v>
      </c>
      <c r="D34" s="1">
        <f>COUNTIF(Verdeling!A$5:A$29,'Aantal per lozingsgebied'!A34)</f>
        <v>0</v>
      </c>
      <c r="E34" s="1">
        <f>COUNTIF(Verdeling!E$5:E$29,'Aantal per lozingsgebied'!A34)</f>
        <v>0</v>
      </c>
      <c r="F34" s="1">
        <f>COUNTIF(Verdeling!I$5:I$29,'Aantal per lozingsgebied'!A34)</f>
        <v>0</v>
      </c>
      <c r="G34" s="1">
        <f>COUNTIF(Verdeling!M$5:M$29,'Aantal per lozingsgebied'!A34)</f>
        <v>0</v>
      </c>
      <c r="H34" s="1">
        <f>COUNTIF(Verdeling!Q$5:Q$29,'Aantal per lozingsgebied'!A34)</f>
        <v>1</v>
      </c>
      <c r="I34" s="1">
        <f>COUNTIF(Verdeling!U$5:U$29,'Aantal per lozingsgebied'!A34)</f>
        <v>0</v>
      </c>
      <c r="K34" s="1">
        <f t="shared" si="0"/>
        <v>1</v>
      </c>
    </row>
    <row r="35" spans="1:11" x14ac:dyDescent="0.25">
      <c r="A35" s="3">
        <v>1535</v>
      </c>
      <c r="B35">
        <f>COUNTIF(Bulk!E$1:E$2398,A35)</f>
        <v>3</v>
      </c>
      <c r="D35" s="1">
        <f>COUNTIF(Verdeling!A$5:A$29,'Aantal per lozingsgebied'!A35)</f>
        <v>0</v>
      </c>
      <c r="E35" s="1">
        <f>COUNTIF(Verdeling!E$5:E$29,'Aantal per lozingsgebied'!A35)</f>
        <v>0</v>
      </c>
      <c r="F35" s="1">
        <f>COUNTIF(Verdeling!I$5:I$29,'Aantal per lozingsgebied'!A35)</f>
        <v>0</v>
      </c>
      <c r="G35" s="1">
        <f>COUNTIF(Verdeling!M$5:M$29,'Aantal per lozingsgebied'!A35)</f>
        <v>0</v>
      </c>
      <c r="H35" s="1">
        <f>COUNTIF(Verdeling!Q$5:Q$29,'Aantal per lozingsgebied'!A35)</f>
        <v>1</v>
      </c>
      <c r="I35" s="1">
        <f>COUNTIF(Verdeling!U$5:U$29,'Aantal per lozingsgebied'!A35)</f>
        <v>0</v>
      </c>
      <c r="K35" s="1">
        <f t="shared" si="0"/>
        <v>1</v>
      </c>
    </row>
    <row r="36" spans="1:11" x14ac:dyDescent="0.25">
      <c r="A36" s="3">
        <v>1536</v>
      </c>
      <c r="B36">
        <f>COUNTIF(Bulk!E$1:E$2398,A36)</f>
        <v>6</v>
      </c>
      <c r="D36" s="1">
        <f>COUNTIF(Verdeling!A$5:A$29,'Aantal per lozingsgebied'!A36)</f>
        <v>0</v>
      </c>
      <c r="E36" s="1">
        <f>COUNTIF(Verdeling!E$5:E$29,'Aantal per lozingsgebied'!A36)</f>
        <v>0</v>
      </c>
      <c r="F36" s="1">
        <f>COUNTIF(Verdeling!I$5:I$29,'Aantal per lozingsgebied'!A36)</f>
        <v>0</v>
      </c>
      <c r="G36" s="1">
        <f>COUNTIF(Verdeling!M$5:M$29,'Aantal per lozingsgebied'!A36)</f>
        <v>0</v>
      </c>
      <c r="H36" s="1">
        <f>COUNTIF(Verdeling!Q$5:Q$29,'Aantal per lozingsgebied'!A36)</f>
        <v>1</v>
      </c>
      <c r="I36" s="1">
        <f>COUNTIF(Verdeling!U$5:U$29,'Aantal per lozingsgebied'!A36)</f>
        <v>0</v>
      </c>
      <c r="K36" s="1">
        <f t="shared" si="0"/>
        <v>1</v>
      </c>
    </row>
    <row r="37" spans="1:11" x14ac:dyDescent="0.25">
      <c r="A37" s="3">
        <v>1537</v>
      </c>
      <c r="B37">
        <f>COUNTIF(Bulk!E$1:E$2398,A37)</f>
        <v>1</v>
      </c>
      <c r="D37" s="1">
        <f>COUNTIF(Verdeling!A$5:A$29,'Aantal per lozingsgebied'!A37)</f>
        <v>0</v>
      </c>
      <c r="E37" s="1">
        <f>COUNTIF(Verdeling!E$5:E$29,'Aantal per lozingsgebied'!A37)</f>
        <v>0</v>
      </c>
      <c r="F37" s="1">
        <f>COUNTIF(Verdeling!I$5:I$29,'Aantal per lozingsgebied'!A37)</f>
        <v>0</v>
      </c>
      <c r="G37" s="1">
        <f>COUNTIF(Verdeling!M$5:M$29,'Aantal per lozingsgebied'!A37)</f>
        <v>0</v>
      </c>
      <c r="H37" s="1">
        <f>COUNTIF(Verdeling!Q$5:Q$29,'Aantal per lozingsgebied'!A37)</f>
        <v>1</v>
      </c>
      <c r="I37" s="1">
        <f>COUNTIF(Verdeling!U$5:U$29,'Aantal per lozingsgebied'!A37)</f>
        <v>0</v>
      </c>
      <c r="K37" s="1">
        <f t="shared" si="0"/>
        <v>1</v>
      </c>
    </row>
    <row r="38" spans="1:11" x14ac:dyDescent="0.25">
      <c r="A38" s="3">
        <v>1538</v>
      </c>
      <c r="B38">
        <f>COUNTIF(Bulk!E$1:E$2398,A38)</f>
        <v>14</v>
      </c>
      <c r="D38" s="1">
        <f>COUNTIF(Verdeling!A$5:A$29,'Aantal per lozingsgebied'!A38)</f>
        <v>0</v>
      </c>
      <c r="E38" s="1">
        <f>COUNTIF(Verdeling!E$5:E$29,'Aantal per lozingsgebied'!A38)</f>
        <v>0</v>
      </c>
      <c r="F38" s="1">
        <f>COUNTIF(Verdeling!I$5:I$29,'Aantal per lozingsgebied'!A38)</f>
        <v>0</v>
      </c>
      <c r="G38" s="1">
        <f>COUNTIF(Verdeling!M$5:M$29,'Aantal per lozingsgebied'!A38)</f>
        <v>0</v>
      </c>
      <c r="H38" s="1">
        <f>COUNTIF(Verdeling!Q$5:Q$29,'Aantal per lozingsgebied'!A38)</f>
        <v>1</v>
      </c>
      <c r="I38" s="1">
        <f>COUNTIF(Verdeling!U$5:U$29,'Aantal per lozingsgebied'!A38)</f>
        <v>0</v>
      </c>
      <c r="K38" s="1">
        <f t="shared" si="0"/>
        <v>1</v>
      </c>
    </row>
    <row r="39" spans="1:11" x14ac:dyDescent="0.25">
      <c r="A39" s="3">
        <v>1540</v>
      </c>
      <c r="B39">
        <f>COUNTIF(Bulk!E$1:E$2398,A39)</f>
        <v>18</v>
      </c>
      <c r="D39" s="1">
        <f>COUNTIF(Verdeling!A$5:A$29,'Aantal per lozingsgebied'!A39)</f>
        <v>1</v>
      </c>
      <c r="E39" s="1">
        <f>COUNTIF(Verdeling!E$5:E$29,'Aantal per lozingsgebied'!A39)</f>
        <v>0</v>
      </c>
      <c r="F39" s="1">
        <f>COUNTIF(Verdeling!I$5:I$29,'Aantal per lozingsgebied'!A39)</f>
        <v>0</v>
      </c>
      <c r="G39" s="1">
        <f>COUNTIF(Verdeling!M$5:M$29,'Aantal per lozingsgebied'!A39)</f>
        <v>0</v>
      </c>
      <c r="H39" s="1">
        <f>COUNTIF(Verdeling!Q$5:Q$29,'Aantal per lozingsgebied'!A39)</f>
        <v>0</v>
      </c>
      <c r="I39" s="1">
        <f>COUNTIF(Verdeling!U$5:U$29,'Aantal per lozingsgebied'!A39)</f>
        <v>0</v>
      </c>
      <c r="K39" s="1">
        <f t="shared" si="0"/>
        <v>1</v>
      </c>
    </row>
    <row r="40" spans="1:11" x14ac:dyDescent="0.25">
      <c r="A40" s="3">
        <v>1541</v>
      </c>
      <c r="B40">
        <f>COUNTIF(Bulk!E$1:E$2398,A40)</f>
        <v>4</v>
      </c>
      <c r="D40" s="1">
        <f>COUNTIF(Verdeling!A$5:A$29,'Aantal per lozingsgebied'!A40)</f>
        <v>1</v>
      </c>
      <c r="E40" s="1">
        <f>COUNTIF(Verdeling!E$5:E$29,'Aantal per lozingsgebied'!A40)</f>
        <v>0</v>
      </c>
      <c r="F40" s="1">
        <f>COUNTIF(Verdeling!I$5:I$29,'Aantal per lozingsgebied'!A40)</f>
        <v>0</v>
      </c>
      <c r="G40" s="1">
        <f>COUNTIF(Verdeling!M$5:M$29,'Aantal per lozingsgebied'!A40)</f>
        <v>0</v>
      </c>
      <c r="H40" s="1">
        <f>COUNTIF(Verdeling!Q$5:Q$29,'Aantal per lozingsgebied'!A40)</f>
        <v>0</v>
      </c>
      <c r="I40" s="1">
        <f>COUNTIF(Verdeling!U$5:U$29,'Aantal per lozingsgebied'!A40)</f>
        <v>0</v>
      </c>
      <c r="K40" s="1">
        <f t="shared" si="0"/>
        <v>1</v>
      </c>
    </row>
    <row r="41" spans="1:11" x14ac:dyDescent="0.25">
      <c r="A41" s="3">
        <v>1542</v>
      </c>
      <c r="B41">
        <f>COUNTIF(Bulk!E$1:E$2398,A41)</f>
        <v>3</v>
      </c>
      <c r="D41" s="1">
        <f>COUNTIF(Verdeling!A$5:A$29,'Aantal per lozingsgebied'!A41)</f>
        <v>1</v>
      </c>
      <c r="E41" s="1">
        <f>COUNTIF(Verdeling!E$5:E$29,'Aantal per lozingsgebied'!A41)</f>
        <v>0</v>
      </c>
      <c r="F41" s="1">
        <f>COUNTIF(Verdeling!I$5:I$29,'Aantal per lozingsgebied'!A41)</f>
        <v>0</v>
      </c>
      <c r="G41" s="1">
        <f>COUNTIF(Verdeling!M$5:M$29,'Aantal per lozingsgebied'!A41)</f>
        <v>0</v>
      </c>
      <c r="H41" s="1">
        <f>COUNTIF(Verdeling!Q$5:Q$29,'Aantal per lozingsgebied'!A41)</f>
        <v>0</v>
      </c>
      <c r="I41" s="1">
        <f>COUNTIF(Verdeling!U$5:U$29,'Aantal per lozingsgebied'!A41)</f>
        <v>0</v>
      </c>
      <c r="K41" s="1">
        <f t="shared" si="0"/>
        <v>1</v>
      </c>
    </row>
    <row r="42" spans="1:11" x14ac:dyDescent="0.25">
      <c r="A42" s="3">
        <v>1544</v>
      </c>
      <c r="B42">
        <f>COUNTIF(Bulk!E$1:E$2398,A42)</f>
        <v>3</v>
      </c>
      <c r="D42" s="1">
        <f>COUNTIF(Verdeling!A$5:A$29,'Aantal per lozingsgebied'!A42)</f>
        <v>0</v>
      </c>
      <c r="E42" s="1">
        <f>COUNTIF(Verdeling!E$5:E$29,'Aantal per lozingsgebied'!A42)</f>
        <v>0</v>
      </c>
      <c r="F42" s="1">
        <f>COUNTIF(Verdeling!I$5:I$29,'Aantal per lozingsgebied'!A42)</f>
        <v>0</v>
      </c>
      <c r="G42" s="1">
        <f>COUNTIF(Verdeling!M$5:M$29,'Aantal per lozingsgebied'!A42)</f>
        <v>0</v>
      </c>
      <c r="H42" s="1">
        <f>COUNTIF(Verdeling!Q$5:Q$29,'Aantal per lozingsgebied'!A42)</f>
        <v>1</v>
      </c>
      <c r="I42" s="1">
        <f>COUNTIF(Verdeling!U$5:U$29,'Aantal per lozingsgebied'!A42)</f>
        <v>0</v>
      </c>
      <c r="K42" s="1">
        <f t="shared" si="0"/>
        <v>1</v>
      </c>
    </row>
    <row r="43" spans="1:11" x14ac:dyDescent="0.25">
      <c r="A43" s="3">
        <v>1545</v>
      </c>
      <c r="B43">
        <f>COUNTIF(Bulk!E$1:E$2398,A43)</f>
        <v>2</v>
      </c>
      <c r="D43" s="1">
        <f>COUNTIF(Verdeling!A$5:A$29,'Aantal per lozingsgebied'!A43)</f>
        <v>1</v>
      </c>
      <c r="E43" s="1">
        <f>COUNTIF(Verdeling!E$5:E$29,'Aantal per lozingsgebied'!A43)</f>
        <v>0</v>
      </c>
      <c r="F43" s="1">
        <f>COUNTIF(Verdeling!I$5:I$29,'Aantal per lozingsgebied'!A43)</f>
        <v>0</v>
      </c>
      <c r="G43" s="1">
        <f>COUNTIF(Verdeling!M$5:M$29,'Aantal per lozingsgebied'!A43)</f>
        <v>0</v>
      </c>
      <c r="H43" s="1">
        <f>COUNTIF(Verdeling!Q$5:Q$29,'Aantal per lozingsgebied'!A43)</f>
        <v>0</v>
      </c>
      <c r="I43" s="1">
        <f>COUNTIF(Verdeling!U$5:U$29,'Aantal per lozingsgebied'!A43)</f>
        <v>0</v>
      </c>
      <c r="K43" s="1">
        <f t="shared" si="0"/>
        <v>1</v>
      </c>
    </row>
    <row r="44" spans="1:11" x14ac:dyDescent="0.25">
      <c r="A44" s="3">
        <v>1546</v>
      </c>
      <c r="B44">
        <f>COUNTIF(Bulk!E$1:E$2398,A44)</f>
        <v>1</v>
      </c>
      <c r="D44" s="1">
        <f>COUNTIF(Verdeling!A$5:A$29,'Aantal per lozingsgebied'!A44)</f>
        <v>1</v>
      </c>
      <c r="E44" s="1">
        <f>COUNTIF(Verdeling!E$5:E$29,'Aantal per lozingsgebied'!A44)</f>
        <v>0</v>
      </c>
      <c r="F44" s="1">
        <f>COUNTIF(Verdeling!I$5:I$29,'Aantal per lozingsgebied'!A44)</f>
        <v>0</v>
      </c>
      <c r="G44" s="1">
        <f>COUNTIF(Verdeling!M$5:M$29,'Aantal per lozingsgebied'!A44)</f>
        <v>0</v>
      </c>
      <c r="H44" s="1">
        <f>COUNTIF(Verdeling!Q$5:Q$29,'Aantal per lozingsgebied'!A44)</f>
        <v>0</v>
      </c>
      <c r="I44" s="1">
        <f>COUNTIF(Verdeling!U$5:U$29,'Aantal per lozingsgebied'!A44)</f>
        <v>0</v>
      </c>
      <c r="K44" s="1">
        <f t="shared" si="0"/>
        <v>1</v>
      </c>
    </row>
    <row r="45" spans="1:11" x14ac:dyDescent="0.25">
      <c r="A45" s="3">
        <v>1549</v>
      </c>
      <c r="B45">
        <f>COUNTIF(Bulk!E$1:E$2398,A45)</f>
        <v>1</v>
      </c>
      <c r="D45" s="1">
        <f>COUNTIF(Verdeling!A$5:A$29,'Aantal per lozingsgebied'!A45)</f>
        <v>1</v>
      </c>
      <c r="E45" s="1">
        <f>COUNTIF(Verdeling!E$5:E$29,'Aantal per lozingsgebied'!A45)</f>
        <v>0</v>
      </c>
      <c r="F45" s="1">
        <f>COUNTIF(Verdeling!I$5:I$29,'Aantal per lozingsgebied'!A45)</f>
        <v>0</v>
      </c>
      <c r="G45" s="1">
        <f>COUNTIF(Verdeling!M$5:M$29,'Aantal per lozingsgebied'!A45)</f>
        <v>0</v>
      </c>
      <c r="H45" s="1">
        <f>COUNTIF(Verdeling!Q$5:Q$29,'Aantal per lozingsgebied'!A45)</f>
        <v>0</v>
      </c>
      <c r="I45" s="1">
        <f>COUNTIF(Verdeling!U$5:U$29,'Aantal per lozingsgebied'!A45)</f>
        <v>0</v>
      </c>
      <c r="K45" s="1">
        <f t="shared" si="0"/>
        <v>1</v>
      </c>
    </row>
    <row r="46" spans="1:11" x14ac:dyDescent="0.25">
      <c r="A46" s="3">
        <v>1550</v>
      </c>
      <c r="B46">
        <f>COUNTIF(Bulk!E$1:E$2398,A46)</f>
        <v>2</v>
      </c>
      <c r="D46" s="1">
        <f>COUNTIF(Verdeling!A$5:A$29,'Aantal per lozingsgebied'!A46)</f>
        <v>0</v>
      </c>
      <c r="E46" s="1">
        <f>COUNTIF(Verdeling!E$5:E$29,'Aantal per lozingsgebied'!A46)</f>
        <v>1</v>
      </c>
      <c r="F46" s="1">
        <f>COUNTIF(Verdeling!I$5:I$29,'Aantal per lozingsgebied'!A46)</f>
        <v>0</v>
      </c>
      <c r="G46" s="1">
        <f>COUNTIF(Verdeling!M$5:M$29,'Aantal per lozingsgebied'!A46)</f>
        <v>0</v>
      </c>
      <c r="H46" s="1">
        <f>COUNTIF(Verdeling!Q$5:Q$29,'Aantal per lozingsgebied'!A46)</f>
        <v>0</v>
      </c>
      <c r="I46" s="1">
        <f>COUNTIF(Verdeling!U$5:U$29,'Aantal per lozingsgebied'!A46)</f>
        <v>0</v>
      </c>
      <c r="K46" s="1">
        <f t="shared" si="0"/>
        <v>1</v>
      </c>
    </row>
    <row r="47" spans="1:11" x14ac:dyDescent="0.25">
      <c r="A47" s="3">
        <v>1551</v>
      </c>
      <c r="B47">
        <f>COUNTIF(Bulk!E$1:E$2398,A47)</f>
        <v>17</v>
      </c>
      <c r="D47" s="1">
        <f>COUNTIF(Verdeling!A$5:A$29,'Aantal per lozingsgebied'!A47)</f>
        <v>0</v>
      </c>
      <c r="E47" s="1">
        <f>COUNTIF(Verdeling!E$5:E$29,'Aantal per lozingsgebied'!A47)</f>
        <v>0</v>
      </c>
      <c r="F47" s="1">
        <f>COUNTIF(Verdeling!I$5:I$29,'Aantal per lozingsgebied'!A47)</f>
        <v>1</v>
      </c>
      <c r="G47" s="1">
        <f>COUNTIF(Verdeling!M$5:M$29,'Aantal per lozingsgebied'!A47)</f>
        <v>0</v>
      </c>
      <c r="H47" s="1">
        <f>COUNTIF(Verdeling!Q$5:Q$29,'Aantal per lozingsgebied'!A47)</f>
        <v>0</v>
      </c>
      <c r="I47" s="1">
        <f>COUNTIF(Verdeling!U$5:U$29,'Aantal per lozingsgebied'!A47)</f>
        <v>0</v>
      </c>
      <c r="K47" s="1">
        <f t="shared" si="0"/>
        <v>1</v>
      </c>
    </row>
    <row r="48" spans="1:11" x14ac:dyDescent="0.25">
      <c r="A48" s="3">
        <v>1552</v>
      </c>
      <c r="B48">
        <f>COUNTIF(Bulk!E$1:E$2398,A48)</f>
        <v>112</v>
      </c>
      <c r="D48" s="1">
        <f>COUNTIF(Verdeling!A$5:A$29,'Aantal per lozingsgebied'!A48)</f>
        <v>0</v>
      </c>
      <c r="E48" s="1">
        <f>COUNTIF(Verdeling!E$5:E$29,'Aantal per lozingsgebied'!A48)</f>
        <v>0</v>
      </c>
      <c r="F48" s="1">
        <f>COUNTIF(Verdeling!I$5:I$29,'Aantal per lozingsgebied'!A48)</f>
        <v>0</v>
      </c>
      <c r="G48" s="1">
        <f>COUNTIF(Verdeling!M$5:M$29,'Aantal per lozingsgebied'!A48)</f>
        <v>1</v>
      </c>
      <c r="H48" s="1">
        <f>COUNTIF(Verdeling!Q$5:Q$29,'Aantal per lozingsgebied'!A48)</f>
        <v>0</v>
      </c>
      <c r="I48" s="1">
        <f>COUNTIF(Verdeling!U$5:U$29,'Aantal per lozingsgebied'!A48)</f>
        <v>0</v>
      </c>
      <c r="K48" s="1">
        <f t="shared" si="0"/>
        <v>1</v>
      </c>
    </row>
    <row r="49" spans="1:11" x14ac:dyDescent="0.25">
      <c r="A49" s="3">
        <v>1553</v>
      </c>
      <c r="B49">
        <f>COUNTIF(Bulk!E$1:E$2398,A49)</f>
        <v>21</v>
      </c>
      <c r="D49" s="1">
        <f>COUNTIF(Verdeling!A$5:A$29,'Aantal per lozingsgebied'!A49)</f>
        <v>0</v>
      </c>
      <c r="E49" s="1">
        <f>COUNTIF(Verdeling!E$5:E$29,'Aantal per lozingsgebied'!A49)</f>
        <v>0</v>
      </c>
      <c r="F49" s="1">
        <f>COUNTIF(Verdeling!I$5:I$29,'Aantal per lozingsgebied'!A49)</f>
        <v>0</v>
      </c>
      <c r="G49" s="1">
        <f>COUNTIF(Verdeling!M$5:M$29,'Aantal per lozingsgebied'!A49)</f>
        <v>1</v>
      </c>
      <c r="H49" s="1">
        <f>COUNTIF(Verdeling!Q$5:Q$29,'Aantal per lozingsgebied'!A49)</f>
        <v>0</v>
      </c>
      <c r="I49" s="1">
        <f>COUNTIF(Verdeling!U$5:U$29,'Aantal per lozingsgebied'!A49)</f>
        <v>0</v>
      </c>
      <c r="K49" s="1">
        <f t="shared" si="0"/>
        <v>1</v>
      </c>
    </row>
    <row r="50" spans="1:11" x14ac:dyDescent="0.25">
      <c r="A50" s="3">
        <v>1554</v>
      </c>
      <c r="B50">
        <f>COUNTIF(Bulk!E$1:E$2398,A50)</f>
        <v>2</v>
      </c>
      <c r="D50" s="1">
        <f>COUNTIF(Verdeling!A$5:A$29,'Aantal per lozingsgebied'!A50)</f>
        <v>1</v>
      </c>
      <c r="E50" s="1">
        <f>COUNTIF(Verdeling!E$5:E$29,'Aantal per lozingsgebied'!A50)</f>
        <v>0</v>
      </c>
      <c r="F50" s="1">
        <f>COUNTIF(Verdeling!I$5:I$29,'Aantal per lozingsgebied'!A50)</f>
        <v>0</v>
      </c>
      <c r="G50" s="1">
        <f>COUNTIF(Verdeling!M$5:M$29,'Aantal per lozingsgebied'!A50)</f>
        <v>0</v>
      </c>
      <c r="H50" s="1">
        <f>COUNTIF(Verdeling!Q$5:Q$29,'Aantal per lozingsgebied'!A50)</f>
        <v>0</v>
      </c>
      <c r="I50" s="1">
        <f>COUNTIF(Verdeling!U$5:U$29,'Aantal per lozingsgebied'!A50)</f>
        <v>0</v>
      </c>
      <c r="K50" s="1">
        <f t="shared" si="0"/>
        <v>1</v>
      </c>
    </row>
    <row r="51" spans="1:11" x14ac:dyDescent="0.25">
      <c r="A51" s="3">
        <v>9701</v>
      </c>
      <c r="B51">
        <f>COUNTIF(Bulk!E$1:E$2398,A51)</f>
        <v>1</v>
      </c>
      <c r="D51" s="1">
        <f>COUNTIF(Verdeling!A$5:A$29,'Aantal per lozingsgebied'!A51)</f>
        <v>1</v>
      </c>
      <c r="E51" s="1">
        <f>COUNTIF(Verdeling!E$5:E$29,'Aantal per lozingsgebied'!A51)</f>
        <v>0</v>
      </c>
      <c r="F51" s="1">
        <f>COUNTIF(Verdeling!I$5:I$29,'Aantal per lozingsgebied'!A51)</f>
        <v>0</v>
      </c>
      <c r="G51" s="1">
        <f>COUNTIF(Verdeling!M$5:M$29,'Aantal per lozingsgebied'!A51)</f>
        <v>0</v>
      </c>
      <c r="H51" s="1">
        <f>COUNTIF(Verdeling!Q$5:Q$29,'Aantal per lozingsgebied'!A51)</f>
        <v>0</v>
      </c>
      <c r="I51" s="1">
        <f>COUNTIF(Verdeling!U$5:U$29,'Aantal per lozingsgebied'!A51)</f>
        <v>0</v>
      </c>
      <c r="K51" s="1">
        <f t="shared" si="0"/>
        <v>1</v>
      </c>
    </row>
    <row r="52" spans="1:11" x14ac:dyDescent="0.25">
      <c r="A52" s="3" t="s">
        <v>4291</v>
      </c>
      <c r="B52">
        <f>COUNTIF(Bulk!E$1:E$2398,A52)</f>
        <v>59</v>
      </c>
      <c r="D52" s="1">
        <f>COUNTIF(Verdeling!A$5:A$29,'Aantal per lozingsgebied'!A52)</f>
        <v>0</v>
      </c>
      <c r="E52" s="1">
        <f>COUNTIF(Verdeling!E$5:E$29,'Aantal per lozingsgebied'!A52)</f>
        <v>0</v>
      </c>
      <c r="F52" s="1">
        <f>COUNTIF(Verdeling!I$5:I$29,'Aantal per lozingsgebied'!A52)</f>
        <v>0</v>
      </c>
      <c r="G52" s="1">
        <f>COUNTIF(Verdeling!M$5:M$29,'Aantal per lozingsgebied'!A52)</f>
        <v>0</v>
      </c>
      <c r="H52" s="1">
        <f>COUNTIF(Verdeling!Q$5:Q$29,'Aantal per lozingsgebied'!A52)</f>
        <v>0</v>
      </c>
      <c r="I52" s="1">
        <f>COUNTIF(Verdeling!U$5:U$29,'Aantal per lozingsgebied'!A52)</f>
        <v>1</v>
      </c>
      <c r="K52" s="1">
        <f t="shared" si="0"/>
        <v>1</v>
      </c>
    </row>
    <row r="54" spans="1:11" x14ac:dyDescent="0.25">
      <c r="B54">
        <f>SUM(B2:B53)</f>
        <v>2237</v>
      </c>
    </row>
  </sheetData>
  <sheetProtection algorithmName="SHA-512" hashValue="z2yk898NjjXvLqBN0WH/8FjjYOqmAY+8b6nNcwKohsM5mwOUEyqXaqzot70swMSZSZNeRHOnlLDlDITJJ/5kFA==" saltValue="Gcrldui4OVpMfafvqDlfAA==" spinCount="100000" sheet="1" objects="1" scenarios="1"/>
  <conditionalFormatting sqref="B2:B52">
    <cfRule type="cellIs" dxfId="10" priority="9" operator="equal">
      <formula>0</formula>
    </cfRule>
  </conditionalFormatting>
  <conditionalFormatting sqref="K2:K52">
    <cfRule type="cellIs" dxfId="9" priority="7" operator="equal">
      <formula>0</formula>
    </cfRule>
    <cfRule type="cellIs" dxfId="8" priority="8" operator="equal">
      <formula>1</formula>
    </cfRule>
  </conditionalFormatting>
  <conditionalFormatting sqref="D2:D52">
    <cfRule type="cellIs" dxfId="7" priority="6" operator="equal">
      <formula>1</formula>
    </cfRule>
  </conditionalFormatting>
  <conditionalFormatting sqref="E2:E52">
    <cfRule type="cellIs" dxfId="6" priority="5" operator="equal">
      <formula>1</formula>
    </cfRule>
  </conditionalFormatting>
  <conditionalFormatting sqref="F2:F52">
    <cfRule type="cellIs" dxfId="5" priority="4" operator="equal">
      <formula>1</formula>
    </cfRule>
  </conditionalFormatting>
  <conditionalFormatting sqref="G2:G52">
    <cfRule type="cellIs" dxfId="4" priority="3" operator="equal">
      <formula>1</formula>
    </cfRule>
  </conditionalFormatting>
  <conditionalFormatting sqref="H2:H52">
    <cfRule type="cellIs" dxfId="3" priority="2" operator="equal">
      <formula>1</formula>
    </cfRule>
  </conditionalFormatting>
  <conditionalFormatting sqref="I2:I52">
    <cfRule type="cellIs" dxfId="2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48F5-1349-4AB5-8DFF-C201D547A063}">
  <dimension ref="A1:L18"/>
  <sheetViews>
    <sheetView workbookViewId="0"/>
  </sheetViews>
  <sheetFormatPr defaultRowHeight="15" x14ac:dyDescent="0.25"/>
  <cols>
    <col min="1" max="1" width="11.5703125" bestFit="1" customWidth="1"/>
  </cols>
  <sheetData>
    <row r="1" spans="1:12" x14ac:dyDescent="0.25">
      <c r="A1" t="s">
        <v>16</v>
      </c>
      <c r="B1">
        <f>COUNTIF(Bulk!D$2:D$2398,'Aantal per plaats'!A1)</f>
        <v>498</v>
      </c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t="s">
        <v>754</v>
      </c>
      <c r="B2">
        <f>COUNTIF(Bulk!D$2:D$2398,'Aantal per plaats'!A2)</f>
        <v>261</v>
      </c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t="s">
        <v>165</v>
      </c>
      <c r="B3">
        <f>COUNTIF(Bulk!D$2:D$2398,'Aantal per plaats'!A3)</f>
        <v>185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t="s">
        <v>2350</v>
      </c>
      <c r="B4">
        <f>COUNTIF(Bulk!D$2:D$2398,'Aantal per plaats'!A4)</f>
        <v>141</v>
      </c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t="s">
        <v>3889</v>
      </c>
      <c r="B5">
        <f>COUNTIF(Bulk!D$2:D$2398,'Aantal per plaats'!A5)</f>
        <v>19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t="s">
        <v>7</v>
      </c>
      <c r="B6">
        <f>COUNTIF(Bulk!D$2:D$2398,'Aantal per plaats'!A6)</f>
        <v>203</v>
      </c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t="s">
        <v>2922</v>
      </c>
      <c r="B7">
        <f>COUNTIF(Bulk!D$2:D$2398,'Aantal per plaats'!A7)</f>
        <v>228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t="s">
        <v>19</v>
      </c>
      <c r="B8">
        <f>COUNTIF(Bulk!D$2:D$2398,'Aantal per plaats'!A8)</f>
        <v>681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t="s">
        <v>3980</v>
      </c>
      <c r="B9">
        <f>COUNTIF(Bulk!D$2:D$2398,'Aantal per plaats'!A9)</f>
        <v>1</v>
      </c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t="s">
        <v>697</v>
      </c>
      <c r="B10">
        <f>COUNTIF(Bulk!D$2:D$2398,'Aantal per plaats'!A10)</f>
        <v>18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t="s">
        <v>3977</v>
      </c>
      <c r="B11">
        <f>COUNTIF(Bulk!D$2:D$2398,'Aantal per plaats'!A11)</f>
        <v>2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B13">
        <f>SUM(B1:B12)</f>
        <v>2237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D16" s="2"/>
      <c r="E16" s="2"/>
      <c r="F16" s="2"/>
      <c r="G16" s="2"/>
      <c r="H16" s="2"/>
      <c r="I16" s="2"/>
      <c r="J16" s="2"/>
      <c r="K16" s="2"/>
      <c r="L16" s="2"/>
    </row>
    <row r="17" spans="4:12" x14ac:dyDescent="0.25">
      <c r="D17" s="2"/>
      <c r="E17" s="2"/>
      <c r="F17" s="2"/>
      <c r="G17" s="2"/>
      <c r="H17" s="2"/>
      <c r="I17" s="2"/>
      <c r="J17" s="2"/>
      <c r="K17" s="2"/>
      <c r="L17" s="2"/>
    </row>
    <row r="18" spans="4:12" x14ac:dyDescent="0.25">
      <c r="D18" s="2"/>
      <c r="E18" s="2"/>
      <c r="F18" s="2"/>
      <c r="G18" s="2"/>
      <c r="H18" s="2"/>
      <c r="I18" s="2"/>
      <c r="J18" s="2"/>
      <c r="K18" s="2"/>
      <c r="L18" s="2"/>
    </row>
  </sheetData>
  <sheetProtection algorithmName="SHA-512" hashValue="xz2izQ6cFyz6hNI4U212EBi2Fmqt0kvV45W148kOqXzd5PIrDGpVrVfOoJxyb5HFP8HCMQ7yr5/33D2W/vluJQ==" saltValue="iG7OIaMuLM1C0eqIF6KSsA==" spinCount="100000" sheet="1" objects="1" scenarios="1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3BDAD15-0549-4E0F-B288-8BCFE7C2A2BF}">
            <xm:f>'Aantal per lozingsgebied'!$B$54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C24C-3C37-4CDD-8B5B-49BC677A562E}">
  <dimension ref="A1:L16"/>
  <sheetViews>
    <sheetView workbookViewId="0"/>
  </sheetViews>
  <sheetFormatPr defaultRowHeight="15" x14ac:dyDescent="0.25"/>
  <cols>
    <col min="1" max="1" width="17" bestFit="1" customWidth="1"/>
  </cols>
  <sheetData>
    <row r="1" spans="1:12" x14ac:dyDescent="0.25">
      <c r="A1" t="s">
        <v>4431</v>
      </c>
      <c r="B1">
        <f>COUNTIF(Bulk!$A$2:$A$2398,A1)</f>
        <v>4</v>
      </c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t="s">
        <v>34</v>
      </c>
      <c r="B2">
        <f>COUNTIF(Bulk!$A$2:$A$2398,A2)</f>
        <v>143</v>
      </c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t="s">
        <v>13</v>
      </c>
      <c r="B3">
        <f>COUNTIF(Bulk!$A$2:$A$2398,A3)</f>
        <v>1709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t="s">
        <v>64</v>
      </c>
      <c r="B4">
        <f>COUNTIF(Bulk!$A$2:$A$2398,A4)</f>
        <v>302</v>
      </c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t="s">
        <v>4401</v>
      </c>
      <c r="B5">
        <f>COUNTIF(Bulk!$A$2:$A$2398,A5)</f>
        <v>6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t="s">
        <v>4292</v>
      </c>
      <c r="B6">
        <f>COUNTIF(Bulk!$A$2:$A$2398,A6)</f>
        <v>37</v>
      </c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t="s">
        <v>4295</v>
      </c>
      <c r="B7">
        <f>COUNTIF(Bulk!$A$2:$A$2398,A7)</f>
        <v>8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t="s">
        <v>4310</v>
      </c>
      <c r="B8">
        <f>COUNTIF(Bulk!$A$2:$A$2398,A8)</f>
        <v>13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t="s">
        <v>4300</v>
      </c>
      <c r="B9">
        <f>COUNTIF(Bulk!$A$2:$A$2398,A9)</f>
        <v>15</v>
      </c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B11">
        <f>SUM(B1:B10)</f>
        <v>2237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D16" s="2"/>
      <c r="E16" s="2"/>
      <c r="F16" s="2"/>
      <c r="G16" s="2"/>
      <c r="H16" s="2"/>
      <c r="I16" s="2"/>
      <c r="J16" s="2"/>
      <c r="K16" s="2"/>
      <c r="L16" s="2"/>
    </row>
  </sheetData>
  <sheetProtection algorithmName="SHA-512" hashValue="heyeO2WUJX1PtzcRnX0mUpUJ2fr2q3lvSaP+jge7BXyNf/C+bRzBVrII+yAAMtd3CjqybpPgKZygUuKGRUr+ow==" saltValue="vw9CCfjOmZb6WLakk2dPZA==" spinCount="100000" sheet="1" objects="1" scenarios="1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3BAE657-8054-4F56-A939-9FBC5845CC9F}">
            <xm:f>'Aantal per lozingsgebied'!$B$54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7E0F-617A-45E3-BCDD-B6532BE58725}">
  <dimension ref="A1:BA12"/>
  <sheetViews>
    <sheetView workbookViewId="0">
      <pane xSplit="1" topLeftCell="B1" activePane="topRight" state="frozen"/>
      <selection pane="topRight" activeCell="B1" sqref="B1"/>
    </sheetView>
  </sheetViews>
  <sheetFormatPr defaultRowHeight="15" x14ac:dyDescent="0.25"/>
  <cols>
    <col min="1" max="1" width="17" style="24" bestFit="1" customWidth="1"/>
    <col min="2" max="2" width="9.42578125" style="23" bestFit="1" customWidth="1"/>
    <col min="3" max="52" width="9.140625" style="23"/>
    <col min="53" max="53" width="8.85546875" style="23" bestFit="1" customWidth="1"/>
    <col min="54" max="16384" width="9.140625" style="23"/>
  </cols>
  <sheetData>
    <row r="1" spans="1:53" s="22" customFormat="1" x14ac:dyDescent="0.25">
      <c r="A1" s="24"/>
      <c r="B1" s="27">
        <f>'Aantal per lozingsgebied'!$A$2</f>
        <v>1501</v>
      </c>
      <c r="C1" s="27">
        <f>'Aantal per lozingsgebied'!$A$3</f>
        <v>1502</v>
      </c>
      <c r="D1" s="27">
        <f>'Aantal per lozingsgebied'!$A$4</f>
        <v>1503</v>
      </c>
      <c r="E1" s="27">
        <f>'Aantal per lozingsgebied'!$A$5</f>
        <v>1504</v>
      </c>
      <c r="F1" s="27">
        <f>'Aantal per lozingsgebied'!$A$6</f>
        <v>1505</v>
      </c>
      <c r="G1" s="27">
        <f>'Aantal per lozingsgebied'!$A$7</f>
        <v>1506</v>
      </c>
      <c r="H1" s="27">
        <f>'Aantal per lozingsgebied'!$A$8</f>
        <v>1507</v>
      </c>
      <c r="I1" s="27">
        <f>'Aantal per lozingsgebied'!$A$9</f>
        <v>1508</v>
      </c>
      <c r="J1" s="27">
        <f>'Aantal per lozingsgebied'!$A$10</f>
        <v>1509</v>
      </c>
      <c r="K1" s="27">
        <f>'Aantal per lozingsgebied'!$A$11</f>
        <v>1510</v>
      </c>
      <c r="L1" s="27">
        <f>'Aantal per lozingsgebied'!$A$12</f>
        <v>1511</v>
      </c>
      <c r="M1" s="27">
        <f>'Aantal per lozingsgebied'!$A$13</f>
        <v>1512</v>
      </c>
      <c r="N1" s="27">
        <f>'Aantal per lozingsgebied'!$A$14</f>
        <v>1513</v>
      </c>
      <c r="O1" s="27">
        <f>'Aantal per lozingsgebied'!$A$15</f>
        <v>1514</v>
      </c>
      <c r="P1" s="27">
        <f>'Aantal per lozingsgebied'!$A$16</f>
        <v>1515</v>
      </c>
      <c r="Q1" s="27">
        <f>'Aantal per lozingsgebied'!$A$17</f>
        <v>1516</v>
      </c>
      <c r="R1" s="27">
        <f>'Aantal per lozingsgebied'!$A$18</f>
        <v>1517</v>
      </c>
      <c r="S1" s="27">
        <f>'Aantal per lozingsgebied'!$A$19</f>
        <v>1518</v>
      </c>
      <c r="T1" s="27">
        <f>'Aantal per lozingsgebied'!$A$20</f>
        <v>1519</v>
      </c>
      <c r="U1" s="27">
        <f>'Aantal per lozingsgebied'!$A$21</f>
        <v>1520</v>
      </c>
      <c r="V1" s="27">
        <f>'Aantal per lozingsgebied'!$A$22</f>
        <v>1521</v>
      </c>
      <c r="W1" s="27">
        <f>'Aantal per lozingsgebied'!$A$23</f>
        <v>1522</v>
      </c>
      <c r="X1" s="27">
        <f>'Aantal per lozingsgebied'!$A$24</f>
        <v>1523</v>
      </c>
      <c r="Y1" s="27">
        <f>'Aantal per lozingsgebied'!$A$25</f>
        <v>1524</v>
      </c>
      <c r="Z1" s="27">
        <f>'Aantal per lozingsgebied'!$A$26</f>
        <v>1525</v>
      </c>
      <c r="AA1" s="27">
        <f>'Aantal per lozingsgebied'!$A$27</f>
        <v>1526</v>
      </c>
      <c r="AB1" s="27">
        <f>'Aantal per lozingsgebied'!$A$28</f>
        <v>1527</v>
      </c>
      <c r="AC1" s="27">
        <f>'Aantal per lozingsgebied'!$A$29</f>
        <v>1528</v>
      </c>
      <c r="AD1" s="27">
        <f>'Aantal per lozingsgebied'!$A$30</f>
        <v>1529</v>
      </c>
      <c r="AE1" s="27">
        <f>'Aantal per lozingsgebied'!$A$31</f>
        <v>1530</v>
      </c>
      <c r="AF1" s="27">
        <f>'Aantal per lozingsgebied'!$A$32</f>
        <v>1531</v>
      </c>
      <c r="AG1" s="27">
        <f>'Aantal per lozingsgebied'!$A$33</f>
        <v>1532</v>
      </c>
      <c r="AH1" s="27">
        <f>'Aantal per lozingsgebied'!$A$34</f>
        <v>1533</v>
      </c>
      <c r="AI1" s="27">
        <f>'Aantal per lozingsgebied'!$A$35</f>
        <v>1535</v>
      </c>
      <c r="AJ1" s="27">
        <f>'Aantal per lozingsgebied'!$A$36</f>
        <v>1536</v>
      </c>
      <c r="AK1" s="27">
        <f>'Aantal per lozingsgebied'!$A$37</f>
        <v>1537</v>
      </c>
      <c r="AL1" s="27">
        <f>'Aantal per lozingsgebied'!$A$38</f>
        <v>1538</v>
      </c>
      <c r="AM1" s="27">
        <f>'Aantal per lozingsgebied'!$A$39</f>
        <v>1540</v>
      </c>
      <c r="AN1" s="27">
        <f>'Aantal per lozingsgebied'!$A$40</f>
        <v>1541</v>
      </c>
      <c r="AO1" s="27">
        <f>'Aantal per lozingsgebied'!$A$41</f>
        <v>1542</v>
      </c>
      <c r="AP1" s="27">
        <f>'Aantal per lozingsgebied'!$A$42</f>
        <v>1544</v>
      </c>
      <c r="AQ1" s="27">
        <f>'Aantal per lozingsgebied'!$A$43</f>
        <v>1545</v>
      </c>
      <c r="AR1" s="27">
        <f>'Aantal per lozingsgebied'!$A$44</f>
        <v>1546</v>
      </c>
      <c r="AS1" s="27">
        <f>'Aantal per lozingsgebied'!$A$45</f>
        <v>1549</v>
      </c>
      <c r="AT1" s="27">
        <f>'Aantal per lozingsgebied'!$A$46</f>
        <v>1550</v>
      </c>
      <c r="AU1" s="27">
        <f>'Aantal per lozingsgebied'!$A$47</f>
        <v>1551</v>
      </c>
      <c r="AV1" s="27">
        <f>'Aantal per lozingsgebied'!$A$48</f>
        <v>1552</v>
      </c>
      <c r="AW1" s="27">
        <f>'Aantal per lozingsgebied'!$A$49</f>
        <v>1553</v>
      </c>
      <c r="AX1" s="27">
        <f>'Aantal per lozingsgebied'!$A$49</f>
        <v>1553</v>
      </c>
      <c r="AY1" s="27">
        <f>'Aantal per lozingsgebied'!$A$50</f>
        <v>1554</v>
      </c>
      <c r="AZ1" s="27">
        <f>'Aantal per lozingsgebied'!$A$51</f>
        <v>9701</v>
      </c>
      <c r="BA1" s="27" t="str">
        <f>'Aantal per lozingsgebied'!$A$52</f>
        <v>Stedelijk</v>
      </c>
    </row>
    <row r="2" spans="1:53" x14ac:dyDescent="0.25">
      <c r="A2" s="26" t="str">
        <f>'Aantal per objectsoort'!A1</f>
        <v>Drainagegemaal</v>
      </c>
      <c r="B2" s="25">
        <f>COUNTIFS(Bulk!$E:$E,B$1,Bulk!$A:$A,'Aantallen per object en lozings'!$A2)</f>
        <v>0</v>
      </c>
      <c r="C2" s="25">
        <f>COUNTIFS(Bulk!$E:$E,C$1,Bulk!$A:$A,'Aantallen per object en lozings'!$A2)</f>
        <v>0</v>
      </c>
      <c r="D2" s="25">
        <f>COUNTIFS(Bulk!$E:$E,D$1,Bulk!$A:$A,'Aantallen per object en lozings'!$A2)</f>
        <v>0</v>
      </c>
      <c r="E2" s="25">
        <f>COUNTIFS(Bulk!$E:$E,E$1,Bulk!$A:$A,'Aantallen per object en lozings'!$A2)</f>
        <v>0</v>
      </c>
      <c r="F2" s="25">
        <f>COUNTIFS(Bulk!$E:$E,F$1,Bulk!$A:$A,'Aantallen per object en lozings'!$A2)</f>
        <v>0</v>
      </c>
      <c r="G2" s="25">
        <f>COUNTIFS(Bulk!$E:$E,G$1,Bulk!$A:$A,'Aantallen per object en lozings'!$A2)</f>
        <v>0</v>
      </c>
      <c r="H2" s="25">
        <f>COUNTIFS(Bulk!$E:$E,H$1,Bulk!$A:$A,'Aantallen per object en lozings'!$A2)</f>
        <v>0</v>
      </c>
      <c r="I2" s="25">
        <f>COUNTIFS(Bulk!$E:$E,I$1,Bulk!$A:$A,'Aantallen per object en lozings'!$A2)</f>
        <v>0</v>
      </c>
      <c r="J2" s="25">
        <f>COUNTIFS(Bulk!$E:$E,J$1,Bulk!$A:$A,'Aantallen per object en lozings'!$A2)</f>
        <v>0</v>
      </c>
      <c r="K2" s="25">
        <f>COUNTIFS(Bulk!$E:$E,K$1,Bulk!$A:$A,'Aantallen per object en lozings'!$A2)</f>
        <v>0</v>
      </c>
      <c r="L2" s="25">
        <f>COUNTIFS(Bulk!$E:$E,L$1,Bulk!$A:$A,'Aantallen per object en lozings'!$A2)</f>
        <v>0</v>
      </c>
      <c r="M2" s="25">
        <f>COUNTIFS(Bulk!$E:$E,M$1,Bulk!$A:$A,'Aantallen per object en lozings'!$A2)</f>
        <v>0</v>
      </c>
      <c r="N2" s="25">
        <f>COUNTIFS(Bulk!$E:$E,N$1,Bulk!$A:$A,'Aantallen per object en lozings'!$A2)</f>
        <v>0</v>
      </c>
      <c r="O2" s="25">
        <f>COUNTIFS(Bulk!$E:$E,O$1,Bulk!$A:$A,'Aantallen per object en lozings'!$A2)</f>
        <v>0</v>
      </c>
      <c r="P2" s="25">
        <f>COUNTIFS(Bulk!$E:$E,P$1,Bulk!$A:$A,'Aantallen per object en lozings'!$A2)</f>
        <v>0</v>
      </c>
      <c r="Q2" s="25">
        <f>COUNTIFS(Bulk!$E:$E,Q$1,Bulk!$A:$A,'Aantallen per object en lozings'!$A2)</f>
        <v>0</v>
      </c>
      <c r="R2" s="25">
        <f>COUNTIFS(Bulk!$E:$E,R$1,Bulk!$A:$A,'Aantallen per object en lozings'!$A2)</f>
        <v>0</v>
      </c>
      <c r="S2" s="25">
        <f>COUNTIFS(Bulk!$E:$E,S$1,Bulk!$A:$A,'Aantallen per object en lozings'!$A2)</f>
        <v>0</v>
      </c>
      <c r="T2" s="25">
        <f>COUNTIFS(Bulk!$E:$E,T$1,Bulk!$A:$A,'Aantallen per object en lozings'!$A2)</f>
        <v>0</v>
      </c>
      <c r="U2" s="25">
        <f>COUNTIFS(Bulk!$E:$E,U$1,Bulk!$A:$A,'Aantallen per object en lozings'!$A2)</f>
        <v>0</v>
      </c>
      <c r="V2" s="25">
        <f>COUNTIFS(Bulk!$E:$E,V$1,Bulk!$A:$A,'Aantallen per object en lozings'!$A2)</f>
        <v>0</v>
      </c>
      <c r="W2" s="25">
        <f>COUNTIFS(Bulk!$E:$E,W$1,Bulk!$A:$A,'Aantallen per object en lozings'!$A2)</f>
        <v>0</v>
      </c>
      <c r="X2" s="25">
        <f>COUNTIFS(Bulk!$E:$E,X$1,Bulk!$A:$A,'Aantallen per object en lozings'!$A2)</f>
        <v>0</v>
      </c>
      <c r="Y2" s="25">
        <f>COUNTIFS(Bulk!$E:$E,Y$1,Bulk!$A:$A,'Aantallen per object en lozings'!$A2)</f>
        <v>0</v>
      </c>
      <c r="Z2" s="25">
        <f>COUNTIFS(Bulk!$E:$E,Z$1,Bulk!$A:$A,'Aantallen per object en lozings'!$A2)</f>
        <v>0</v>
      </c>
      <c r="AA2" s="25">
        <f>COUNTIFS(Bulk!$E:$E,AA$1,Bulk!$A:$A,'Aantallen per object en lozings'!$A2)</f>
        <v>0</v>
      </c>
      <c r="AB2" s="25">
        <f>COUNTIFS(Bulk!$E:$E,AB$1,Bulk!$A:$A,'Aantallen per object en lozings'!$A2)</f>
        <v>0</v>
      </c>
      <c r="AC2" s="25">
        <f>COUNTIFS(Bulk!$E:$E,AC$1,Bulk!$A:$A,'Aantallen per object en lozings'!$A2)</f>
        <v>0</v>
      </c>
      <c r="AD2" s="25">
        <f>COUNTIFS(Bulk!$E:$E,AD$1,Bulk!$A:$A,'Aantallen per object en lozings'!$A2)</f>
        <v>0</v>
      </c>
      <c r="AE2" s="25">
        <f>COUNTIFS(Bulk!$E:$E,AE$1,Bulk!$A:$A,'Aantallen per object en lozings'!$A2)</f>
        <v>0</v>
      </c>
      <c r="AF2" s="25">
        <f>COUNTIFS(Bulk!$E:$E,AF$1,Bulk!$A:$A,'Aantallen per object en lozings'!$A2)</f>
        <v>0</v>
      </c>
      <c r="AG2" s="25">
        <f>COUNTIFS(Bulk!$E:$E,AG$1,Bulk!$A:$A,'Aantallen per object en lozings'!$A2)</f>
        <v>0</v>
      </c>
      <c r="AH2" s="25">
        <f>COUNTIFS(Bulk!$E:$E,AH$1,Bulk!$A:$A,'Aantallen per object en lozings'!$A2)</f>
        <v>0</v>
      </c>
      <c r="AI2" s="25">
        <f>COUNTIFS(Bulk!$E:$E,AI$1,Bulk!$A:$A,'Aantallen per object en lozings'!$A2)</f>
        <v>0</v>
      </c>
      <c r="AJ2" s="25">
        <f>COUNTIFS(Bulk!$E:$E,AJ$1,Bulk!$A:$A,'Aantallen per object en lozings'!$A2)</f>
        <v>0</v>
      </c>
      <c r="AK2" s="25">
        <f>COUNTIFS(Bulk!$E:$E,AK$1,Bulk!$A:$A,'Aantallen per object en lozings'!$A2)</f>
        <v>0</v>
      </c>
      <c r="AL2" s="25">
        <f>COUNTIFS(Bulk!$E:$E,AL$1,Bulk!$A:$A,'Aantallen per object en lozings'!$A2)</f>
        <v>0</v>
      </c>
      <c r="AM2" s="25">
        <f>COUNTIFS(Bulk!$E:$E,AM$1,Bulk!$A:$A,'Aantallen per object en lozings'!$A2)</f>
        <v>0</v>
      </c>
      <c r="AN2" s="25">
        <f>COUNTIFS(Bulk!$E:$E,AN$1,Bulk!$A:$A,'Aantallen per object en lozings'!$A2)</f>
        <v>0</v>
      </c>
      <c r="AO2" s="25">
        <f>COUNTIFS(Bulk!$E:$E,AO$1,Bulk!$A:$A,'Aantallen per object en lozings'!$A2)</f>
        <v>0</v>
      </c>
      <c r="AP2" s="25">
        <f>COUNTIFS(Bulk!$E:$E,AP$1,Bulk!$A:$A,'Aantallen per object en lozings'!$A2)</f>
        <v>0</v>
      </c>
      <c r="AQ2" s="25">
        <f>COUNTIFS(Bulk!$E:$E,AQ$1,Bulk!$A:$A,'Aantallen per object en lozings'!$A2)</f>
        <v>0</v>
      </c>
      <c r="AR2" s="25">
        <f>COUNTIFS(Bulk!$E:$E,AR$1,Bulk!$A:$A,'Aantallen per object en lozings'!$A2)</f>
        <v>0</v>
      </c>
      <c r="AS2" s="25">
        <f>COUNTIFS(Bulk!$E:$E,AS$1,Bulk!$A:$A,'Aantallen per object en lozings'!$A2)</f>
        <v>0</v>
      </c>
      <c r="AT2" s="25">
        <f>COUNTIFS(Bulk!$E:$E,AT$1,Bulk!$A:$A,'Aantallen per object en lozings'!$A2)</f>
        <v>0</v>
      </c>
      <c r="AU2" s="25">
        <f>COUNTIFS(Bulk!$E:$E,AU$1,Bulk!$A:$A,'Aantallen per object en lozings'!$A2)</f>
        <v>0</v>
      </c>
      <c r="AV2" s="25">
        <f>COUNTIFS(Bulk!$E:$E,AV$1,Bulk!$A:$A,'Aantallen per object en lozings'!$A2)</f>
        <v>0</v>
      </c>
      <c r="AW2" s="25">
        <f>COUNTIFS(Bulk!$E:$E,AW$1,Bulk!$A:$A,'Aantallen per object en lozings'!$A2)</f>
        <v>0</v>
      </c>
      <c r="AX2" s="25">
        <f>COUNTIFS(Bulk!$E:$E,AX$1,Bulk!$A:$A,'Aantallen per object en lozings'!$A2)</f>
        <v>0</v>
      </c>
      <c r="AY2" s="25">
        <f>COUNTIFS(Bulk!$E:$E,AY$1,Bulk!$A:$A,'Aantallen per object en lozings'!$A2)</f>
        <v>0</v>
      </c>
      <c r="AZ2" s="25">
        <f>COUNTIFS(Bulk!$E:$E,AZ$1,Bulk!$A:$A,'Aantallen per object en lozings'!$A2)</f>
        <v>0</v>
      </c>
      <c r="BA2" s="25">
        <f>COUNTIFS(Bulk!$E:$E,BA$1,Bulk!$A:$A,'Aantallen per object en lozings'!$A2)</f>
        <v>4</v>
      </c>
    </row>
    <row r="3" spans="1:53" x14ac:dyDescent="0.25">
      <c r="A3" s="26" t="str">
        <f>'Aantal per objectsoort'!A2</f>
        <v>Hoofdverdeelkast</v>
      </c>
      <c r="B3" s="25">
        <f>COUNTIFS(Bulk!$E:$E,B$1,Bulk!$A:$A,'Aantallen per object en lozings'!$A3)</f>
        <v>11</v>
      </c>
      <c r="C3" s="25">
        <f>COUNTIFS(Bulk!$E:$E,C$1,Bulk!$A:$A,'Aantallen per object en lozings'!$A3)</f>
        <v>0</v>
      </c>
      <c r="D3" s="25">
        <f>COUNTIFS(Bulk!$E:$E,D$1,Bulk!$A:$A,'Aantallen per object en lozings'!$A3)</f>
        <v>4</v>
      </c>
      <c r="E3" s="25">
        <f>COUNTIFS(Bulk!$E:$E,E$1,Bulk!$A:$A,'Aantallen per object en lozings'!$A3)</f>
        <v>1</v>
      </c>
      <c r="F3" s="25">
        <f>COUNTIFS(Bulk!$E:$E,F$1,Bulk!$A:$A,'Aantallen per object en lozings'!$A3)</f>
        <v>1</v>
      </c>
      <c r="G3" s="25">
        <f>COUNTIFS(Bulk!$E:$E,G$1,Bulk!$A:$A,'Aantallen per object en lozings'!$A3)</f>
        <v>1</v>
      </c>
      <c r="H3" s="25">
        <f>COUNTIFS(Bulk!$E:$E,H$1,Bulk!$A:$A,'Aantallen per object en lozings'!$A3)</f>
        <v>6</v>
      </c>
      <c r="I3" s="25">
        <f>COUNTIFS(Bulk!$E:$E,I$1,Bulk!$A:$A,'Aantallen per object en lozings'!$A3)</f>
        <v>1</v>
      </c>
      <c r="J3" s="25">
        <f>COUNTIFS(Bulk!$E:$E,J$1,Bulk!$A:$A,'Aantallen per object en lozings'!$A3)</f>
        <v>0</v>
      </c>
      <c r="K3" s="25">
        <f>COUNTIFS(Bulk!$E:$E,K$1,Bulk!$A:$A,'Aantallen per object en lozings'!$A3)</f>
        <v>2</v>
      </c>
      <c r="L3" s="25">
        <f>COUNTIFS(Bulk!$E:$E,L$1,Bulk!$A:$A,'Aantallen per object en lozings'!$A3)</f>
        <v>2</v>
      </c>
      <c r="M3" s="25">
        <f>COUNTIFS(Bulk!$E:$E,M$1,Bulk!$A:$A,'Aantallen per object en lozings'!$A3)</f>
        <v>6</v>
      </c>
      <c r="N3" s="25">
        <f>COUNTIFS(Bulk!$E:$E,N$1,Bulk!$A:$A,'Aantallen per object en lozings'!$A3)</f>
        <v>8</v>
      </c>
      <c r="O3" s="25">
        <f>COUNTIFS(Bulk!$E:$E,O$1,Bulk!$A:$A,'Aantallen per object en lozings'!$A3)</f>
        <v>3</v>
      </c>
      <c r="P3" s="25">
        <f>COUNTIFS(Bulk!$E:$E,P$1,Bulk!$A:$A,'Aantallen per object en lozings'!$A3)</f>
        <v>27</v>
      </c>
      <c r="Q3" s="25">
        <f>COUNTIFS(Bulk!$E:$E,Q$1,Bulk!$A:$A,'Aantallen per object en lozings'!$A3)</f>
        <v>8</v>
      </c>
      <c r="R3" s="25">
        <f>COUNTIFS(Bulk!$E:$E,R$1,Bulk!$A:$A,'Aantallen per object en lozings'!$A3)</f>
        <v>0</v>
      </c>
      <c r="S3" s="25">
        <f>COUNTIFS(Bulk!$E:$E,S$1,Bulk!$A:$A,'Aantallen per object en lozings'!$A3)</f>
        <v>0</v>
      </c>
      <c r="T3" s="25">
        <f>COUNTIFS(Bulk!$E:$E,T$1,Bulk!$A:$A,'Aantallen per object en lozings'!$A3)</f>
        <v>0</v>
      </c>
      <c r="U3" s="25">
        <f>COUNTIFS(Bulk!$E:$E,U$1,Bulk!$A:$A,'Aantallen per object en lozings'!$A3)</f>
        <v>7</v>
      </c>
      <c r="V3" s="25">
        <f>COUNTIFS(Bulk!$E:$E,V$1,Bulk!$A:$A,'Aantallen per object en lozings'!$A3)</f>
        <v>5</v>
      </c>
      <c r="W3" s="25">
        <f>COUNTIFS(Bulk!$E:$E,W$1,Bulk!$A:$A,'Aantallen per object en lozings'!$A3)</f>
        <v>2</v>
      </c>
      <c r="X3" s="25">
        <f>COUNTIFS(Bulk!$E:$E,X$1,Bulk!$A:$A,'Aantallen per object en lozings'!$A3)</f>
        <v>0</v>
      </c>
      <c r="Y3" s="25">
        <f>COUNTIFS(Bulk!$E:$E,Y$1,Bulk!$A:$A,'Aantallen per object en lozings'!$A3)</f>
        <v>13</v>
      </c>
      <c r="Z3" s="25">
        <f>COUNTIFS(Bulk!$E:$E,Z$1,Bulk!$A:$A,'Aantallen per object en lozings'!$A3)</f>
        <v>0</v>
      </c>
      <c r="AA3" s="25">
        <f>COUNTIFS(Bulk!$E:$E,AA$1,Bulk!$A:$A,'Aantallen per object en lozings'!$A3)</f>
        <v>3</v>
      </c>
      <c r="AB3" s="25">
        <f>COUNTIFS(Bulk!$E:$E,AB$1,Bulk!$A:$A,'Aantallen per object en lozings'!$A3)</f>
        <v>1</v>
      </c>
      <c r="AC3" s="25">
        <f>COUNTIFS(Bulk!$E:$E,AC$1,Bulk!$A:$A,'Aantallen per object en lozings'!$A3)</f>
        <v>0</v>
      </c>
      <c r="AD3" s="25">
        <f>COUNTIFS(Bulk!$E:$E,AD$1,Bulk!$A:$A,'Aantallen per object en lozings'!$A3)</f>
        <v>2</v>
      </c>
      <c r="AE3" s="25">
        <f>COUNTIFS(Bulk!$E:$E,AE$1,Bulk!$A:$A,'Aantallen per object en lozings'!$A3)</f>
        <v>0</v>
      </c>
      <c r="AF3" s="25">
        <f>COUNTIFS(Bulk!$E:$E,AF$1,Bulk!$A:$A,'Aantallen per object en lozings'!$A3)</f>
        <v>1</v>
      </c>
      <c r="AG3" s="25">
        <f>COUNTIFS(Bulk!$E:$E,AG$1,Bulk!$A:$A,'Aantallen per object en lozings'!$A3)</f>
        <v>0</v>
      </c>
      <c r="AH3" s="25">
        <f>COUNTIFS(Bulk!$E:$E,AH$1,Bulk!$A:$A,'Aantallen per object en lozings'!$A3)</f>
        <v>0</v>
      </c>
      <c r="AI3" s="25">
        <f>COUNTIFS(Bulk!$E:$E,AI$1,Bulk!$A:$A,'Aantallen per object en lozings'!$A3)</f>
        <v>0</v>
      </c>
      <c r="AJ3" s="25">
        <f>COUNTIFS(Bulk!$E:$E,AJ$1,Bulk!$A:$A,'Aantallen per object en lozings'!$A3)</f>
        <v>2</v>
      </c>
      <c r="AK3" s="25">
        <f>COUNTIFS(Bulk!$E:$E,AK$1,Bulk!$A:$A,'Aantallen per object en lozings'!$A3)</f>
        <v>0</v>
      </c>
      <c r="AL3" s="25">
        <f>COUNTIFS(Bulk!$E:$E,AL$1,Bulk!$A:$A,'Aantallen per object en lozings'!$A3)</f>
        <v>1</v>
      </c>
      <c r="AM3" s="25">
        <f>COUNTIFS(Bulk!$E:$E,AM$1,Bulk!$A:$A,'Aantallen per object en lozings'!$A3)</f>
        <v>5</v>
      </c>
      <c r="AN3" s="25">
        <f>COUNTIFS(Bulk!$E:$E,AN$1,Bulk!$A:$A,'Aantallen per object en lozings'!$A3)</f>
        <v>0</v>
      </c>
      <c r="AO3" s="25">
        <f>COUNTIFS(Bulk!$E:$E,AO$1,Bulk!$A:$A,'Aantallen per object en lozings'!$A3)</f>
        <v>0</v>
      </c>
      <c r="AP3" s="25">
        <f>COUNTIFS(Bulk!$E:$E,AP$1,Bulk!$A:$A,'Aantallen per object en lozings'!$A3)</f>
        <v>0</v>
      </c>
      <c r="AQ3" s="25">
        <f>COUNTIFS(Bulk!$E:$E,AQ$1,Bulk!$A:$A,'Aantallen per object en lozings'!$A3)</f>
        <v>0</v>
      </c>
      <c r="AR3" s="25">
        <f>COUNTIFS(Bulk!$E:$E,AR$1,Bulk!$A:$A,'Aantallen per object en lozings'!$A3)</f>
        <v>0</v>
      </c>
      <c r="AS3" s="25">
        <f>COUNTIFS(Bulk!$E:$E,AS$1,Bulk!$A:$A,'Aantallen per object en lozings'!$A3)</f>
        <v>0</v>
      </c>
      <c r="AT3" s="25">
        <f>COUNTIFS(Bulk!$E:$E,AT$1,Bulk!$A:$A,'Aantallen per object en lozings'!$A3)</f>
        <v>1</v>
      </c>
      <c r="AU3" s="25">
        <f>COUNTIFS(Bulk!$E:$E,AU$1,Bulk!$A:$A,'Aantallen per object en lozings'!$A3)</f>
        <v>1</v>
      </c>
      <c r="AV3" s="25">
        <f>COUNTIFS(Bulk!$E:$E,AV$1,Bulk!$A:$A,'Aantallen per object en lozings'!$A3)</f>
        <v>17</v>
      </c>
      <c r="AW3" s="25">
        <f>COUNTIFS(Bulk!$E:$E,AW$1,Bulk!$A:$A,'Aantallen per object en lozings'!$A3)</f>
        <v>0</v>
      </c>
      <c r="AX3" s="25">
        <f>COUNTIFS(Bulk!$E:$E,AX$1,Bulk!$A:$A,'Aantallen per object en lozings'!$A3)</f>
        <v>0</v>
      </c>
      <c r="AY3" s="25">
        <f>COUNTIFS(Bulk!$E:$E,AY$1,Bulk!$A:$A,'Aantallen per object en lozings'!$A3)</f>
        <v>0</v>
      </c>
      <c r="AZ3" s="25">
        <f>COUNTIFS(Bulk!$E:$E,AZ$1,Bulk!$A:$A,'Aantallen per object en lozings'!$A3)</f>
        <v>0</v>
      </c>
      <c r="BA3" s="25">
        <f>COUNTIFS(Bulk!$E:$E,BA$1,Bulk!$A:$A,'Aantallen per object en lozings'!$A3)</f>
        <v>1</v>
      </c>
    </row>
    <row r="4" spans="1:53" x14ac:dyDescent="0.25">
      <c r="A4" s="26" t="str">
        <f>'Aantal per objectsoort'!A3</f>
        <v>Minigemaal</v>
      </c>
      <c r="B4" s="25">
        <f>COUNTIFS(Bulk!$E:$E,B$1,Bulk!$A:$A,'Aantallen per object en lozings'!$A4)</f>
        <v>51</v>
      </c>
      <c r="C4" s="25">
        <f>COUNTIFS(Bulk!$E:$E,C$1,Bulk!$A:$A,'Aantallen per object en lozings'!$A4)</f>
        <v>168</v>
      </c>
      <c r="D4" s="25">
        <f>COUNTIFS(Bulk!$E:$E,D$1,Bulk!$A:$A,'Aantallen per object en lozings'!$A4)</f>
        <v>19</v>
      </c>
      <c r="E4" s="25">
        <f>COUNTIFS(Bulk!$E:$E,E$1,Bulk!$A:$A,'Aantallen per object en lozings'!$A4)</f>
        <v>28</v>
      </c>
      <c r="F4" s="25">
        <f>COUNTIFS(Bulk!$E:$E,F$1,Bulk!$A:$A,'Aantallen per object en lozings'!$A4)</f>
        <v>4</v>
      </c>
      <c r="G4" s="25">
        <f>COUNTIFS(Bulk!$E:$E,G$1,Bulk!$A:$A,'Aantallen per object en lozings'!$A4)</f>
        <v>45</v>
      </c>
      <c r="H4" s="25">
        <f>COUNTIFS(Bulk!$E:$E,H$1,Bulk!$A:$A,'Aantallen per object en lozings'!$A4)</f>
        <v>51</v>
      </c>
      <c r="I4" s="25">
        <f>COUNTIFS(Bulk!$E:$E,I$1,Bulk!$A:$A,'Aantallen per object en lozings'!$A4)</f>
        <v>45</v>
      </c>
      <c r="J4" s="25">
        <f>COUNTIFS(Bulk!$E:$E,J$1,Bulk!$A:$A,'Aantallen per object en lozings'!$A4)</f>
        <v>105</v>
      </c>
      <c r="K4" s="25">
        <f>COUNTIFS(Bulk!$E:$E,K$1,Bulk!$A:$A,'Aantallen per object en lozings'!$A4)</f>
        <v>115</v>
      </c>
      <c r="L4" s="25">
        <f>COUNTIFS(Bulk!$E:$E,L$1,Bulk!$A:$A,'Aantallen per object en lozings'!$A4)</f>
        <v>101</v>
      </c>
      <c r="M4" s="25">
        <f>COUNTIFS(Bulk!$E:$E,M$1,Bulk!$A:$A,'Aantallen per object en lozings'!$A4)</f>
        <v>36</v>
      </c>
      <c r="N4" s="25">
        <f>COUNTIFS(Bulk!$E:$E,N$1,Bulk!$A:$A,'Aantallen per object en lozings'!$A4)</f>
        <v>65</v>
      </c>
      <c r="O4" s="25">
        <f>COUNTIFS(Bulk!$E:$E,O$1,Bulk!$A:$A,'Aantallen per object en lozings'!$A4)</f>
        <v>93</v>
      </c>
      <c r="P4" s="25">
        <f>COUNTIFS(Bulk!$E:$E,P$1,Bulk!$A:$A,'Aantallen per object en lozings'!$A4)</f>
        <v>180</v>
      </c>
      <c r="Q4" s="25">
        <f>COUNTIFS(Bulk!$E:$E,Q$1,Bulk!$A:$A,'Aantallen per object en lozings'!$A4)</f>
        <v>61</v>
      </c>
      <c r="R4" s="25">
        <f>COUNTIFS(Bulk!$E:$E,R$1,Bulk!$A:$A,'Aantallen per object en lozings'!$A4)</f>
        <v>56</v>
      </c>
      <c r="S4" s="25">
        <f>COUNTIFS(Bulk!$E:$E,S$1,Bulk!$A:$A,'Aantallen per object en lozings'!$A4)</f>
        <v>29</v>
      </c>
      <c r="T4" s="25">
        <f>COUNTIFS(Bulk!$E:$E,T$1,Bulk!$A:$A,'Aantallen per object en lozings'!$A4)</f>
        <v>32</v>
      </c>
      <c r="U4" s="25">
        <f>COUNTIFS(Bulk!$E:$E,U$1,Bulk!$A:$A,'Aantallen per object en lozings'!$A4)</f>
        <v>50</v>
      </c>
      <c r="V4" s="25">
        <f>COUNTIFS(Bulk!$E:$E,V$1,Bulk!$A:$A,'Aantallen per object en lozings'!$A4)</f>
        <v>55</v>
      </c>
      <c r="W4" s="25">
        <f>COUNTIFS(Bulk!$E:$E,W$1,Bulk!$A:$A,'Aantallen per object en lozings'!$A4)</f>
        <v>21</v>
      </c>
      <c r="X4" s="25">
        <f>COUNTIFS(Bulk!$E:$E,X$1,Bulk!$A:$A,'Aantallen per object en lozings'!$A4)</f>
        <v>12</v>
      </c>
      <c r="Y4" s="25">
        <f>COUNTIFS(Bulk!$E:$E,Y$1,Bulk!$A:$A,'Aantallen per object en lozings'!$A4)</f>
        <v>80</v>
      </c>
      <c r="Z4" s="25">
        <f>COUNTIFS(Bulk!$E:$E,Z$1,Bulk!$A:$A,'Aantallen per object en lozings'!$A4)</f>
        <v>2</v>
      </c>
      <c r="AA4" s="25">
        <f>COUNTIFS(Bulk!$E:$E,AA$1,Bulk!$A:$A,'Aantallen per object en lozings'!$A4)</f>
        <v>15</v>
      </c>
      <c r="AB4" s="25">
        <f>COUNTIFS(Bulk!$E:$E,AB$1,Bulk!$A:$A,'Aantallen per object en lozings'!$A4)</f>
        <v>3</v>
      </c>
      <c r="AC4" s="25">
        <f>COUNTIFS(Bulk!$E:$E,AC$1,Bulk!$A:$A,'Aantallen per object en lozings'!$A4)</f>
        <v>2</v>
      </c>
      <c r="AD4" s="25">
        <f>COUNTIFS(Bulk!$E:$E,AD$1,Bulk!$A:$A,'Aantallen per object en lozings'!$A4)</f>
        <v>14</v>
      </c>
      <c r="AE4" s="25">
        <f>COUNTIFS(Bulk!$E:$E,AE$1,Bulk!$A:$A,'Aantallen per object en lozings'!$A4)</f>
        <v>1</v>
      </c>
      <c r="AF4" s="25">
        <f>COUNTIFS(Bulk!$E:$E,AF$1,Bulk!$A:$A,'Aantallen per object en lozings'!$A4)</f>
        <v>16</v>
      </c>
      <c r="AG4" s="25">
        <f>COUNTIFS(Bulk!$E:$E,AG$1,Bulk!$A:$A,'Aantallen per object en lozings'!$A4)</f>
        <v>5</v>
      </c>
      <c r="AH4" s="25">
        <f>COUNTIFS(Bulk!$E:$E,AH$1,Bulk!$A:$A,'Aantallen per object en lozings'!$A4)</f>
        <v>2</v>
      </c>
      <c r="AI4" s="25">
        <f>COUNTIFS(Bulk!$E:$E,AI$1,Bulk!$A:$A,'Aantallen per object en lozings'!$A4)</f>
        <v>2</v>
      </c>
      <c r="AJ4" s="25">
        <f>COUNTIFS(Bulk!$E:$E,AJ$1,Bulk!$A:$A,'Aantallen per object en lozings'!$A4)</f>
        <v>3</v>
      </c>
      <c r="AK4" s="25">
        <f>COUNTIFS(Bulk!$E:$E,AK$1,Bulk!$A:$A,'Aantallen per object en lozings'!$A4)</f>
        <v>0</v>
      </c>
      <c r="AL4" s="25">
        <f>COUNTIFS(Bulk!$E:$E,AL$1,Bulk!$A:$A,'Aantallen per object en lozings'!$A4)</f>
        <v>12</v>
      </c>
      <c r="AM4" s="25">
        <f>COUNTIFS(Bulk!$E:$E,AM$1,Bulk!$A:$A,'Aantallen per object en lozings'!$A4)</f>
        <v>9</v>
      </c>
      <c r="AN4" s="25">
        <f>COUNTIFS(Bulk!$E:$E,AN$1,Bulk!$A:$A,'Aantallen per object en lozings'!$A4)</f>
        <v>3</v>
      </c>
      <c r="AO4" s="25">
        <f>COUNTIFS(Bulk!$E:$E,AO$1,Bulk!$A:$A,'Aantallen per object en lozings'!$A4)</f>
        <v>2</v>
      </c>
      <c r="AP4" s="25">
        <f>COUNTIFS(Bulk!$E:$E,AP$1,Bulk!$A:$A,'Aantallen per object en lozings'!$A4)</f>
        <v>1</v>
      </c>
      <c r="AQ4" s="25">
        <f>COUNTIFS(Bulk!$E:$E,AQ$1,Bulk!$A:$A,'Aantallen per object en lozings'!$A4)</f>
        <v>1</v>
      </c>
      <c r="AR4" s="25">
        <f>COUNTIFS(Bulk!$E:$E,AR$1,Bulk!$A:$A,'Aantallen per object en lozings'!$A4)</f>
        <v>0</v>
      </c>
      <c r="AS4" s="25">
        <f>COUNTIFS(Bulk!$E:$E,AS$1,Bulk!$A:$A,'Aantallen per object en lozings'!$A4)</f>
        <v>0</v>
      </c>
      <c r="AT4" s="25">
        <f>COUNTIFS(Bulk!$E:$E,AT$1,Bulk!$A:$A,'Aantallen per object en lozings'!$A4)</f>
        <v>1</v>
      </c>
      <c r="AU4" s="25">
        <f>COUNTIFS(Bulk!$E:$E,AU$1,Bulk!$A:$A,'Aantallen per object en lozings'!$A4)</f>
        <v>11</v>
      </c>
      <c r="AV4" s="25">
        <f>COUNTIFS(Bulk!$E:$E,AV$1,Bulk!$A:$A,'Aantallen per object en lozings'!$A4)</f>
        <v>84</v>
      </c>
      <c r="AW4" s="25">
        <f>COUNTIFS(Bulk!$E:$E,AW$1,Bulk!$A:$A,'Aantallen per object en lozings'!$A4)</f>
        <v>17</v>
      </c>
      <c r="AX4" s="25">
        <f>COUNTIFS(Bulk!$E:$E,AX$1,Bulk!$A:$A,'Aantallen per object en lozings'!$A4)</f>
        <v>17</v>
      </c>
      <c r="AY4" s="25">
        <f>COUNTIFS(Bulk!$E:$E,AY$1,Bulk!$A:$A,'Aantallen per object en lozings'!$A4)</f>
        <v>1</v>
      </c>
      <c r="AZ4" s="25">
        <f>COUNTIFS(Bulk!$E:$E,AZ$1,Bulk!$A:$A,'Aantallen per object en lozings'!$A4)</f>
        <v>0</v>
      </c>
      <c r="BA4" s="25">
        <f>COUNTIFS(Bulk!$E:$E,BA$1,Bulk!$A:$A,'Aantallen per object en lozings'!$A4)</f>
        <v>0</v>
      </c>
    </row>
    <row r="5" spans="1:53" x14ac:dyDescent="0.25">
      <c r="A5" s="26" t="str">
        <f>'Aantal per objectsoort'!A4</f>
        <v>Moederkast</v>
      </c>
      <c r="B5" s="25">
        <f>COUNTIFS(Bulk!$E:$E,B$1,Bulk!$A:$A,'Aantallen per object en lozings'!$A5)</f>
        <v>7</v>
      </c>
      <c r="C5" s="25">
        <f>COUNTIFS(Bulk!$E:$E,C$1,Bulk!$A:$A,'Aantallen per object en lozings'!$A5)</f>
        <v>59</v>
      </c>
      <c r="D5" s="25">
        <f>COUNTIFS(Bulk!$E:$E,D$1,Bulk!$A:$A,'Aantallen per object en lozings'!$A5)</f>
        <v>1</v>
      </c>
      <c r="E5" s="25">
        <f>COUNTIFS(Bulk!$E:$E,E$1,Bulk!$A:$A,'Aantallen per object en lozings'!$A5)</f>
        <v>5</v>
      </c>
      <c r="F5" s="25">
        <f>COUNTIFS(Bulk!$E:$E,F$1,Bulk!$A:$A,'Aantallen per object en lozings'!$A5)</f>
        <v>1</v>
      </c>
      <c r="G5" s="25">
        <f>COUNTIFS(Bulk!$E:$E,G$1,Bulk!$A:$A,'Aantallen per object en lozings'!$A5)</f>
        <v>11</v>
      </c>
      <c r="H5" s="25">
        <f>COUNTIFS(Bulk!$E:$E,H$1,Bulk!$A:$A,'Aantallen per object en lozings'!$A5)</f>
        <v>4</v>
      </c>
      <c r="I5" s="25">
        <f>COUNTIFS(Bulk!$E:$E,I$1,Bulk!$A:$A,'Aantallen per object en lozings'!$A5)</f>
        <v>8</v>
      </c>
      <c r="J5" s="25">
        <f>COUNTIFS(Bulk!$E:$E,J$1,Bulk!$A:$A,'Aantallen per object en lozings'!$A5)</f>
        <v>21</v>
      </c>
      <c r="K5" s="25">
        <f>COUNTIFS(Bulk!$E:$E,K$1,Bulk!$A:$A,'Aantallen per object en lozings'!$A5)</f>
        <v>20</v>
      </c>
      <c r="L5" s="25">
        <f>COUNTIFS(Bulk!$E:$E,L$1,Bulk!$A:$A,'Aantallen per object en lozings'!$A5)</f>
        <v>20</v>
      </c>
      <c r="M5" s="25">
        <f>COUNTIFS(Bulk!$E:$E,M$1,Bulk!$A:$A,'Aantallen per object en lozings'!$A5)</f>
        <v>2</v>
      </c>
      <c r="N5" s="25">
        <f>COUNTIFS(Bulk!$E:$E,N$1,Bulk!$A:$A,'Aantallen per object en lozings'!$A5)</f>
        <v>5</v>
      </c>
      <c r="O5" s="25">
        <f>COUNTIFS(Bulk!$E:$E,O$1,Bulk!$A:$A,'Aantallen per object en lozings'!$A5)</f>
        <v>17</v>
      </c>
      <c r="P5" s="25">
        <f>COUNTIFS(Bulk!$E:$E,P$1,Bulk!$A:$A,'Aantallen per object en lozings'!$A5)</f>
        <v>16</v>
      </c>
      <c r="Q5" s="25">
        <f>COUNTIFS(Bulk!$E:$E,Q$1,Bulk!$A:$A,'Aantallen per object en lozings'!$A5)</f>
        <v>8</v>
      </c>
      <c r="R5" s="25">
        <f>COUNTIFS(Bulk!$E:$E,R$1,Bulk!$A:$A,'Aantallen per object en lozings'!$A5)</f>
        <v>13</v>
      </c>
      <c r="S5" s="25">
        <f>COUNTIFS(Bulk!$E:$E,S$1,Bulk!$A:$A,'Aantallen per object en lozings'!$A5)</f>
        <v>7</v>
      </c>
      <c r="T5" s="25">
        <f>COUNTIFS(Bulk!$E:$E,T$1,Bulk!$A:$A,'Aantallen per object en lozings'!$A5)</f>
        <v>8</v>
      </c>
      <c r="U5" s="25">
        <f>COUNTIFS(Bulk!$E:$E,U$1,Bulk!$A:$A,'Aantallen per object en lozings'!$A5)</f>
        <v>4</v>
      </c>
      <c r="V5" s="25">
        <f>COUNTIFS(Bulk!$E:$E,V$1,Bulk!$A:$A,'Aantallen per object en lozings'!$A5)</f>
        <v>6</v>
      </c>
      <c r="W5" s="25">
        <f>COUNTIFS(Bulk!$E:$E,W$1,Bulk!$A:$A,'Aantallen per object en lozings'!$A5)</f>
        <v>4</v>
      </c>
      <c r="X5" s="25">
        <f>COUNTIFS(Bulk!$E:$E,X$1,Bulk!$A:$A,'Aantallen per object en lozings'!$A5)</f>
        <v>3</v>
      </c>
      <c r="Y5" s="25">
        <f>COUNTIFS(Bulk!$E:$E,Y$1,Bulk!$A:$A,'Aantallen per object en lozings'!$A5)</f>
        <v>9</v>
      </c>
      <c r="Z5" s="25">
        <f>COUNTIFS(Bulk!$E:$E,Z$1,Bulk!$A:$A,'Aantallen per object en lozings'!$A5)</f>
        <v>1</v>
      </c>
      <c r="AA5" s="25">
        <f>COUNTIFS(Bulk!$E:$E,AA$1,Bulk!$A:$A,'Aantallen per object en lozings'!$A5)</f>
        <v>2</v>
      </c>
      <c r="AB5" s="25">
        <f>COUNTIFS(Bulk!$E:$E,AB$1,Bulk!$A:$A,'Aantallen per object en lozings'!$A5)</f>
        <v>2</v>
      </c>
      <c r="AC5" s="25">
        <f>COUNTIFS(Bulk!$E:$E,AC$1,Bulk!$A:$A,'Aantallen per object en lozings'!$A5)</f>
        <v>1</v>
      </c>
      <c r="AD5" s="25">
        <f>COUNTIFS(Bulk!$E:$E,AD$1,Bulk!$A:$A,'Aantallen per object en lozings'!$A5)</f>
        <v>1</v>
      </c>
      <c r="AE5" s="25">
        <f>COUNTIFS(Bulk!$E:$E,AE$1,Bulk!$A:$A,'Aantallen per object en lozings'!$A5)</f>
        <v>1</v>
      </c>
      <c r="AF5" s="25">
        <f>COUNTIFS(Bulk!$E:$E,AF$1,Bulk!$A:$A,'Aantallen per object en lozings'!$A5)</f>
        <v>1</v>
      </c>
      <c r="AG5" s="25">
        <f>COUNTIFS(Bulk!$E:$E,AG$1,Bulk!$A:$A,'Aantallen per object en lozings'!$A5)</f>
        <v>0</v>
      </c>
      <c r="AH5" s="25">
        <f>COUNTIFS(Bulk!$E:$E,AH$1,Bulk!$A:$A,'Aantallen per object en lozings'!$A5)</f>
        <v>0</v>
      </c>
      <c r="AI5" s="25">
        <f>COUNTIFS(Bulk!$E:$E,AI$1,Bulk!$A:$A,'Aantallen per object en lozings'!$A5)</f>
        <v>1</v>
      </c>
      <c r="AJ5" s="25">
        <f>COUNTIFS(Bulk!$E:$E,AJ$1,Bulk!$A:$A,'Aantallen per object en lozings'!$A5)</f>
        <v>0</v>
      </c>
      <c r="AK5" s="25">
        <f>COUNTIFS(Bulk!$E:$E,AK$1,Bulk!$A:$A,'Aantallen per object en lozings'!$A5)</f>
        <v>1</v>
      </c>
      <c r="AL5" s="25">
        <f>COUNTIFS(Bulk!$E:$E,AL$1,Bulk!$A:$A,'Aantallen per object en lozings'!$A5)</f>
        <v>1</v>
      </c>
      <c r="AM5" s="25">
        <f>COUNTIFS(Bulk!$E:$E,AM$1,Bulk!$A:$A,'Aantallen per object en lozings'!$A5)</f>
        <v>3</v>
      </c>
      <c r="AN5" s="25">
        <f>COUNTIFS(Bulk!$E:$E,AN$1,Bulk!$A:$A,'Aantallen per object en lozings'!$A5)</f>
        <v>1</v>
      </c>
      <c r="AO5" s="25">
        <f>COUNTIFS(Bulk!$E:$E,AO$1,Bulk!$A:$A,'Aantallen per object en lozings'!$A5)</f>
        <v>1</v>
      </c>
      <c r="AP5" s="25">
        <f>COUNTIFS(Bulk!$E:$E,AP$1,Bulk!$A:$A,'Aantallen per object en lozings'!$A5)</f>
        <v>2</v>
      </c>
      <c r="AQ5" s="25">
        <f>COUNTIFS(Bulk!$E:$E,AQ$1,Bulk!$A:$A,'Aantallen per object en lozings'!$A5)</f>
        <v>1</v>
      </c>
      <c r="AR5" s="25">
        <f>COUNTIFS(Bulk!$E:$E,AR$1,Bulk!$A:$A,'Aantallen per object en lozings'!$A5)</f>
        <v>1</v>
      </c>
      <c r="AS5" s="25">
        <f>COUNTIFS(Bulk!$E:$E,AS$1,Bulk!$A:$A,'Aantallen per object en lozings'!$A5)</f>
        <v>1</v>
      </c>
      <c r="AT5" s="25">
        <f>COUNTIFS(Bulk!$E:$E,AT$1,Bulk!$A:$A,'Aantallen per object en lozings'!$A5)</f>
        <v>0</v>
      </c>
      <c r="AU5" s="25">
        <f>COUNTIFS(Bulk!$E:$E,AU$1,Bulk!$A:$A,'Aantallen per object en lozings'!$A5)</f>
        <v>5</v>
      </c>
      <c r="AV5" s="25">
        <f>COUNTIFS(Bulk!$E:$E,AV$1,Bulk!$A:$A,'Aantallen per object en lozings'!$A5)</f>
        <v>10</v>
      </c>
      <c r="AW5" s="25">
        <f>COUNTIFS(Bulk!$E:$E,AW$1,Bulk!$A:$A,'Aantallen per object en lozings'!$A5)</f>
        <v>4</v>
      </c>
      <c r="AX5" s="25">
        <f>COUNTIFS(Bulk!$E:$E,AX$1,Bulk!$A:$A,'Aantallen per object en lozings'!$A5)</f>
        <v>4</v>
      </c>
      <c r="AY5" s="25">
        <f>COUNTIFS(Bulk!$E:$E,AY$1,Bulk!$A:$A,'Aantallen per object en lozings'!$A5)</f>
        <v>1</v>
      </c>
      <c r="AZ5" s="25">
        <f>COUNTIFS(Bulk!$E:$E,AZ$1,Bulk!$A:$A,'Aantallen per object en lozings'!$A5)</f>
        <v>1</v>
      </c>
      <c r="BA5" s="25">
        <f>COUNTIFS(Bulk!$E:$E,BA$1,Bulk!$A:$A,'Aantallen per object en lozings'!$A5)</f>
        <v>0</v>
      </c>
    </row>
    <row r="6" spans="1:53" x14ac:dyDescent="0.25">
      <c r="A6" s="26" t="str">
        <f>'Aantal per objectsoort'!A5</f>
        <v>Randvoorziening</v>
      </c>
      <c r="B6" s="25">
        <f>COUNTIFS(Bulk!$E:$E,B$1,Bulk!$A:$A,'Aantallen per object en lozings'!$A6)</f>
        <v>0</v>
      </c>
      <c r="C6" s="25">
        <f>COUNTIFS(Bulk!$E:$E,C$1,Bulk!$A:$A,'Aantallen per object en lozings'!$A6)</f>
        <v>0</v>
      </c>
      <c r="D6" s="25">
        <f>COUNTIFS(Bulk!$E:$E,D$1,Bulk!$A:$A,'Aantallen per object en lozings'!$A6)</f>
        <v>0</v>
      </c>
      <c r="E6" s="25">
        <f>COUNTIFS(Bulk!$E:$E,E$1,Bulk!$A:$A,'Aantallen per object en lozings'!$A6)</f>
        <v>0</v>
      </c>
      <c r="F6" s="25">
        <f>COUNTIFS(Bulk!$E:$E,F$1,Bulk!$A:$A,'Aantallen per object en lozings'!$A6)</f>
        <v>0</v>
      </c>
      <c r="G6" s="25">
        <f>COUNTIFS(Bulk!$E:$E,G$1,Bulk!$A:$A,'Aantallen per object en lozings'!$A6)</f>
        <v>0</v>
      </c>
      <c r="H6" s="25">
        <f>COUNTIFS(Bulk!$E:$E,H$1,Bulk!$A:$A,'Aantallen per object en lozings'!$A6)</f>
        <v>0</v>
      </c>
      <c r="I6" s="25">
        <f>COUNTIFS(Bulk!$E:$E,I$1,Bulk!$A:$A,'Aantallen per object en lozings'!$A6)</f>
        <v>0</v>
      </c>
      <c r="J6" s="25">
        <f>COUNTIFS(Bulk!$E:$E,J$1,Bulk!$A:$A,'Aantallen per object en lozings'!$A6)</f>
        <v>0</v>
      </c>
      <c r="K6" s="25">
        <f>COUNTIFS(Bulk!$E:$E,K$1,Bulk!$A:$A,'Aantallen per object en lozings'!$A6)</f>
        <v>0</v>
      </c>
      <c r="L6" s="25">
        <f>COUNTIFS(Bulk!$E:$E,L$1,Bulk!$A:$A,'Aantallen per object en lozings'!$A6)</f>
        <v>0</v>
      </c>
      <c r="M6" s="25">
        <f>COUNTIFS(Bulk!$E:$E,M$1,Bulk!$A:$A,'Aantallen per object en lozings'!$A6)</f>
        <v>0</v>
      </c>
      <c r="N6" s="25">
        <f>COUNTIFS(Bulk!$E:$E,N$1,Bulk!$A:$A,'Aantallen per object en lozings'!$A6)</f>
        <v>0</v>
      </c>
      <c r="O6" s="25">
        <f>COUNTIFS(Bulk!$E:$E,O$1,Bulk!$A:$A,'Aantallen per object en lozings'!$A6)</f>
        <v>0</v>
      </c>
      <c r="P6" s="25">
        <f>COUNTIFS(Bulk!$E:$E,P$1,Bulk!$A:$A,'Aantallen per object en lozings'!$A6)</f>
        <v>0</v>
      </c>
      <c r="Q6" s="25">
        <f>COUNTIFS(Bulk!$E:$E,Q$1,Bulk!$A:$A,'Aantallen per object en lozings'!$A6)</f>
        <v>0</v>
      </c>
      <c r="R6" s="25">
        <f>COUNTIFS(Bulk!$E:$E,R$1,Bulk!$A:$A,'Aantallen per object en lozings'!$A6)</f>
        <v>0</v>
      </c>
      <c r="S6" s="25">
        <f>COUNTIFS(Bulk!$E:$E,S$1,Bulk!$A:$A,'Aantallen per object en lozings'!$A6)</f>
        <v>0</v>
      </c>
      <c r="T6" s="25">
        <f>COUNTIFS(Bulk!$E:$E,T$1,Bulk!$A:$A,'Aantallen per object en lozings'!$A6)</f>
        <v>0</v>
      </c>
      <c r="U6" s="25">
        <f>COUNTIFS(Bulk!$E:$E,U$1,Bulk!$A:$A,'Aantallen per object en lozings'!$A6)</f>
        <v>0</v>
      </c>
      <c r="V6" s="25">
        <f>COUNTIFS(Bulk!$E:$E,V$1,Bulk!$A:$A,'Aantallen per object en lozings'!$A6)</f>
        <v>0</v>
      </c>
      <c r="W6" s="25">
        <f>COUNTIFS(Bulk!$E:$E,W$1,Bulk!$A:$A,'Aantallen per object en lozings'!$A6)</f>
        <v>0</v>
      </c>
      <c r="X6" s="25">
        <f>COUNTIFS(Bulk!$E:$E,X$1,Bulk!$A:$A,'Aantallen per object en lozings'!$A6)</f>
        <v>0</v>
      </c>
      <c r="Y6" s="25">
        <f>COUNTIFS(Bulk!$E:$E,Y$1,Bulk!$A:$A,'Aantallen per object en lozings'!$A6)</f>
        <v>0</v>
      </c>
      <c r="Z6" s="25">
        <f>COUNTIFS(Bulk!$E:$E,Z$1,Bulk!$A:$A,'Aantallen per object en lozings'!$A6)</f>
        <v>0</v>
      </c>
      <c r="AA6" s="25">
        <f>COUNTIFS(Bulk!$E:$E,AA$1,Bulk!$A:$A,'Aantallen per object en lozings'!$A6)</f>
        <v>0</v>
      </c>
      <c r="AB6" s="25">
        <f>COUNTIFS(Bulk!$E:$E,AB$1,Bulk!$A:$A,'Aantallen per object en lozings'!$A6)</f>
        <v>0</v>
      </c>
      <c r="AC6" s="25">
        <f>COUNTIFS(Bulk!$E:$E,AC$1,Bulk!$A:$A,'Aantallen per object en lozings'!$A6)</f>
        <v>0</v>
      </c>
      <c r="AD6" s="25">
        <f>COUNTIFS(Bulk!$E:$E,AD$1,Bulk!$A:$A,'Aantallen per object en lozings'!$A6)</f>
        <v>0</v>
      </c>
      <c r="AE6" s="25">
        <f>COUNTIFS(Bulk!$E:$E,AE$1,Bulk!$A:$A,'Aantallen per object en lozings'!$A6)</f>
        <v>0</v>
      </c>
      <c r="AF6" s="25">
        <f>COUNTIFS(Bulk!$E:$E,AF$1,Bulk!$A:$A,'Aantallen per object en lozings'!$A6)</f>
        <v>0</v>
      </c>
      <c r="AG6" s="25">
        <f>COUNTIFS(Bulk!$E:$E,AG$1,Bulk!$A:$A,'Aantallen per object en lozings'!$A6)</f>
        <v>0</v>
      </c>
      <c r="AH6" s="25">
        <f>COUNTIFS(Bulk!$E:$E,AH$1,Bulk!$A:$A,'Aantallen per object en lozings'!$A6)</f>
        <v>0</v>
      </c>
      <c r="AI6" s="25">
        <f>COUNTIFS(Bulk!$E:$E,AI$1,Bulk!$A:$A,'Aantallen per object en lozings'!$A6)</f>
        <v>0</v>
      </c>
      <c r="AJ6" s="25">
        <f>COUNTIFS(Bulk!$E:$E,AJ$1,Bulk!$A:$A,'Aantallen per object en lozings'!$A6)</f>
        <v>0</v>
      </c>
      <c r="AK6" s="25">
        <f>COUNTIFS(Bulk!$E:$E,AK$1,Bulk!$A:$A,'Aantallen per object en lozings'!$A6)</f>
        <v>0</v>
      </c>
      <c r="AL6" s="25">
        <f>COUNTIFS(Bulk!$E:$E,AL$1,Bulk!$A:$A,'Aantallen per object en lozings'!$A6)</f>
        <v>0</v>
      </c>
      <c r="AM6" s="25">
        <f>COUNTIFS(Bulk!$E:$E,AM$1,Bulk!$A:$A,'Aantallen per object en lozings'!$A6)</f>
        <v>0</v>
      </c>
      <c r="AN6" s="25">
        <f>COUNTIFS(Bulk!$E:$E,AN$1,Bulk!$A:$A,'Aantallen per object en lozings'!$A6)</f>
        <v>0</v>
      </c>
      <c r="AO6" s="25">
        <f>COUNTIFS(Bulk!$E:$E,AO$1,Bulk!$A:$A,'Aantallen per object en lozings'!$A6)</f>
        <v>0</v>
      </c>
      <c r="AP6" s="25">
        <f>COUNTIFS(Bulk!$E:$E,AP$1,Bulk!$A:$A,'Aantallen per object en lozings'!$A6)</f>
        <v>0</v>
      </c>
      <c r="AQ6" s="25">
        <f>COUNTIFS(Bulk!$E:$E,AQ$1,Bulk!$A:$A,'Aantallen per object en lozings'!$A6)</f>
        <v>0</v>
      </c>
      <c r="AR6" s="25">
        <f>COUNTIFS(Bulk!$E:$E,AR$1,Bulk!$A:$A,'Aantallen per object en lozings'!$A6)</f>
        <v>0</v>
      </c>
      <c r="AS6" s="25">
        <f>COUNTIFS(Bulk!$E:$E,AS$1,Bulk!$A:$A,'Aantallen per object en lozings'!$A6)</f>
        <v>0</v>
      </c>
      <c r="AT6" s="25">
        <f>COUNTIFS(Bulk!$E:$E,AT$1,Bulk!$A:$A,'Aantallen per object en lozings'!$A6)</f>
        <v>0</v>
      </c>
      <c r="AU6" s="25">
        <f>COUNTIFS(Bulk!$E:$E,AU$1,Bulk!$A:$A,'Aantallen per object en lozings'!$A6)</f>
        <v>0</v>
      </c>
      <c r="AV6" s="25">
        <f>COUNTIFS(Bulk!$E:$E,AV$1,Bulk!$A:$A,'Aantallen per object en lozings'!$A6)</f>
        <v>0</v>
      </c>
      <c r="AW6" s="25">
        <f>COUNTIFS(Bulk!$E:$E,AW$1,Bulk!$A:$A,'Aantallen per object en lozings'!$A6)</f>
        <v>0</v>
      </c>
      <c r="AX6" s="25">
        <f>COUNTIFS(Bulk!$E:$E,AX$1,Bulk!$A:$A,'Aantallen per object en lozings'!$A6)</f>
        <v>0</v>
      </c>
      <c r="AY6" s="25">
        <f>COUNTIFS(Bulk!$E:$E,AY$1,Bulk!$A:$A,'Aantallen per object en lozings'!$A6)</f>
        <v>0</v>
      </c>
      <c r="AZ6" s="25">
        <f>COUNTIFS(Bulk!$E:$E,AZ$1,Bulk!$A:$A,'Aantallen per object en lozings'!$A6)</f>
        <v>0</v>
      </c>
      <c r="BA6" s="25">
        <f>COUNTIFS(Bulk!$E:$E,BA$1,Bulk!$A:$A,'Aantallen per object en lozings'!$A6)</f>
        <v>6</v>
      </c>
    </row>
    <row r="7" spans="1:53" x14ac:dyDescent="0.25">
      <c r="A7" s="26" t="str">
        <f>'Aantal per objectsoort'!A6</f>
        <v>Rioolgemaal</v>
      </c>
      <c r="B7" s="25">
        <f>COUNTIFS(Bulk!$E:$E,B$1,Bulk!$A:$A,'Aantallen per object en lozings'!$A7)</f>
        <v>4</v>
      </c>
      <c r="C7" s="25">
        <f>COUNTIFS(Bulk!$E:$E,C$1,Bulk!$A:$A,'Aantallen per object en lozings'!$A7)</f>
        <v>0</v>
      </c>
      <c r="D7" s="25">
        <f>COUNTIFS(Bulk!$E:$E,D$1,Bulk!$A:$A,'Aantallen per object en lozings'!$A7)</f>
        <v>0</v>
      </c>
      <c r="E7" s="25">
        <f>COUNTIFS(Bulk!$E:$E,E$1,Bulk!$A:$A,'Aantallen per object en lozings'!$A7)</f>
        <v>0</v>
      </c>
      <c r="F7" s="25">
        <f>COUNTIFS(Bulk!$E:$E,F$1,Bulk!$A:$A,'Aantallen per object en lozings'!$A7)</f>
        <v>0</v>
      </c>
      <c r="G7" s="25">
        <f>COUNTIFS(Bulk!$E:$E,G$1,Bulk!$A:$A,'Aantallen per object en lozings'!$A7)</f>
        <v>0</v>
      </c>
      <c r="H7" s="25">
        <f>COUNTIFS(Bulk!$E:$E,H$1,Bulk!$A:$A,'Aantallen per object en lozings'!$A7)</f>
        <v>0</v>
      </c>
      <c r="I7" s="25">
        <f>COUNTIFS(Bulk!$E:$E,I$1,Bulk!$A:$A,'Aantallen per object en lozings'!$A7)</f>
        <v>0</v>
      </c>
      <c r="J7" s="25">
        <f>COUNTIFS(Bulk!$E:$E,J$1,Bulk!$A:$A,'Aantallen per object en lozings'!$A7)</f>
        <v>2</v>
      </c>
      <c r="K7" s="25">
        <f>COUNTIFS(Bulk!$E:$E,K$1,Bulk!$A:$A,'Aantallen per object en lozings'!$A7)</f>
        <v>0</v>
      </c>
      <c r="L7" s="25">
        <f>COUNTIFS(Bulk!$E:$E,L$1,Bulk!$A:$A,'Aantallen per object en lozings'!$A7)</f>
        <v>0</v>
      </c>
      <c r="M7" s="25">
        <f>COUNTIFS(Bulk!$E:$E,M$1,Bulk!$A:$A,'Aantallen per object en lozings'!$A7)</f>
        <v>0</v>
      </c>
      <c r="N7" s="25">
        <f>COUNTIFS(Bulk!$E:$E,N$1,Bulk!$A:$A,'Aantallen per object en lozings'!$A7)</f>
        <v>2</v>
      </c>
      <c r="O7" s="25">
        <f>COUNTIFS(Bulk!$E:$E,O$1,Bulk!$A:$A,'Aantallen per object en lozings'!$A7)</f>
        <v>0</v>
      </c>
      <c r="P7" s="25">
        <f>COUNTIFS(Bulk!$E:$E,P$1,Bulk!$A:$A,'Aantallen per object en lozings'!$A7)</f>
        <v>0</v>
      </c>
      <c r="Q7" s="25">
        <f>COUNTIFS(Bulk!$E:$E,Q$1,Bulk!$A:$A,'Aantallen per object en lozings'!$A7)</f>
        <v>0</v>
      </c>
      <c r="R7" s="25">
        <f>COUNTIFS(Bulk!$E:$E,R$1,Bulk!$A:$A,'Aantallen per object en lozings'!$A7)</f>
        <v>0</v>
      </c>
      <c r="S7" s="25">
        <f>COUNTIFS(Bulk!$E:$E,S$1,Bulk!$A:$A,'Aantallen per object en lozings'!$A7)</f>
        <v>0</v>
      </c>
      <c r="T7" s="25">
        <f>COUNTIFS(Bulk!$E:$E,T$1,Bulk!$A:$A,'Aantallen per object en lozings'!$A7)</f>
        <v>0</v>
      </c>
      <c r="U7" s="25">
        <f>COUNTIFS(Bulk!$E:$E,U$1,Bulk!$A:$A,'Aantallen per object en lozings'!$A7)</f>
        <v>1</v>
      </c>
      <c r="V7" s="25">
        <f>COUNTIFS(Bulk!$E:$E,V$1,Bulk!$A:$A,'Aantallen per object en lozings'!$A7)</f>
        <v>0</v>
      </c>
      <c r="W7" s="25">
        <f>COUNTIFS(Bulk!$E:$E,W$1,Bulk!$A:$A,'Aantallen per object en lozings'!$A7)</f>
        <v>0</v>
      </c>
      <c r="X7" s="25">
        <f>COUNTIFS(Bulk!$E:$E,X$1,Bulk!$A:$A,'Aantallen per object en lozings'!$A7)</f>
        <v>0</v>
      </c>
      <c r="Y7" s="25">
        <f>COUNTIFS(Bulk!$E:$E,Y$1,Bulk!$A:$A,'Aantallen per object en lozings'!$A7)</f>
        <v>0</v>
      </c>
      <c r="Z7" s="25">
        <f>COUNTIFS(Bulk!$E:$E,Z$1,Bulk!$A:$A,'Aantallen per object en lozings'!$A7)</f>
        <v>0</v>
      </c>
      <c r="AA7" s="25">
        <f>COUNTIFS(Bulk!$E:$E,AA$1,Bulk!$A:$A,'Aantallen per object en lozings'!$A7)</f>
        <v>0</v>
      </c>
      <c r="AB7" s="25">
        <f>COUNTIFS(Bulk!$E:$E,AB$1,Bulk!$A:$A,'Aantallen per object en lozings'!$A7)</f>
        <v>0</v>
      </c>
      <c r="AC7" s="25">
        <f>COUNTIFS(Bulk!$E:$E,AC$1,Bulk!$A:$A,'Aantallen per object en lozings'!$A7)</f>
        <v>0</v>
      </c>
      <c r="AD7" s="25">
        <f>COUNTIFS(Bulk!$E:$E,AD$1,Bulk!$A:$A,'Aantallen per object en lozings'!$A7)</f>
        <v>0</v>
      </c>
      <c r="AE7" s="25">
        <f>COUNTIFS(Bulk!$E:$E,AE$1,Bulk!$A:$A,'Aantallen per object en lozings'!$A7)</f>
        <v>0</v>
      </c>
      <c r="AF7" s="25">
        <f>COUNTIFS(Bulk!$E:$E,AF$1,Bulk!$A:$A,'Aantallen per object en lozings'!$A7)</f>
        <v>1</v>
      </c>
      <c r="AG7" s="25">
        <f>COUNTIFS(Bulk!$E:$E,AG$1,Bulk!$A:$A,'Aantallen per object en lozings'!$A7)</f>
        <v>0</v>
      </c>
      <c r="AH7" s="25">
        <f>COUNTIFS(Bulk!$E:$E,AH$1,Bulk!$A:$A,'Aantallen per object en lozings'!$A7)</f>
        <v>1</v>
      </c>
      <c r="AI7" s="25">
        <f>COUNTIFS(Bulk!$E:$E,AI$1,Bulk!$A:$A,'Aantallen per object en lozings'!$A7)</f>
        <v>0</v>
      </c>
      <c r="AJ7" s="25">
        <f>COUNTIFS(Bulk!$E:$E,AJ$1,Bulk!$A:$A,'Aantallen per object en lozings'!$A7)</f>
        <v>0</v>
      </c>
      <c r="AK7" s="25">
        <f>COUNTIFS(Bulk!$E:$E,AK$1,Bulk!$A:$A,'Aantallen per object en lozings'!$A7)</f>
        <v>0</v>
      </c>
      <c r="AL7" s="25">
        <f>COUNTIFS(Bulk!$E:$E,AL$1,Bulk!$A:$A,'Aantallen per object en lozings'!$A7)</f>
        <v>0</v>
      </c>
      <c r="AM7" s="25">
        <f>COUNTIFS(Bulk!$E:$E,AM$1,Bulk!$A:$A,'Aantallen per object en lozings'!$A7)</f>
        <v>1</v>
      </c>
      <c r="AN7" s="25">
        <f>COUNTIFS(Bulk!$E:$E,AN$1,Bulk!$A:$A,'Aantallen per object en lozings'!$A7)</f>
        <v>0</v>
      </c>
      <c r="AO7" s="25">
        <f>COUNTIFS(Bulk!$E:$E,AO$1,Bulk!$A:$A,'Aantallen per object en lozings'!$A7)</f>
        <v>0</v>
      </c>
      <c r="AP7" s="25">
        <f>COUNTIFS(Bulk!$E:$E,AP$1,Bulk!$A:$A,'Aantallen per object en lozings'!$A7)</f>
        <v>0</v>
      </c>
      <c r="AQ7" s="25">
        <f>COUNTIFS(Bulk!$E:$E,AQ$1,Bulk!$A:$A,'Aantallen per object en lozings'!$A7)</f>
        <v>0</v>
      </c>
      <c r="AR7" s="25">
        <f>COUNTIFS(Bulk!$E:$E,AR$1,Bulk!$A:$A,'Aantallen per object en lozings'!$A7)</f>
        <v>0</v>
      </c>
      <c r="AS7" s="25">
        <f>COUNTIFS(Bulk!$E:$E,AS$1,Bulk!$A:$A,'Aantallen per object en lozings'!$A7)</f>
        <v>0</v>
      </c>
      <c r="AT7" s="25">
        <f>COUNTIFS(Bulk!$E:$E,AT$1,Bulk!$A:$A,'Aantallen per object en lozings'!$A7)</f>
        <v>0</v>
      </c>
      <c r="AU7" s="25">
        <f>COUNTIFS(Bulk!$E:$E,AU$1,Bulk!$A:$A,'Aantallen per object en lozings'!$A7)</f>
        <v>0</v>
      </c>
      <c r="AV7" s="25">
        <f>COUNTIFS(Bulk!$E:$E,AV$1,Bulk!$A:$A,'Aantallen per object en lozings'!$A7)</f>
        <v>0</v>
      </c>
      <c r="AW7" s="25">
        <f>COUNTIFS(Bulk!$E:$E,AW$1,Bulk!$A:$A,'Aantallen per object en lozings'!$A7)</f>
        <v>0</v>
      </c>
      <c r="AX7" s="25">
        <f>COUNTIFS(Bulk!$E:$E,AX$1,Bulk!$A:$A,'Aantallen per object en lozings'!$A7)</f>
        <v>0</v>
      </c>
      <c r="AY7" s="25">
        <f>COUNTIFS(Bulk!$E:$E,AY$1,Bulk!$A:$A,'Aantallen per object en lozings'!$A7)</f>
        <v>0</v>
      </c>
      <c r="AZ7" s="25">
        <f>COUNTIFS(Bulk!$E:$E,AZ$1,Bulk!$A:$A,'Aantallen per object en lozings'!$A7)</f>
        <v>0</v>
      </c>
      <c r="BA7" s="25">
        <f>COUNTIFS(Bulk!$E:$E,BA$1,Bulk!$A:$A,'Aantallen per object en lozings'!$A7)</f>
        <v>25</v>
      </c>
    </row>
    <row r="8" spans="1:53" x14ac:dyDescent="0.25">
      <c r="A8" s="26" t="str">
        <f>'Aantal per objectsoort'!A7</f>
        <v>Tunnelgemaal</v>
      </c>
      <c r="B8" s="25">
        <f>COUNTIFS(Bulk!$E:$E,B$1,Bulk!$A:$A,'Aantallen per object en lozings'!$A8)</f>
        <v>0</v>
      </c>
      <c r="C8" s="25">
        <f>COUNTIFS(Bulk!$E:$E,C$1,Bulk!$A:$A,'Aantallen per object en lozings'!$A8)</f>
        <v>0</v>
      </c>
      <c r="D8" s="25">
        <f>COUNTIFS(Bulk!$E:$E,D$1,Bulk!$A:$A,'Aantallen per object en lozings'!$A8)</f>
        <v>0</v>
      </c>
      <c r="E8" s="25">
        <f>COUNTIFS(Bulk!$E:$E,E$1,Bulk!$A:$A,'Aantallen per object en lozings'!$A8)</f>
        <v>0</v>
      </c>
      <c r="F8" s="25">
        <f>COUNTIFS(Bulk!$E:$E,F$1,Bulk!$A:$A,'Aantallen per object en lozings'!$A8)</f>
        <v>0</v>
      </c>
      <c r="G8" s="25">
        <f>COUNTIFS(Bulk!$E:$E,G$1,Bulk!$A:$A,'Aantallen per object en lozings'!$A8)</f>
        <v>0</v>
      </c>
      <c r="H8" s="25">
        <f>COUNTIFS(Bulk!$E:$E,H$1,Bulk!$A:$A,'Aantallen per object en lozings'!$A8)</f>
        <v>0</v>
      </c>
      <c r="I8" s="25">
        <f>COUNTIFS(Bulk!$E:$E,I$1,Bulk!$A:$A,'Aantallen per object en lozings'!$A8)</f>
        <v>0</v>
      </c>
      <c r="J8" s="25">
        <f>COUNTIFS(Bulk!$E:$E,J$1,Bulk!$A:$A,'Aantallen per object en lozings'!$A8)</f>
        <v>0</v>
      </c>
      <c r="K8" s="25">
        <f>COUNTIFS(Bulk!$E:$E,K$1,Bulk!$A:$A,'Aantallen per object en lozings'!$A8)</f>
        <v>0</v>
      </c>
      <c r="L8" s="25">
        <f>COUNTIFS(Bulk!$E:$E,L$1,Bulk!$A:$A,'Aantallen per object en lozings'!$A8)</f>
        <v>0</v>
      </c>
      <c r="M8" s="25">
        <f>COUNTIFS(Bulk!$E:$E,M$1,Bulk!$A:$A,'Aantallen per object en lozings'!$A8)</f>
        <v>0</v>
      </c>
      <c r="N8" s="25">
        <f>COUNTIFS(Bulk!$E:$E,N$1,Bulk!$A:$A,'Aantallen per object en lozings'!$A8)</f>
        <v>0</v>
      </c>
      <c r="O8" s="25">
        <f>COUNTIFS(Bulk!$E:$E,O$1,Bulk!$A:$A,'Aantallen per object en lozings'!$A8)</f>
        <v>0</v>
      </c>
      <c r="P8" s="25">
        <f>COUNTIFS(Bulk!$E:$E,P$1,Bulk!$A:$A,'Aantallen per object en lozings'!$A8)</f>
        <v>0</v>
      </c>
      <c r="Q8" s="25">
        <f>COUNTIFS(Bulk!$E:$E,Q$1,Bulk!$A:$A,'Aantallen per object en lozings'!$A8)</f>
        <v>0</v>
      </c>
      <c r="R8" s="25">
        <f>COUNTIFS(Bulk!$E:$E,R$1,Bulk!$A:$A,'Aantallen per object en lozings'!$A8)</f>
        <v>0</v>
      </c>
      <c r="S8" s="25">
        <f>COUNTIFS(Bulk!$E:$E,S$1,Bulk!$A:$A,'Aantallen per object en lozings'!$A8)</f>
        <v>0</v>
      </c>
      <c r="T8" s="25">
        <f>COUNTIFS(Bulk!$E:$E,T$1,Bulk!$A:$A,'Aantallen per object en lozings'!$A8)</f>
        <v>0</v>
      </c>
      <c r="U8" s="25">
        <f>COUNTIFS(Bulk!$E:$E,U$1,Bulk!$A:$A,'Aantallen per object en lozings'!$A8)</f>
        <v>0</v>
      </c>
      <c r="V8" s="25">
        <f>COUNTIFS(Bulk!$E:$E,V$1,Bulk!$A:$A,'Aantallen per object en lozings'!$A8)</f>
        <v>0</v>
      </c>
      <c r="W8" s="25">
        <f>COUNTIFS(Bulk!$E:$E,W$1,Bulk!$A:$A,'Aantallen per object en lozings'!$A8)</f>
        <v>0</v>
      </c>
      <c r="X8" s="25">
        <f>COUNTIFS(Bulk!$E:$E,X$1,Bulk!$A:$A,'Aantallen per object en lozings'!$A8)</f>
        <v>0</v>
      </c>
      <c r="Y8" s="25">
        <f>COUNTIFS(Bulk!$E:$E,Y$1,Bulk!$A:$A,'Aantallen per object en lozings'!$A8)</f>
        <v>0</v>
      </c>
      <c r="Z8" s="25">
        <f>COUNTIFS(Bulk!$E:$E,Z$1,Bulk!$A:$A,'Aantallen per object en lozings'!$A8)</f>
        <v>0</v>
      </c>
      <c r="AA8" s="25">
        <f>COUNTIFS(Bulk!$E:$E,AA$1,Bulk!$A:$A,'Aantallen per object en lozings'!$A8)</f>
        <v>0</v>
      </c>
      <c r="AB8" s="25">
        <f>COUNTIFS(Bulk!$E:$E,AB$1,Bulk!$A:$A,'Aantallen per object en lozings'!$A8)</f>
        <v>0</v>
      </c>
      <c r="AC8" s="25">
        <f>COUNTIFS(Bulk!$E:$E,AC$1,Bulk!$A:$A,'Aantallen per object en lozings'!$A8)</f>
        <v>0</v>
      </c>
      <c r="AD8" s="25">
        <f>COUNTIFS(Bulk!$E:$E,AD$1,Bulk!$A:$A,'Aantallen per object en lozings'!$A8)</f>
        <v>0</v>
      </c>
      <c r="AE8" s="25">
        <f>COUNTIFS(Bulk!$E:$E,AE$1,Bulk!$A:$A,'Aantallen per object en lozings'!$A8)</f>
        <v>0</v>
      </c>
      <c r="AF8" s="25">
        <f>COUNTIFS(Bulk!$E:$E,AF$1,Bulk!$A:$A,'Aantallen per object en lozings'!$A8)</f>
        <v>0</v>
      </c>
      <c r="AG8" s="25">
        <f>COUNTIFS(Bulk!$E:$E,AG$1,Bulk!$A:$A,'Aantallen per object en lozings'!$A8)</f>
        <v>0</v>
      </c>
      <c r="AH8" s="25">
        <f>COUNTIFS(Bulk!$E:$E,AH$1,Bulk!$A:$A,'Aantallen per object en lozings'!$A8)</f>
        <v>0</v>
      </c>
      <c r="AI8" s="25">
        <f>COUNTIFS(Bulk!$E:$E,AI$1,Bulk!$A:$A,'Aantallen per object en lozings'!$A8)</f>
        <v>0</v>
      </c>
      <c r="AJ8" s="25">
        <f>COUNTIFS(Bulk!$E:$E,AJ$1,Bulk!$A:$A,'Aantallen per object en lozings'!$A8)</f>
        <v>0</v>
      </c>
      <c r="AK8" s="25">
        <f>COUNTIFS(Bulk!$E:$E,AK$1,Bulk!$A:$A,'Aantallen per object en lozings'!$A8)</f>
        <v>0</v>
      </c>
      <c r="AL8" s="25">
        <f>COUNTIFS(Bulk!$E:$E,AL$1,Bulk!$A:$A,'Aantallen per object en lozings'!$A8)</f>
        <v>0</v>
      </c>
      <c r="AM8" s="25">
        <f>COUNTIFS(Bulk!$E:$E,AM$1,Bulk!$A:$A,'Aantallen per object en lozings'!$A8)</f>
        <v>0</v>
      </c>
      <c r="AN8" s="25">
        <f>COUNTIFS(Bulk!$E:$E,AN$1,Bulk!$A:$A,'Aantallen per object en lozings'!$A8)</f>
        <v>0</v>
      </c>
      <c r="AO8" s="25">
        <f>COUNTIFS(Bulk!$E:$E,AO$1,Bulk!$A:$A,'Aantallen per object en lozings'!$A8)</f>
        <v>0</v>
      </c>
      <c r="AP8" s="25">
        <f>COUNTIFS(Bulk!$E:$E,AP$1,Bulk!$A:$A,'Aantallen per object en lozings'!$A8)</f>
        <v>0</v>
      </c>
      <c r="AQ8" s="25">
        <f>COUNTIFS(Bulk!$E:$E,AQ$1,Bulk!$A:$A,'Aantallen per object en lozings'!$A8)</f>
        <v>0</v>
      </c>
      <c r="AR8" s="25">
        <f>COUNTIFS(Bulk!$E:$E,AR$1,Bulk!$A:$A,'Aantallen per object en lozings'!$A8)</f>
        <v>0</v>
      </c>
      <c r="AS8" s="25">
        <f>COUNTIFS(Bulk!$E:$E,AS$1,Bulk!$A:$A,'Aantallen per object en lozings'!$A8)</f>
        <v>0</v>
      </c>
      <c r="AT8" s="25">
        <f>COUNTIFS(Bulk!$E:$E,AT$1,Bulk!$A:$A,'Aantallen per object en lozings'!$A8)</f>
        <v>0</v>
      </c>
      <c r="AU8" s="25">
        <f>COUNTIFS(Bulk!$E:$E,AU$1,Bulk!$A:$A,'Aantallen per object en lozings'!$A8)</f>
        <v>0</v>
      </c>
      <c r="AV8" s="25">
        <f>COUNTIFS(Bulk!$E:$E,AV$1,Bulk!$A:$A,'Aantallen per object en lozings'!$A8)</f>
        <v>0</v>
      </c>
      <c r="AW8" s="25">
        <f>COUNTIFS(Bulk!$E:$E,AW$1,Bulk!$A:$A,'Aantallen per object en lozings'!$A8)</f>
        <v>0</v>
      </c>
      <c r="AX8" s="25">
        <f>COUNTIFS(Bulk!$E:$E,AX$1,Bulk!$A:$A,'Aantallen per object en lozings'!$A8)</f>
        <v>0</v>
      </c>
      <c r="AY8" s="25">
        <f>COUNTIFS(Bulk!$E:$E,AY$1,Bulk!$A:$A,'Aantallen per object en lozings'!$A8)</f>
        <v>0</v>
      </c>
      <c r="AZ8" s="25">
        <f>COUNTIFS(Bulk!$E:$E,AZ$1,Bulk!$A:$A,'Aantallen per object en lozings'!$A8)</f>
        <v>0</v>
      </c>
      <c r="BA8" s="25">
        <f>COUNTIFS(Bulk!$E:$E,BA$1,Bulk!$A:$A,'Aantallen per object en lozings'!$A8)</f>
        <v>8</v>
      </c>
    </row>
    <row r="9" spans="1:53" x14ac:dyDescent="0.25">
      <c r="A9" s="26" t="str">
        <f>'Aantal per objectsoort'!A8</f>
        <v>Tussengemaal</v>
      </c>
      <c r="B9" s="25">
        <f>COUNTIFS(Bulk!$E:$E,B$1,Bulk!$A:$A,'Aantallen per object en lozings'!$A9)</f>
        <v>1</v>
      </c>
      <c r="C9" s="25">
        <f>COUNTIFS(Bulk!$E:$E,C$1,Bulk!$A:$A,'Aantallen per object en lozings'!$A9)</f>
        <v>1</v>
      </c>
      <c r="D9" s="25">
        <f>COUNTIFS(Bulk!$E:$E,D$1,Bulk!$A:$A,'Aantallen per object en lozings'!$A9)</f>
        <v>0</v>
      </c>
      <c r="E9" s="25">
        <f>COUNTIFS(Bulk!$E:$E,E$1,Bulk!$A:$A,'Aantallen per object en lozings'!$A9)</f>
        <v>0</v>
      </c>
      <c r="F9" s="25">
        <f>COUNTIFS(Bulk!$E:$E,F$1,Bulk!$A:$A,'Aantallen per object en lozings'!$A9)</f>
        <v>0</v>
      </c>
      <c r="G9" s="25">
        <f>COUNTIFS(Bulk!$E:$E,G$1,Bulk!$A:$A,'Aantallen per object en lozings'!$A9)</f>
        <v>0</v>
      </c>
      <c r="H9" s="25">
        <f>COUNTIFS(Bulk!$E:$E,H$1,Bulk!$A:$A,'Aantallen per object en lozings'!$A9)</f>
        <v>1</v>
      </c>
      <c r="I9" s="25">
        <f>COUNTIFS(Bulk!$E:$E,I$1,Bulk!$A:$A,'Aantallen per object en lozings'!$A9)</f>
        <v>0</v>
      </c>
      <c r="J9" s="25">
        <f>COUNTIFS(Bulk!$E:$E,J$1,Bulk!$A:$A,'Aantallen per object en lozings'!$A9)</f>
        <v>0</v>
      </c>
      <c r="K9" s="25">
        <f>COUNTIFS(Bulk!$E:$E,K$1,Bulk!$A:$A,'Aantallen per object en lozings'!$A9)</f>
        <v>1</v>
      </c>
      <c r="L9" s="25">
        <f>COUNTIFS(Bulk!$E:$E,L$1,Bulk!$A:$A,'Aantallen per object en lozings'!$A9)</f>
        <v>2</v>
      </c>
      <c r="M9" s="25">
        <f>COUNTIFS(Bulk!$E:$E,M$1,Bulk!$A:$A,'Aantallen per object en lozings'!$A9)</f>
        <v>0</v>
      </c>
      <c r="N9" s="25">
        <f>COUNTIFS(Bulk!$E:$E,N$1,Bulk!$A:$A,'Aantallen per object en lozings'!$A9)</f>
        <v>0</v>
      </c>
      <c r="O9" s="25">
        <f>COUNTIFS(Bulk!$E:$E,O$1,Bulk!$A:$A,'Aantallen per object en lozings'!$A9)</f>
        <v>1</v>
      </c>
      <c r="P9" s="25">
        <f>COUNTIFS(Bulk!$E:$E,P$1,Bulk!$A:$A,'Aantallen per object en lozings'!$A9)</f>
        <v>1</v>
      </c>
      <c r="Q9" s="25">
        <f>COUNTIFS(Bulk!$E:$E,Q$1,Bulk!$A:$A,'Aantallen per object en lozings'!$A9)</f>
        <v>0</v>
      </c>
      <c r="R9" s="25">
        <f>COUNTIFS(Bulk!$E:$E,R$1,Bulk!$A:$A,'Aantallen per object en lozings'!$A9)</f>
        <v>1</v>
      </c>
      <c r="S9" s="25">
        <f>COUNTIFS(Bulk!$E:$E,S$1,Bulk!$A:$A,'Aantallen per object en lozings'!$A9)</f>
        <v>0</v>
      </c>
      <c r="T9" s="25">
        <f>COUNTIFS(Bulk!$E:$E,T$1,Bulk!$A:$A,'Aantallen per object en lozings'!$A9)</f>
        <v>1</v>
      </c>
      <c r="U9" s="25">
        <f>COUNTIFS(Bulk!$E:$E,U$1,Bulk!$A:$A,'Aantallen per object en lozings'!$A9)</f>
        <v>0</v>
      </c>
      <c r="V9" s="25">
        <f>COUNTIFS(Bulk!$E:$E,V$1,Bulk!$A:$A,'Aantallen per object en lozings'!$A9)</f>
        <v>0</v>
      </c>
      <c r="W9" s="25">
        <f>COUNTIFS(Bulk!$E:$E,W$1,Bulk!$A:$A,'Aantallen per object en lozings'!$A9)</f>
        <v>0</v>
      </c>
      <c r="X9" s="25">
        <f>COUNTIFS(Bulk!$E:$E,X$1,Bulk!$A:$A,'Aantallen per object en lozings'!$A9)</f>
        <v>0</v>
      </c>
      <c r="Y9" s="25">
        <f>COUNTIFS(Bulk!$E:$E,Y$1,Bulk!$A:$A,'Aantallen per object en lozings'!$A9)</f>
        <v>0</v>
      </c>
      <c r="Z9" s="25">
        <f>COUNTIFS(Bulk!$E:$E,Z$1,Bulk!$A:$A,'Aantallen per object en lozings'!$A9)</f>
        <v>0</v>
      </c>
      <c r="AA9" s="25">
        <f>COUNTIFS(Bulk!$E:$E,AA$1,Bulk!$A:$A,'Aantallen per object en lozings'!$A9)</f>
        <v>0</v>
      </c>
      <c r="AB9" s="25">
        <f>COUNTIFS(Bulk!$E:$E,AB$1,Bulk!$A:$A,'Aantallen per object en lozings'!$A9)</f>
        <v>0</v>
      </c>
      <c r="AC9" s="25">
        <f>COUNTIFS(Bulk!$E:$E,AC$1,Bulk!$A:$A,'Aantallen per object en lozings'!$A9)</f>
        <v>0</v>
      </c>
      <c r="AD9" s="25">
        <f>COUNTIFS(Bulk!$E:$E,AD$1,Bulk!$A:$A,'Aantallen per object en lozings'!$A9)</f>
        <v>0</v>
      </c>
      <c r="AE9" s="25">
        <f>COUNTIFS(Bulk!$E:$E,AE$1,Bulk!$A:$A,'Aantallen per object en lozings'!$A9)</f>
        <v>0</v>
      </c>
      <c r="AF9" s="25">
        <f>COUNTIFS(Bulk!$E:$E,AF$1,Bulk!$A:$A,'Aantallen per object en lozings'!$A9)</f>
        <v>0</v>
      </c>
      <c r="AG9" s="25">
        <f>COUNTIFS(Bulk!$E:$E,AG$1,Bulk!$A:$A,'Aantallen per object en lozings'!$A9)</f>
        <v>1</v>
      </c>
      <c r="AH9" s="25">
        <f>COUNTIFS(Bulk!$E:$E,AH$1,Bulk!$A:$A,'Aantallen per object en lozings'!$A9)</f>
        <v>0</v>
      </c>
      <c r="AI9" s="25">
        <f>COUNTIFS(Bulk!$E:$E,AI$1,Bulk!$A:$A,'Aantallen per object en lozings'!$A9)</f>
        <v>0</v>
      </c>
      <c r="AJ9" s="25">
        <f>COUNTIFS(Bulk!$E:$E,AJ$1,Bulk!$A:$A,'Aantallen per object en lozings'!$A9)</f>
        <v>1</v>
      </c>
      <c r="AK9" s="25">
        <f>COUNTIFS(Bulk!$E:$E,AK$1,Bulk!$A:$A,'Aantallen per object en lozings'!$A9)</f>
        <v>0</v>
      </c>
      <c r="AL9" s="25">
        <f>COUNTIFS(Bulk!$E:$E,AL$1,Bulk!$A:$A,'Aantallen per object en lozings'!$A9)</f>
        <v>0</v>
      </c>
      <c r="AM9" s="25">
        <f>COUNTIFS(Bulk!$E:$E,AM$1,Bulk!$A:$A,'Aantallen per object en lozings'!$A9)</f>
        <v>0</v>
      </c>
      <c r="AN9" s="25">
        <f>COUNTIFS(Bulk!$E:$E,AN$1,Bulk!$A:$A,'Aantallen per object en lozings'!$A9)</f>
        <v>0</v>
      </c>
      <c r="AO9" s="25">
        <f>COUNTIFS(Bulk!$E:$E,AO$1,Bulk!$A:$A,'Aantallen per object en lozings'!$A9)</f>
        <v>0</v>
      </c>
      <c r="AP9" s="25">
        <f>COUNTIFS(Bulk!$E:$E,AP$1,Bulk!$A:$A,'Aantallen per object en lozings'!$A9)</f>
        <v>0</v>
      </c>
      <c r="AQ9" s="25">
        <f>COUNTIFS(Bulk!$E:$E,AQ$1,Bulk!$A:$A,'Aantallen per object en lozings'!$A9)</f>
        <v>0</v>
      </c>
      <c r="AR9" s="25">
        <f>COUNTIFS(Bulk!$E:$E,AR$1,Bulk!$A:$A,'Aantallen per object en lozings'!$A9)</f>
        <v>0</v>
      </c>
      <c r="AS9" s="25">
        <f>COUNTIFS(Bulk!$E:$E,AS$1,Bulk!$A:$A,'Aantallen per object en lozings'!$A9)</f>
        <v>0</v>
      </c>
      <c r="AT9" s="25">
        <f>COUNTIFS(Bulk!$E:$E,AT$1,Bulk!$A:$A,'Aantallen per object en lozings'!$A9)</f>
        <v>0</v>
      </c>
      <c r="AU9" s="25">
        <f>COUNTIFS(Bulk!$E:$E,AU$1,Bulk!$A:$A,'Aantallen per object en lozings'!$A9)</f>
        <v>0</v>
      </c>
      <c r="AV9" s="25">
        <f>COUNTIFS(Bulk!$E:$E,AV$1,Bulk!$A:$A,'Aantallen per object en lozings'!$A9)</f>
        <v>1</v>
      </c>
      <c r="AW9" s="25">
        <f>COUNTIFS(Bulk!$E:$E,AW$1,Bulk!$A:$A,'Aantallen per object en lozings'!$A9)</f>
        <v>0</v>
      </c>
      <c r="AX9" s="25">
        <f>COUNTIFS(Bulk!$E:$E,AX$1,Bulk!$A:$A,'Aantallen per object en lozings'!$A9)</f>
        <v>0</v>
      </c>
      <c r="AY9" s="25">
        <f>COUNTIFS(Bulk!$E:$E,AY$1,Bulk!$A:$A,'Aantallen per object en lozings'!$A9)</f>
        <v>0</v>
      </c>
      <c r="AZ9" s="25">
        <f>COUNTIFS(Bulk!$E:$E,AZ$1,Bulk!$A:$A,'Aantallen per object en lozings'!$A9)</f>
        <v>0</v>
      </c>
      <c r="BA9" s="25">
        <f>COUNTIFS(Bulk!$E:$E,BA$1,Bulk!$A:$A,'Aantallen per object en lozings'!$A9)</f>
        <v>0</v>
      </c>
    </row>
    <row r="10" spans="1:53" x14ac:dyDescent="0.25">
      <c r="A10" s="26" t="str">
        <f>'Aantal per objectsoort'!A9</f>
        <v>VGS Gemaal</v>
      </c>
      <c r="B10" s="25">
        <f>COUNTIFS(Bulk!$E:$E,B$1,Bulk!$A:$A,'Aantallen per object en lozings'!$A10)</f>
        <v>0</v>
      </c>
      <c r="C10" s="25">
        <f>COUNTIFS(Bulk!$E:$E,C$1,Bulk!$A:$A,'Aantallen per object en lozings'!$A10)</f>
        <v>0</v>
      </c>
      <c r="D10" s="25">
        <f>COUNTIFS(Bulk!$E:$E,D$1,Bulk!$A:$A,'Aantallen per object en lozings'!$A10)</f>
        <v>0</v>
      </c>
      <c r="E10" s="25">
        <f>COUNTIFS(Bulk!$E:$E,E$1,Bulk!$A:$A,'Aantallen per object en lozings'!$A10)</f>
        <v>0</v>
      </c>
      <c r="F10" s="25">
        <f>COUNTIFS(Bulk!$E:$E,F$1,Bulk!$A:$A,'Aantallen per object en lozings'!$A10)</f>
        <v>0</v>
      </c>
      <c r="G10" s="25">
        <f>COUNTIFS(Bulk!$E:$E,G$1,Bulk!$A:$A,'Aantallen per object en lozings'!$A10)</f>
        <v>0</v>
      </c>
      <c r="H10" s="25">
        <f>COUNTIFS(Bulk!$E:$E,H$1,Bulk!$A:$A,'Aantallen per object en lozings'!$A10)</f>
        <v>0</v>
      </c>
      <c r="I10" s="25">
        <f>COUNTIFS(Bulk!$E:$E,I$1,Bulk!$A:$A,'Aantallen per object en lozings'!$A10)</f>
        <v>0</v>
      </c>
      <c r="J10" s="25">
        <f>COUNTIFS(Bulk!$E:$E,J$1,Bulk!$A:$A,'Aantallen per object en lozings'!$A10)</f>
        <v>0</v>
      </c>
      <c r="K10" s="25">
        <f>COUNTIFS(Bulk!$E:$E,K$1,Bulk!$A:$A,'Aantallen per object en lozings'!$A10)</f>
        <v>0</v>
      </c>
      <c r="L10" s="25">
        <f>COUNTIFS(Bulk!$E:$E,L$1,Bulk!$A:$A,'Aantallen per object en lozings'!$A10)</f>
        <v>0</v>
      </c>
      <c r="M10" s="25">
        <f>COUNTIFS(Bulk!$E:$E,M$1,Bulk!$A:$A,'Aantallen per object en lozings'!$A10)</f>
        <v>0</v>
      </c>
      <c r="N10" s="25">
        <f>COUNTIFS(Bulk!$E:$E,N$1,Bulk!$A:$A,'Aantallen per object en lozings'!$A10)</f>
        <v>0</v>
      </c>
      <c r="O10" s="25">
        <f>COUNTIFS(Bulk!$E:$E,O$1,Bulk!$A:$A,'Aantallen per object en lozings'!$A10)</f>
        <v>0</v>
      </c>
      <c r="P10" s="25">
        <f>COUNTIFS(Bulk!$E:$E,P$1,Bulk!$A:$A,'Aantallen per object en lozings'!$A10)</f>
        <v>0</v>
      </c>
      <c r="Q10" s="25">
        <f>COUNTIFS(Bulk!$E:$E,Q$1,Bulk!$A:$A,'Aantallen per object en lozings'!$A10)</f>
        <v>0</v>
      </c>
      <c r="R10" s="25">
        <f>COUNTIFS(Bulk!$E:$E,R$1,Bulk!$A:$A,'Aantallen per object en lozings'!$A10)</f>
        <v>0</v>
      </c>
      <c r="S10" s="25">
        <f>COUNTIFS(Bulk!$E:$E,S$1,Bulk!$A:$A,'Aantallen per object en lozings'!$A10)</f>
        <v>0</v>
      </c>
      <c r="T10" s="25">
        <f>COUNTIFS(Bulk!$E:$E,T$1,Bulk!$A:$A,'Aantallen per object en lozings'!$A10)</f>
        <v>0</v>
      </c>
      <c r="U10" s="25">
        <f>COUNTIFS(Bulk!$E:$E,U$1,Bulk!$A:$A,'Aantallen per object en lozings'!$A10)</f>
        <v>0</v>
      </c>
      <c r="V10" s="25">
        <f>COUNTIFS(Bulk!$E:$E,V$1,Bulk!$A:$A,'Aantallen per object en lozings'!$A10)</f>
        <v>0</v>
      </c>
      <c r="W10" s="25">
        <f>COUNTIFS(Bulk!$E:$E,W$1,Bulk!$A:$A,'Aantallen per object en lozings'!$A10)</f>
        <v>0</v>
      </c>
      <c r="X10" s="25">
        <f>COUNTIFS(Bulk!$E:$E,X$1,Bulk!$A:$A,'Aantallen per object en lozings'!$A10)</f>
        <v>0</v>
      </c>
      <c r="Y10" s="25">
        <f>COUNTIFS(Bulk!$E:$E,Y$1,Bulk!$A:$A,'Aantallen per object en lozings'!$A10)</f>
        <v>0</v>
      </c>
      <c r="Z10" s="25">
        <f>COUNTIFS(Bulk!$E:$E,Z$1,Bulk!$A:$A,'Aantallen per object en lozings'!$A10)</f>
        <v>0</v>
      </c>
      <c r="AA10" s="25">
        <f>COUNTIFS(Bulk!$E:$E,AA$1,Bulk!$A:$A,'Aantallen per object en lozings'!$A10)</f>
        <v>0</v>
      </c>
      <c r="AB10" s="25">
        <f>COUNTIFS(Bulk!$E:$E,AB$1,Bulk!$A:$A,'Aantallen per object en lozings'!$A10)</f>
        <v>0</v>
      </c>
      <c r="AC10" s="25">
        <f>COUNTIFS(Bulk!$E:$E,AC$1,Bulk!$A:$A,'Aantallen per object en lozings'!$A10)</f>
        <v>0</v>
      </c>
      <c r="AD10" s="25">
        <f>COUNTIFS(Bulk!$E:$E,AD$1,Bulk!$A:$A,'Aantallen per object en lozings'!$A10)</f>
        <v>0</v>
      </c>
      <c r="AE10" s="25">
        <f>COUNTIFS(Bulk!$E:$E,AE$1,Bulk!$A:$A,'Aantallen per object en lozings'!$A10)</f>
        <v>0</v>
      </c>
      <c r="AF10" s="25">
        <f>COUNTIFS(Bulk!$E:$E,AF$1,Bulk!$A:$A,'Aantallen per object en lozings'!$A10)</f>
        <v>0</v>
      </c>
      <c r="AG10" s="25">
        <f>COUNTIFS(Bulk!$E:$E,AG$1,Bulk!$A:$A,'Aantallen per object en lozings'!$A10)</f>
        <v>0</v>
      </c>
      <c r="AH10" s="25">
        <f>COUNTIFS(Bulk!$E:$E,AH$1,Bulk!$A:$A,'Aantallen per object en lozings'!$A10)</f>
        <v>0</v>
      </c>
      <c r="AI10" s="25">
        <f>COUNTIFS(Bulk!$E:$E,AI$1,Bulk!$A:$A,'Aantallen per object en lozings'!$A10)</f>
        <v>0</v>
      </c>
      <c r="AJ10" s="25">
        <f>COUNTIFS(Bulk!$E:$E,AJ$1,Bulk!$A:$A,'Aantallen per object en lozings'!$A10)</f>
        <v>0</v>
      </c>
      <c r="AK10" s="25">
        <f>COUNTIFS(Bulk!$E:$E,AK$1,Bulk!$A:$A,'Aantallen per object en lozings'!$A10)</f>
        <v>0</v>
      </c>
      <c r="AL10" s="25">
        <f>COUNTIFS(Bulk!$E:$E,AL$1,Bulk!$A:$A,'Aantallen per object en lozings'!$A10)</f>
        <v>0</v>
      </c>
      <c r="AM10" s="25">
        <f>COUNTIFS(Bulk!$E:$E,AM$1,Bulk!$A:$A,'Aantallen per object en lozings'!$A10)</f>
        <v>0</v>
      </c>
      <c r="AN10" s="25">
        <f>COUNTIFS(Bulk!$E:$E,AN$1,Bulk!$A:$A,'Aantallen per object en lozings'!$A10)</f>
        <v>0</v>
      </c>
      <c r="AO10" s="25">
        <f>COUNTIFS(Bulk!$E:$E,AO$1,Bulk!$A:$A,'Aantallen per object en lozings'!$A10)</f>
        <v>0</v>
      </c>
      <c r="AP10" s="25">
        <f>COUNTIFS(Bulk!$E:$E,AP$1,Bulk!$A:$A,'Aantallen per object en lozings'!$A10)</f>
        <v>0</v>
      </c>
      <c r="AQ10" s="25">
        <f>COUNTIFS(Bulk!$E:$E,AQ$1,Bulk!$A:$A,'Aantallen per object en lozings'!$A10)</f>
        <v>0</v>
      </c>
      <c r="AR10" s="25">
        <f>COUNTIFS(Bulk!$E:$E,AR$1,Bulk!$A:$A,'Aantallen per object en lozings'!$A10)</f>
        <v>0</v>
      </c>
      <c r="AS10" s="25">
        <f>COUNTIFS(Bulk!$E:$E,AS$1,Bulk!$A:$A,'Aantallen per object en lozings'!$A10)</f>
        <v>0</v>
      </c>
      <c r="AT10" s="25">
        <f>COUNTIFS(Bulk!$E:$E,AT$1,Bulk!$A:$A,'Aantallen per object en lozings'!$A10)</f>
        <v>0</v>
      </c>
      <c r="AU10" s="25">
        <f>COUNTIFS(Bulk!$E:$E,AU$1,Bulk!$A:$A,'Aantallen per object en lozings'!$A10)</f>
        <v>0</v>
      </c>
      <c r="AV10" s="25">
        <f>COUNTIFS(Bulk!$E:$E,AV$1,Bulk!$A:$A,'Aantallen per object en lozings'!$A10)</f>
        <v>0</v>
      </c>
      <c r="AW10" s="25">
        <f>COUNTIFS(Bulk!$E:$E,AW$1,Bulk!$A:$A,'Aantallen per object en lozings'!$A10)</f>
        <v>0</v>
      </c>
      <c r="AX10" s="25">
        <f>COUNTIFS(Bulk!$E:$E,AX$1,Bulk!$A:$A,'Aantallen per object en lozings'!$A10)</f>
        <v>0</v>
      </c>
      <c r="AY10" s="25">
        <f>COUNTIFS(Bulk!$E:$E,AY$1,Bulk!$A:$A,'Aantallen per object en lozings'!$A10)</f>
        <v>0</v>
      </c>
      <c r="AZ10" s="25">
        <f>COUNTIFS(Bulk!$E:$E,AZ$1,Bulk!$A:$A,'Aantallen per object en lozings'!$A10)</f>
        <v>0</v>
      </c>
      <c r="BA10" s="25">
        <f>COUNTIFS(Bulk!$E:$E,BA$1,Bulk!$A:$A,'Aantallen per object en lozings'!$A10)</f>
        <v>15</v>
      </c>
    </row>
    <row r="12" spans="1:53" x14ac:dyDescent="0.25">
      <c r="B12" s="25">
        <f>COUNTIF(Bulk!$E:$E,'Aantallen per object en lozings'!B1)</f>
        <v>74</v>
      </c>
      <c r="C12" s="25">
        <f>COUNTIF(Bulk!$E:$E,'Aantallen per object en lozings'!C1)</f>
        <v>228</v>
      </c>
      <c r="D12" s="25">
        <f>COUNTIF(Bulk!$E:$E,'Aantallen per object en lozings'!D1)</f>
        <v>24</v>
      </c>
      <c r="E12" s="25">
        <f>COUNTIF(Bulk!$E:$E,'Aantallen per object en lozings'!E1)</f>
        <v>34</v>
      </c>
      <c r="F12" s="25">
        <f>COUNTIF(Bulk!$E:$E,'Aantallen per object en lozings'!F1)</f>
        <v>6</v>
      </c>
      <c r="G12" s="25">
        <f>COUNTIF(Bulk!$E:$E,'Aantallen per object en lozings'!G1)</f>
        <v>57</v>
      </c>
      <c r="H12" s="25">
        <f>COUNTIF(Bulk!$E:$E,'Aantallen per object en lozings'!H1)</f>
        <v>62</v>
      </c>
      <c r="I12" s="25">
        <f>COUNTIF(Bulk!$E:$E,'Aantallen per object en lozings'!I1)</f>
        <v>54</v>
      </c>
      <c r="J12" s="25">
        <f>COUNTIF(Bulk!$E:$E,'Aantallen per object en lozings'!J1)</f>
        <v>128</v>
      </c>
      <c r="K12" s="25">
        <f>COUNTIF(Bulk!$E:$E,'Aantallen per object en lozings'!K1)</f>
        <v>138</v>
      </c>
      <c r="L12" s="25">
        <f>COUNTIF(Bulk!$E:$E,'Aantallen per object en lozings'!L1)</f>
        <v>125</v>
      </c>
      <c r="M12" s="25">
        <f>COUNTIF(Bulk!$E:$E,'Aantallen per object en lozings'!M1)</f>
        <v>44</v>
      </c>
      <c r="N12" s="25">
        <f>COUNTIF(Bulk!$E:$E,'Aantallen per object en lozings'!N1)</f>
        <v>80</v>
      </c>
      <c r="O12" s="25">
        <f>COUNTIF(Bulk!$E:$E,'Aantallen per object en lozings'!O1)</f>
        <v>114</v>
      </c>
      <c r="P12" s="25">
        <f>COUNTIF(Bulk!$E:$E,'Aantallen per object en lozings'!P1)</f>
        <v>224</v>
      </c>
      <c r="Q12" s="25">
        <f>COUNTIF(Bulk!$E:$E,'Aantallen per object en lozings'!Q1)</f>
        <v>77</v>
      </c>
      <c r="R12" s="25">
        <f>COUNTIF(Bulk!$E:$E,'Aantallen per object en lozings'!R1)</f>
        <v>70</v>
      </c>
      <c r="S12" s="25">
        <f>COUNTIF(Bulk!$E:$E,'Aantallen per object en lozings'!S1)</f>
        <v>36</v>
      </c>
      <c r="T12" s="25">
        <f>COUNTIF(Bulk!$E:$E,'Aantallen per object en lozings'!T1)</f>
        <v>41</v>
      </c>
      <c r="U12" s="25">
        <f>COUNTIF(Bulk!$E:$E,'Aantallen per object en lozings'!U1)</f>
        <v>62</v>
      </c>
      <c r="V12" s="25">
        <f>COUNTIF(Bulk!$E:$E,'Aantallen per object en lozings'!V1)</f>
        <v>66</v>
      </c>
      <c r="W12" s="25">
        <f>COUNTIF(Bulk!$E:$E,'Aantallen per object en lozings'!W1)</f>
        <v>27</v>
      </c>
      <c r="X12" s="25">
        <f>COUNTIF(Bulk!$E:$E,'Aantallen per object en lozings'!X1)</f>
        <v>15</v>
      </c>
      <c r="Y12" s="25">
        <f>COUNTIF(Bulk!$E:$E,'Aantallen per object en lozings'!Y1)</f>
        <v>102</v>
      </c>
      <c r="Z12" s="25">
        <f>COUNTIF(Bulk!$E:$E,'Aantallen per object en lozings'!Z1)</f>
        <v>3</v>
      </c>
      <c r="AA12" s="25">
        <f>COUNTIF(Bulk!$E:$E,'Aantallen per object en lozings'!AA1)</f>
        <v>20</v>
      </c>
      <c r="AB12" s="25">
        <f>COUNTIF(Bulk!$E:$E,'Aantallen per object en lozings'!AB1)</f>
        <v>6</v>
      </c>
      <c r="AC12" s="25">
        <f>COUNTIF(Bulk!$E:$E,'Aantallen per object en lozings'!AC1)</f>
        <v>3</v>
      </c>
      <c r="AD12" s="25">
        <f>COUNTIF(Bulk!$E:$E,'Aantallen per object en lozings'!AD1)</f>
        <v>17</v>
      </c>
      <c r="AE12" s="25">
        <f>COUNTIF(Bulk!$E:$E,'Aantallen per object en lozings'!AE1)</f>
        <v>2</v>
      </c>
      <c r="AF12" s="25">
        <f>COUNTIF(Bulk!$E:$E,'Aantallen per object en lozings'!AF1)</f>
        <v>19</v>
      </c>
      <c r="AG12" s="25">
        <f>COUNTIF(Bulk!$E:$E,'Aantallen per object en lozings'!AG1)</f>
        <v>6</v>
      </c>
      <c r="AH12" s="25">
        <f>COUNTIF(Bulk!$E:$E,'Aantallen per object en lozings'!AH1)</f>
        <v>3</v>
      </c>
      <c r="AI12" s="25">
        <f>COUNTIF(Bulk!$E:$E,'Aantallen per object en lozings'!AI1)</f>
        <v>3</v>
      </c>
      <c r="AJ12" s="25">
        <f>COUNTIF(Bulk!$E:$E,'Aantallen per object en lozings'!AJ1)</f>
        <v>6</v>
      </c>
      <c r="AK12" s="25">
        <f>COUNTIF(Bulk!$E:$E,'Aantallen per object en lozings'!AK1)</f>
        <v>1</v>
      </c>
      <c r="AL12" s="25">
        <f>COUNTIF(Bulk!$E:$E,'Aantallen per object en lozings'!AL1)</f>
        <v>14</v>
      </c>
      <c r="AM12" s="25">
        <f>COUNTIF(Bulk!$E:$E,'Aantallen per object en lozings'!AM1)</f>
        <v>18</v>
      </c>
      <c r="AN12" s="25">
        <f>COUNTIF(Bulk!$E:$E,'Aantallen per object en lozings'!AN1)</f>
        <v>4</v>
      </c>
      <c r="AO12" s="25">
        <f>COUNTIF(Bulk!$E:$E,'Aantallen per object en lozings'!AO1)</f>
        <v>3</v>
      </c>
      <c r="AP12" s="25">
        <f>COUNTIF(Bulk!$E:$E,'Aantallen per object en lozings'!AP1)</f>
        <v>3</v>
      </c>
      <c r="AQ12" s="25">
        <f>COUNTIF(Bulk!$E:$E,'Aantallen per object en lozings'!AQ1)</f>
        <v>2</v>
      </c>
      <c r="AR12" s="25">
        <f>COUNTIF(Bulk!$E:$E,'Aantallen per object en lozings'!AR1)</f>
        <v>1</v>
      </c>
      <c r="AS12" s="25">
        <f>COUNTIF(Bulk!$E:$E,'Aantallen per object en lozings'!AS1)</f>
        <v>1</v>
      </c>
      <c r="AT12" s="25">
        <f>COUNTIF(Bulk!$E:$E,'Aantallen per object en lozings'!AT1)</f>
        <v>2</v>
      </c>
      <c r="AU12" s="25">
        <f>COUNTIF(Bulk!$E:$E,'Aantallen per object en lozings'!AU1)</f>
        <v>17</v>
      </c>
      <c r="AV12" s="25">
        <f>COUNTIF(Bulk!$E:$E,'Aantallen per object en lozings'!AV1)</f>
        <v>112</v>
      </c>
      <c r="AW12" s="25">
        <f>COUNTIF(Bulk!$E:$E,'Aantallen per object en lozings'!AW1)</f>
        <v>21</v>
      </c>
      <c r="AX12" s="25">
        <f>COUNTIF(Bulk!$E:$E,'Aantallen per object en lozings'!AX1)</f>
        <v>21</v>
      </c>
      <c r="AY12" s="25">
        <f>COUNTIF(Bulk!$E:$E,'Aantallen per object en lozings'!AY1)</f>
        <v>2</v>
      </c>
      <c r="AZ12" s="25">
        <f>COUNTIF(Bulk!$E:$E,'Aantallen per object en lozings'!AZ1)</f>
        <v>1</v>
      </c>
      <c r="BA12" s="25">
        <f>COUNTIF(Bulk!$E:$E,'Aantallen per object en lozings'!BA1)</f>
        <v>59</v>
      </c>
    </row>
  </sheetData>
  <sheetProtection algorithmName="SHA-512" hashValue="s/fd6En8voIK44xupZ9zd4XVbSlNuXl9trmYU6ILgCcisCxVHo5Gy5i7in0sbFdJ3T95D+8WvpHngWqv9eImWg==" saltValue="kgasW5ugmvHPPR7/nBp1S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A55D-A909-49B3-9385-3D309F404ABF}">
  <dimension ref="A1:F2238"/>
  <sheetViews>
    <sheetView zoomScale="80" zoomScaleNormal="80" workbookViewId="0"/>
  </sheetViews>
  <sheetFormatPr defaultRowHeight="15" x14ac:dyDescent="0.25"/>
  <cols>
    <col min="1" max="1" width="30" customWidth="1"/>
    <col min="2" max="2" width="92.140625" bestFit="1" customWidth="1"/>
    <col min="3" max="3" width="36.140625" bestFit="1" customWidth="1"/>
    <col min="4" max="4" width="30" customWidth="1"/>
    <col min="5" max="5" width="12.85546875" bestFit="1" customWidth="1"/>
    <col min="6" max="6" width="9.140625" style="5"/>
  </cols>
  <sheetData>
    <row r="1" spans="1:6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</row>
    <row r="2" spans="1:6" x14ac:dyDescent="0.25">
      <c r="A2" t="s">
        <v>13</v>
      </c>
      <c r="B2" t="s">
        <v>14</v>
      </c>
      <c r="C2" t="s">
        <v>15</v>
      </c>
      <c r="D2" t="s">
        <v>16</v>
      </c>
      <c r="E2">
        <v>1513</v>
      </c>
    </row>
    <row r="3" spans="1:6" x14ac:dyDescent="0.25">
      <c r="A3" t="s">
        <v>13</v>
      </c>
      <c r="B3" t="s">
        <v>17</v>
      </c>
      <c r="C3" t="s">
        <v>18</v>
      </c>
      <c r="D3" t="s">
        <v>19</v>
      </c>
      <c r="E3">
        <v>1531</v>
      </c>
    </row>
    <row r="4" spans="1:6" x14ac:dyDescent="0.25">
      <c r="A4" t="s">
        <v>13</v>
      </c>
      <c r="B4" t="s">
        <v>20</v>
      </c>
      <c r="C4" t="s">
        <v>21</v>
      </c>
      <c r="D4" t="s">
        <v>19</v>
      </c>
      <c r="E4">
        <v>1501</v>
      </c>
      <c r="F4" s="7">
        <v>1501</v>
      </c>
    </row>
    <row r="5" spans="1:6" x14ac:dyDescent="0.25">
      <c r="A5" t="s">
        <v>13</v>
      </c>
      <c r="B5" t="s">
        <v>22</v>
      </c>
      <c r="C5" t="s">
        <v>23</v>
      </c>
      <c r="D5" t="s">
        <v>19</v>
      </c>
      <c r="E5">
        <v>1501</v>
      </c>
      <c r="F5" s="7">
        <v>1501</v>
      </c>
    </row>
    <row r="6" spans="1:6" x14ac:dyDescent="0.25">
      <c r="A6" t="s">
        <v>13</v>
      </c>
      <c r="B6" t="s">
        <v>24</v>
      </c>
      <c r="C6" t="s">
        <v>25</v>
      </c>
      <c r="D6" t="s">
        <v>16</v>
      </c>
      <c r="E6">
        <v>1501</v>
      </c>
      <c r="F6" s="7">
        <v>1501</v>
      </c>
    </row>
    <row r="7" spans="1:6" x14ac:dyDescent="0.25">
      <c r="A7" t="s">
        <v>13</v>
      </c>
      <c r="B7" t="s">
        <v>26</v>
      </c>
      <c r="C7" t="s">
        <v>27</v>
      </c>
      <c r="D7" t="s">
        <v>16</v>
      </c>
      <c r="E7">
        <v>1501</v>
      </c>
      <c r="F7" s="7">
        <v>1501</v>
      </c>
    </row>
    <row r="8" spans="1:6" x14ac:dyDescent="0.25">
      <c r="A8" t="s">
        <v>13</v>
      </c>
      <c r="B8" t="s">
        <v>28</v>
      </c>
      <c r="C8" t="s">
        <v>29</v>
      </c>
      <c r="D8" t="s">
        <v>16</v>
      </c>
      <c r="E8">
        <v>1501</v>
      </c>
      <c r="F8" s="7">
        <v>1501</v>
      </c>
    </row>
    <row r="9" spans="1:6" x14ac:dyDescent="0.25">
      <c r="A9" t="s">
        <v>13</v>
      </c>
      <c r="B9" t="s">
        <v>30</v>
      </c>
      <c r="C9" t="s">
        <v>31</v>
      </c>
      <c r="D9" t="s">
        <v>16</v>
      </c>
      <c r="E9">
        <v>1501</v>
      </c>
      <c r="F9" s="7">
        <v>1501</v>
      </c>
    </row>
    <row r="10" spans="1:6" x14ac:dyDescent="0.25">
      <c r="A10" t="s">
        <v>13</v>
      </c>
      <c r="B10" t="s">
        <v>32</v>
      </c>
      <c r="C10" t="s">
        <v>33</v>
      </c>
      <c r="D10" t="s">
        <v>16</v>
      </c>
      <c r="E10">
        <v>1501</v>
      </c>
      <c r="F10" s="7">
        <v>1501</v>
      </c>
    </row>
    <row r="11" spans="1:6" x14ac:dyDescent="0.25">
      <c r="A11" t="s">
        <v>13</v>
      </c>
      <c r="B11" t="s">
        <v>3835</v>
      </c>
      <c r="C11" t="s">
        <v>3836</v>
      </c>
      <c r="D11" t="s">
        <v>19</v>
      </c>
      <c r="E11">
        <v>1531</v>
      </c>
      <c r="F11" s="7">
        <v>1501</v>
      </c>
    </row>
    <row r="12" spans="1:6" x14ac:dyDescent="0.25">
      <c r="A12" t="s">
        <v>13</v>
      </c>
      <c r="B12" t="s">
        <v>57</v>
      </c>
      <c r="C12" t="s">
        <v>58</v>
      </c>
      <c r="D12" t="s">
        <v>19</v>
      </c>
      <c r="E12">
        <v>1501</v>
      </c>
      <c r="F12" s="7">
        <v>1501</v>
      </c>
    </row>
    <row r="13" spans="1:6" x14ac:dyDescent="0.25">
      <c r="A13" t="s">
        <v>13</v>
      </c>
      <c r="B13" t="s">
        <v>3838</v>
      </c>
      <c r="C13" t="s">
        <v>3839</v>
      </c>
      <c r="D13" t="s">
        <v>19</v>
      </c>
      <c r="E13">
        <v>1531</v>
      </c>
      <c r="F13" s="7">
        <v>1501</v>
      </c>
    </row>
    <row r="14" spans="1:6" x14ac:dyDescent="0.25">
      <c r="A14" t="s">
        <v>13</v>
      </c>
      <c r="B14" t="s">
        <v>61</v>
      </c>
      <c r="C14" t="s">
        <v>48</v>
      </c>
      <c r="D14" t="s">
        <v>19</v>
      </c>
      <c r="E14">
        <v>1501</v>
      </c>
      <c r="F14" s="7">
        <v>1501</v>
      </c>
    </row>
    <row r="15" spans="1:6" x14ac:dyDescent="0.25">
      <c r="A15" t="s">
        <v>13</v>
      </c>
      <c r="B15" t="s">
        <v>93</v>
      </c>
      <c r="C15" t="s">
        <v>94</v>
      </c>
      <c r="D15" t="s">
        <v>16</v>
      </c>
      <c r="E15">
        <v>1501</v>
      </c>
      <c r="F15" s="7">
        <v>1501</v>
      </c>
    </row>
    <row r="16" spans="1:6" x14ac:dyDescent="0.25">
      <c r="A16" t="s">
        <v>64</v>
      </c>
      <c r="B16" t="s">
        <v>89</v>
      </c>
      <c r="C16" t="s">
        <v>90</v>
      </c>
      <c r="D16" t="s">
        <v>19</v>
      </c>
      <c r="E16">
        <v>1501</v>
      </c>
      <c r="F16" s="7">
        <v>1501</v>
      </c>
    </row>
    <row r="17" spans="1:6" x14ac:dyDescent="0.25">
      <c r="A17" t="s">
        <v>13</v>
      </c>
      <c r="B17" t="s">
        <v>60</v>
      </c>
      <c r="C17" t="s">
        <v>46</v>
      </c>
      <c r="D17" t="s">
        <v>19</v>
      </c>
      <c r="E17">
        <v>1501</v>
      </c>
      <c r="F17" s="7">
        <v>1501</v>
      </c>
    </row>
    <row r="18" spans="1:6" x14ac:dyDescent="0.25">
      <c r="A18" t="s">
        <v>34</v>
      </c>
      <c r="B18" t="s">
        <v>49</v>
      </c>
      <c r="C18" t="s">
        <v>50</v>
      </c>
      <c r="D18" t="s">
        <v>19</v>
      </c>
      <c r="E18">
        <v>1501</v>
      </c>
      <c r="F18" s="7">
        <v>1501</v>
      </c>
    </row>
    <row r="19" spans="1:6" x14ac:dyDescent="0.25">
      <c r="A19" t="s">
        <v>34</v>
      </c>
      <c r="B19" t="s">
        <v>51</v>
      </c>
      <c r="C19" t="s">
        <v>52</v>
      </c>
      <c r="D19" t="s">
        <v>16</v>
      </c>
      <c r="E19">
        <v>1501</v>
      </c>
      <c r="F19" s="7">
        <v>1501</v>
      </c>
    </row>
    <row r="20" spans="1:6" x14ac:dyDescent="0.25">
      <c r="A20" t="s">
        <v>34</v>
      </c>
      <c r="B20" t="s">
        <v>53</v>
      </c>
      <c r="C20" t="s">
        <v>54</v>
      </c>
      <c r="D20" t="s">
        <v>16</v>
      </c>
      <c r="E20">
        <v>1501</v>
      </c>
      <c r="F20" s="7">
        <v>1501</v>
      </c>
    </row>
    <row r="21" spans="1:6" x14ac:dyDescent="0.25">
      <c r="A21" t="s">
        <v>34</v>
      </c>
      <c r="B21" t="s">
        <v>55</v>
      </c>
      <c r="C21" t="s">
        <v>56</v>
      </c>
      <c r="D21" t="s">
        <v>16</v>
      </c>
      <c r="E21">
        <v>1501</v>
      </c>
      <c r="F21" s="7">
        <v>1501</v>
      </c>
    </row>
    <row r="22" spans="1:6" x14ac:dyDescent="0.25">
      <c r="A22" t="s">
        <v>13</v>
      </c>
      <c r="B22" t="s">
        <v>140</v>
      </c>
      <c r="C22" t="s">
        <v>141</v>
      </c>
      <c r="D22" t="s">
        <v>19</v>
      </c>
      <c r="E22">
        <v>1501</v>
      </c>
      <c r="F22" s="5" t="s">
        <v>59</v>
      </c>
    </row>
    <row r="23" spans="1:6" x14ac:dyDescent="0.25">
      <c r="A23" t="s">
        <v>13</v>
      </c>
      <c r="B23" t="s">
        <v>3856</v>
      </c>
      <c r="C23" t="s">
        <v>3857</v>
      </c>
      <c r="D23" t="s">
        <v>19</v>
      </c>
      <c r="E23">
        <v>1531</v>
      </c>
      <c r="F23" s="5" t="s">
        <v>59</v>
      </c>
    </row>
    <row r="24" spans="1:6" x14ac:dyDescent="0.25">
      <c r="A24" t="s">
        <v>13</v>
      </c>
      <c r="B24" t="s">
        <v>3858</v>
      </c>
      <c r="C24" t="s">
        <v>3859</v>
      </c>
      <c r="D24" t="s">
        <v>19</v>
      </c>
      <c r="E24">
        <v>1531</v>
      </c>
      <c r="F24" s="5" t="s">
        <v>59</v>
      </c>
    </row>
    <row r="25" spans="1:6" x14ac:dyDescent="0.25">
      <c r="A25" t="s">
        <v>13</v>
      </c>
      <c r="B25" t="s">
        <v>3861</v>
      </c>
      <c r="C25" t="s">
        <v>3833</v>
      </c>
      <c r="D25" t="s">
        <v>19</v>
      </c>
      <c r="E25">
        <v>1531</v>
      </c>
      <c r="F25" s="5" t="s">
        <v>59</v>
      </c>
    </row>
    <row r="26" spans="1:6" x14ac:dyDescent="0.25">
      <c r="A26" t="s">
        <v>13</v>
      </c>
      <c r="B26" t="s">
        <v>3862</v>
      </c>
      <c r="C26" t="s">
        <v>3863</v>
      </c>
      <c r="D26" t="s">
        <v>19</v>
      </c>
      <c r="E26">
        <v>1531</v>
      </c>
      <c r="F26" s="5" t="s">
        <v>59</v>
      </c>
    </row>
    <row r="27" spans="1:6" x14ac:dyDescent="0.25">
      <c r="A27" t="s">
        <v>13</v>
      </c>
      <c r="B27" t="s">
        <v>3864</v>
      </c>
      <c r="C27" t="s">
        <v>3865</v>
      </c>
      <c r="D27" t="s">
        <v>19</v>
      </c>
      <c r="E27">
        <v>1531</v>
      </c>
      <c r="F27" s="5" t="s">
        <v>59</v>
      </c>
    </row>
    <row r="28" spans="1:6" x14ac:dyDescent="0.25">
      <c r="A28" t="s">
        <v>13</v>
      </c>
      <c r="B28" t="s">
        <v>3866</v>
      </c>
      <c r="C28" t="s">
        <v>3867</v>
      </c>
      <c r="D28" t="s">
        <v>19</v>
      </c>
      <c r="E28">
        <v>1531</v>
      </c>
      <c r="F28" s="5" t="s">
        <v>59</v>
      </c>
    </row>
    <row r="29" spans="1:6" x14ac:dyDescent="0.25">
      <c r="A29" t="s">
        <v>13</v>
      </c>
      <c r="B29" t="s">
        <v>146</v>
      </c>
      <c r="C29" t="s">
        <v>147</v>
      </c>
      <c r="D29" t="s">
        <v>19</v>
      </c>
      <c r="E29">
        <v>1501</v>
      </c>
      <c r="F29" s="5" t="s">
        <v>59</v>
      </c>
    </row>
    <row r="30" spans="1:6" x14ac:dyDescent="0.25">
      <c r="A30" t="s">
        <v>13</v>
      </c>
      <c r="B30" t="s">
        <v>81</v>
      </c>
      <c r="C30" t="s">
        <v>82</v>
      </c>
      <c r="D30" t="s">
        <v>19</v>
      </c>
      <c r="E30">
        <v>1501</v>
      </c>
      <c r="F30" s="5" t="s">
        <v>59</v>
      </c>
    </row>
    <row r="31" spans="1:6" x14ac:dyDescent="0.25">
      <c r="A31" t="s">
        <v>13</v>
      </c>
      <c r="B31" t="s">
        <v>148</v>
      </c>
      <c r="C31" t="s">
        <v>149</v>
      </c>
      <c r="D31" t="s">
        <v>19</v>
      </c>
      <c r="E31">
        <v>1501</v>
      </c>
      <c r="F31" s="5" t="s">
        <v>59</v>
      </c>
    </row>
    <row r="32" spans="1:6" x14ac:dyDescent="0.25">
      <c r="A32" t="s">
        <v>64</v>
      </c>
      <c r="B32" t="s">
        <v>151</v>
      </c>
      <c r="C32" t="s">
        <v>152</v>
      </c>
      <c r="D32" t="s">
        <v>19</v>
      </c>
      <c r="E32">
        <v>1501</v>
      </c>
      <c r="F32" s="5" t="s">
        <v>59</v>
      </c>
    </row>
    <row r="33" spans="1:6" x14ac:dyDescent="0.25">
      <c r="A33" t="s">
        <v>13</v>
      </c>
      <c r="B33" t="s">
        <v>153</v>
      </c>
      <c r="C33" t="s">
        <v>154</v>
      </c>
      <c r="D33" t="s">
        <v>19</v>
      </c>
      <c r="E33">
        <v>1501</v>
      </c>
      <c r="F33" s="5" t="s">
        <v>59</v>
      </c>
    </row>
    <row r="34" spans="1:6" x14ac:dyDescent="0.25">
      <c r="A34" t="s">
        <v>13</v>
      </c>
      <c r="B34" t="s">
        <v>155</v>
      </c>
      <c r="C34" t="s">
        <v>156</v>
      </c>
      <c r="D34" t="s">
        <v>19</v>
      </c>
      <c r="E34">
        <v>1501</v>
      </c>
      <c r="F34" s="5" t="s">
        <v>59</v>
      </c>
    </row>
    <row r="35" spans="1:6" x14ac:dyDescent="0.25">
      <c r="A35" t="s">
        <v>13</v>
      </c>
      <c r="B35" t="s">
        <v>75</v>
      </c>
      <c r="C35" t="s">
        <v>76</v>
      </c>
      <c r="D35" t="s">
        <v>19</v>
      </c>
      <c r="E35">
        <v>1501</v>
      </c>
      <c r="F35" s="5" t="s">
        <v>59</v>
      </c>
    </row>
    <row r="36" spans="1:6" x14ac:dyDescent="0.25">
      <c r="A36" t="s">
        <v>13</v>
      </c>
      <c r="B36" t="s">
        <v>77</v>
      </c>
      <c r="C36" t="s">
        <v>78</v>
      </c>
      <c r="D36" t="s">
        <v>19</v>
      </c>
      <c r="E36">
        <v>1501</v>
      </c>
      <c r="F36" s="5" t="s">
        <v>59</v>
      </c>
    </row>
    <row r="37" spans="1:6" x14ac:dyDescent="0.25">
      <c r="A37" t="s">
        <v>13</v>
      </c>
      <c r="B37" t="s">
        <v>79</v>
      </c>
      <c r="C37" t="s">
        <v>80</v>
      </c>
      <c r="D37" t="s">
        <v>19</v>
      </c>
      <c r="E37">
        <v>1501</v>
      </c>
      <c r="F37" s="5" t="s">
        <v>59</v>
      </c>
    </row>
    <row r="38" spans="1:6" x14ac:dyDescent="0.25">
      <c r="A38" t="s">
        <v>13</v>
      </c>
      <c r="B38" t="s">
        <v>3840</v>
      </c>
      <c r="C38" t="s">
        <v>3841</v>
      </c>
      <c r="D38" t="s">
        <v>19</v>
      </c>
      <c r="E38">
        <v>1531</v>
      </c>
      <c r="F38" s="5" t="s">
        <v>59</v>
      </c>
    </row>
    <row r="39" spans="1:6" x14ac:dyDescent="0.25">
      <c r="A39" t="s">
        <v>13</v>
      </c>
      <c r="B39" t="s">
        <v>3842</v>
      </c>
      <c r="C39" t="s">
        <v>3843</v>
      </c>
      <c r="D39" t="s">
        <v>19</v>
      </c>
      <c r="E39">
        <v>1531</v>
      </c>
      <c r="F39" s="5" t="s">
        <v>59</v>
      </c>
    </row>
    <row r="40" spans="1:6" x14ac:dyDescent="0.25">
      <c r="A40" t="s">
        <v>13</v>
      </c>
      <c r="B40" t="s">
        <v>3844</v>
      </c>
      <c r="C40" t="s">
        <v>3845</v>
      </c>
      <c r="D40" t="s">
        <v>19</v>
      </c>
      <c r="E40">
        <v>1531</v>
      </c>
      <c r="F40" s="5" t="s">
        <v>59</v>
      </c>
    </row>
    <row r="41" spans="1:6" x14ac:dyDescent="0.25">
      <c r="A41" t="s">
        <v>13</v>
      </c>
      <c r="B41" t="s">
        <v>3846</v>
      </c>
      <c r="C41" t="s">
        <v>3847</v>
      </c>
      <c r="D41" t="s">
        <v>19</v>
      </c>
      <c r="E41">
        <v>1531</v>
      </c>
      <c r="F41" s="5" t="s">
        <v>59</v>
      </c>
    </row>
    <row r="42" spans="1:6" x14ac:dyDescent="0.25">
      <c r="A42" t="s">
        <v>64</v>
      </c>
      <c r="B42" t="s">
        <v>3848</v>
      </c>
      <c r="C42" t="s">
        <v>3849</v>
      </c>
      <c r="D42" t="s">
        <v>19</v>
      </c>
      <c r="E42">
        <v>1531</v>
      </c>
      <c r="F42" s="5" t="s">
        <v>59</v>
      </c>
    </row>
    <row r="43" spans="1:6" x14ac:dyDescent="0.25">
      <c r="A43" t="s">
        <v>13</v>
      </c>
      <c r="B43" t="s">
        <v>3850</v>
      </c>
      <c r="C43" t="s">
        <v>3851</v>
      </c>
      <c r="D43" t="s">
        <v>19</v>
      </c>
      <c r="E43">
        <v>1531</v>
      </c>
      <c r="F43" s="5" t="s">
        <v>59</v>
      </c>
    </row>
    <row r="44" spans="1:6" x14ac:dyDescent="0.25">
      <c r="A44" t="s">
        <v>13</v>
      </c>
      <c r="B44" t="s">
        <v>99</v>
      </c>
      <c r="C44" t="s">
        <v>100</v>
      </c>
      <c r="D44" t="s">
        <v>19</v>
      </c>
      <c r="E44">
        <v>1501</v>
      </c>
      <c r="F44" s="5" t="s">
        <v>101</v>
      </c>
    </row>
    <row r="45" spans="1:6" x14ac:dyDescent="0.25">
      <c r="A45" t="s">
        <v>13</v>
      </c>
      <c r="B45" t="s">
        <v>102</v>
      </c>
      <c r="C45" t="s">
        <v>103</v>
      </c>
      <c r="D45" t="s">
        <v>16</v>
      </c>
      <c r="E45">
        <v>1501</v>
      </c>
      <c r="F45" s="5" t="s">
        <v>101</v>
      </c>
    </row>
    <row r="46" spans="1:6" x14ac:dyDescent="0.25">
      <c r="A46" t="s">
        <v>13</v>
      </c>
      <c r="B46" t="s">
        <v>104</v>
      </c>
      <c r="C46" t="s">
        <v>52</v>
      </c>
      <c r="D46" t="s">
        <v>16</v>
      </c>
      <c r="E46">
        <v>1501</v>
      </c>
      <c r="F46" s="5" t="s">
        <v>101</v>
      </c>
    </row>
    <row r="47" spans="1:6" x14ac:dyDescent="0.25">
      <c r="A47" t="s">
        <v>13</v>
      </c>
      <c r="B47" t="s">
        <v>105</v>
      </c>
      <c r="C47" t="s">
        <v>106</v>
      </c>
      <c r="D47" t="s">
        <v>16</v>
      </c>
      <c r="E47">
        <v>1501</v>
      </c>
      <c r="F47" s="5" t="s">
        <v>101</v>
      </c>
    </row>
    <row r="48" spans="1:6" x14ac:dyDescent="0.25">
      <c r="A48" t="s">
        <v>13</v>
      </c>
      <c r="B48" t="s">
        <v>107</v>
      </c>
      <c r="C48" t="s">
        <v>108</v>
      </c>
      <c r="D48" t="s">
        <v>16</v>
      </c>
      <c r="E48">
        <v>1501</v>
      </c>
      <c r="F48" s="5" t="s">
        <v>101</v>
      </c>
    </row>
    <row r="49" spans="1:6" x14ac:dyDescent="0.25">
      <c r="A49" t="s">
        <v>13</v>
      </c>
      <c r="B49" t="s">
        <v>109</v>
      </c>
      <c r="C49" t="s">
        <v>110</v>
      </c>
      <c r="D49" t="s">
        <v>16</v>
      </c>
      <c r="E49">
        <v>1501</v>
      </c>
      <c r="F49" s="5" t="s">
        <v>101</v>
      </c>
    </row>
    <row r="50" spans="1:6" x14ac:dyDescent="0.25">
      <c r="A50" t="s">
        <v>13</v>
      </c>
      <c r="B50" t="s">
        <v>111</v>
      </c>
      <c r="C50" t="s">
        <v>112</v>
      </c>
      <c r="D50" t="s">
        <v>16</v>
      </c>
      <c r="E50">
        <v>1501</v>
      </c>
      <c r="F50" s="5" t="s">
        <v>101</v>
      </c>
    </row>
    <row r="51" spans="1:6" x14ac:dyDescent="0.25">
      <c r="A51" t="s">
        <v>13</v>
      </c>
      <c r="B51" t="s">
        <v>113</v>
      </c>
      <c r="C51" t="s">
        <v>114</v>
      </c>
      <c r="D51" t="s">
        <v>16</v>
      </c>
      <c r="E51">
        <v>1501</v>
      </c>
      <c r="F51" s="5" t="s">
        <v>101</v>
      </c>
    </row>
    <row r="52" spans="1:6" x14ac:dyDescent="0.25">
      <c r="A52" t="s">
        <v>13</v>
      </c>
      <c r="B52" t="s">
        <v>115</v>
      </c>
      <c r="C52" t="s">
        <v>116</v>
      </c>
      <c r="D52" t="s">
        <v>16</v>
      </c>
      <c r="E52">
        <v>1501</v>
      </c>
      <c r="F52" s="5" t="s">
        <v>101</v>
      </c>
    </row>
    <row r="53" spans="1:6" x14ac:dyDescent="0.25">
      <c r="A53" t="s">
        <v>13</v>
      </c>
      <c r="B53" t="s">
        <v>117</v>
      </c>
      <c r="C53" t="s">
        <v>118</v>
      </c>
      <c r="D53" t="s">
        <v>16</v>
      </c>
      <c r="E53">
        <v>1501</v>
      </c>
      <c r="F53" s="5" t="s">
        <v>101</v>
      </c>
    </row>
    <row r="54" spans="1:6" x14ac:dyDescent="0.25">
      <c r="A54" t="s">
        <v>13</v>
      </c>
      <c r="B54" t="s">
        <v>119</v>
      </c>
      <c r="C54" t="s">
        <v>120</v>
      </c>
      <c r="D54" t="s">
        <v>16</v>
      </c>
      <c r="E54">
        <v>1501</v>
      </c>
      <c r="F54" s="5" t="s">
        <v>101</v>
      </c>
    </row>
    <row r="55" spans="1:6" x14ac:dyDescent="0.25">
      <c r="A55" t="s">
        <v>64</v>
      </c>
      <c r="B55" t="s">
        <v>121</v>
      </c>
      <c r="C55" t="s">
        <v>122</v>
      </c>
      <c r="D55" t="s">
        <v>16</v>
      </c>
      <c r="E55">
        <v>1501</v>
      </c>
      <c r="F55" s="5" t="s">
        <v>101</v>
      </c>
    </row>
    <row r="56" spans="1:6" x14ac:dyDescent="0.25">
      <c r="A56" t="s">
        <v>13</v>
      </c>
      <c r="B56" t="s">
        <v>123</v>
      </c>
      <c r="C56" t="s">
        <v>124</v>
      </c>
      <c r="D56" t="s">
        <v>16</v>
      </c>
      <c r="E56">
        <v>1501</v>
      </c>
      <c r="F56" s="5" t="s">
        <v>101</v>
      </c>
    </row>
    <row r="57" spans="1:6" x14ac:dyDescent="0.25">
      <c r="A57" t="s">
        <v>13</v>
      </c>
      <c r="B57" t="s">
        <v>125</v>
      </c>
      <c r="C57" t="s">
        <v>126</v>
      </c>
      <c r="D57" t="s">
        <v>16</v>
      </c>
      <c r="E57">
        <v>1501</v>
      </c>
      <c r="F57" s="5" t="s">
        <v>101</v>
      </c>
    </row>
    <row r="58" spans="1:6" x14ac:dyDescent="0.25">
      <c r="A58" t="s">
        <v>64</v>
      </c>
      <c r="B58" t="s">
        <v>127</v>
      </c>
      <c r="C58" t="s">
        <v>128</v>
      </c>
      <c r="D58" t="s">
        <v>16</v>
      </c>
      <c r="E58">
        <v>1501</v>
      </c>
      <c r="F58" s="5" t="s">
        <v>101</v>
      </c>
    </row>
    <row r="59" spans="1:6" x14ac:dyDescent="0.25">
      <c r="A59" t="s">
        <v>13</v>
      </c>
      <c r="B59" t="s">
        <v>129</v>
      </c>
      <c r="C59" t="s">
        <v>130</v>
      </c>
      <c r="D59" t="s">
        <v>16</v>
      </c>
      <c r="E59">
        <v>1501</v>
      </c>
      <c r="F59" s="5" t="s">
        <v>101</v>
      </c>
    </row>
    <row r="60" spans="1:6" x14ac:dyDescent="0.25">
      <c r="A60" t="s">
        <v>13</v>
      </c>
      <c r="B60" t="s">
        <v>3852</v>
      </c>
      <c r="C60" t="s">
        <v>3853</v>
      </c>
      <c r="D60" t="s">
        <v>19</v>
      </c>
      <c r="E60">
        <v>1531</v>
      </c>
      <c r="F60" s="5" t="s">
        <v>133</v>
      </c>
    </row>
    <row r="61" spans="1:6" x14ac:dyDescent="0.25">
      <c r="A61" t="s">
        <v>13</v>
      </c>
      <c r="B61" t="s">
        <v>3854</v>
      </c>
      <c r="C61" t="s">
        <v>3855</v>
      </c>
      <c r="D61" t="s">
        <v>19</v>
      </c>
      <c r="E61">
        <v>1531</v>
      </c>
      <c r="F61" s="5" t="s">
        <v>133</v>
      </c>
    </row>
    <row r="62" spans="1:6" x14ac:dyDescent="0.25">
      <c r="A62" t="s">
        <v>13</v>
      </c>
      <c r="B62" t="s">
        <v>160</v>
      </c>
      <c r="C62" t="s">
        <v>161</v>
      </c>
      <c r="D62" t="s">
        <v>19</v>
      </c>
      <c r="E62">
        <v>1501</v>
      </c>
      <c r="F62" s="5" t="s">
        <v>133</v>
      </c>
    </row>
    <row r="63" spans="1:6" x14ac:dyDescent="0.25">
      <c r="A63" t="s">
        <v>13</v>
      </c>
      <c r="B63" t="s">
        <v>157</v>
      </c>
      <c r="C63" t="s">
        <v>158</v>
      </c>
      <c r="D63" t="s">
        <v>19</v>
      </c>
      <c r="E63">
        <v>1501</v>
      </c>
      <c r="F63" s="5" t="s">
        <v>133</v>
      </c>
    </row>
    <row r="64" spans="1:6" x14ac:dyDescent="0.25">
      <c r="A64" t="s">
        <v>13</v>
      </c>
      <c r="B64" t="s">
        <v>131</v>
      </c>
      <c r="C64" t="s">
        <v>132</v>
      </c>
      <c r="D64" t="s">
        <v>19</v>
      </c>
      <c r="E64">
        <v>1501</v>
      </c>
      <c r="F64" s="5" t="s">
        <v>142</v>
      </c>
    </row>
    <row r="65" spans="1:6" x14ac:dyDescent="0.25">
      <c r="A65" t="s">
        <v>13</v>
      </c>
      <c r="B65" t="s">
        <v>134</v>
      </c>
      <c r="C65" t="s">
        <v>135</v>
      </c>
      <c r="D65" t="s">
        <v>19</v>
      </c>
      <c r="E65">
        <v>1501</v>
      </c>
      <c r="F65" s="5" t="s">
        <v>145</v>
      </c>
    </row>
    <row r="66" spans="1:6" x14ac:dyDescent="0.25">
      <c r="A66" t="s">
        <v>64</v>
      </c>
      <c r="B66" t="s">
        <v>136</v>
      </c>
      <c r="C66" t="s">
        <v>137</v>
      </c>
      <c r="D66" t="s">
        <v>19</v>
      </c>
      <c r="E66">
        <v>1501</v>
      </c>
      <c r="F66" s="5" t="s">
        <v>145</v>
      </c>
    </row>
    <row r="67" spans="1:6" x14ac:dyDescent="0.25">
      <c r="A67" t="s">
        <v>13</v>
      </c>
      <c r="B67" t="s">
        <v>138</v>
      </c>
      <c r="C67" t="s">
        <v>139</v>
      </c>
      <c r="D67" t="s">
        <v>19</v>
      </c>
      <c r="E67">
        <v>1501</v>
      </c>
      <c r="F67" s="5" t="s">
        <v>150</v>
      </c>
    </row>
    <row r="68" spans="1:6" x14ac:dyDescent="0.25">
      <c r="A68" t="s">
        <v>13</v>
      </c>
      <c r="B68" t="s">
        <v>143</v>
      </c>
      <c r="C68" t="s">
        <v>144</v>
      </c>
      <c r="D68" t="s">
        <v>19</v>
      </c>
      <c r="E68">
        <v>1501</v>
      </c>
      <c r="F68" s="5" t="s">
        <v>150</v>
      </c>
    </row>
    <row r="69" spans="1:6" x14ac:dyDescent="0.25">
      <c r="A69" t="s">
        <v>13</v>
      </c>
      <c r="B69" t="s">
        <v>62</v>
      </c>
      <c r="C69" t="s">
        <v>63</v>
      </c>
      <c r="D69" t="s">
        <v>19</v>
      </c>
      <c r="E69">
        <v>1501</v>
      </c>
      <c r="F69" s="5" t="s">
        <v>150</v>
      </c>
    </row>
    <row r="70" spans="1:6" x14ac:dyDescent="0.25">
      <c r="A70" t="s">
        <v>64</v>
      </c>
      <c r="B70" t="s">
        <v>65</v>
      </c>
      <c r="C70" t="s">
        <v>66</v>
      </c>
      <c r="D70" t="s">
        <v>19</v>
      </c>
      <c r="E70">
        <v>1501</v>
      </c>
      <c r="F70" s="5" t="s">
        <v>150</v>
      </c>
    </row>
    <row r="71" spans="1:6" x14ac:dyDescent="0.25">
      <c r="A71" t="s">
        <v>13</v>
      </c>
      <c r="B71" t="s">
        <v>67</v>
      </c>
      <c r="C71" t="s">
        <v>68</v>
      </c>
      <c r="D71" t="s">
        <v>19</v>
      </c>
      <c r="E71">
        <v>1501</v>
      </c>
      <c r="F71" s="5" t="s">
        <v>159</v>
      </c>
    </row>
    <row r="72" spans="1:6" x14ac:dyDescent="0.25">
      <c r="A72" t="s">
        <v>13</v>
      </c>
      <c r="B72" t="s">
        <v>69</v>
      </c>
      <c r="C72" t="s">
        <v>70</v>
      </c>
      <c r="D72" t="s">
        <v>19</v>
      </c>
      <c r="E72">
        <v>1501</v>
      </c>
      <c r="F72" s="5" t="s">
        <v>162</v>
      </c>
    </row>
    <row r="73" spans="1:6" x14ac:dyDescent="0.25">
      <c r="A73" t="s">
        <v>13</v>
      </c>
      <c r="B73" t="s">
        <v>614</v>
      </c>
      <c r="C73" t="s">
        <v>615</v>
      </c>
      <c r="D73" t="s">
        <v>165</v>
      </c>
      <c r="E73" s="6">
        <v>1502</v>
      </c>
      <c r="F73" s="5">
        <v>1502</v>
      </c>
    </row>
    <row r="74" spans="1:6" x14ac:dyDescent="0.25">
      <c r="A74" t="s">
        <v>64</v>
      </c>
      <c r="B74" t="s">
        <v>287</v>
      </c>
      <c r="C74" t="s">
        <v>288</v>
      </c>
      <c r="D74" t="s">
        <v>165</v>
      </c>
      <c r="E74" s="6">
        <v>1502</v>
      </c>
      <c r="F74" s="5">
        <v>1502</v>
      </c>
    </row>
    <row r="75" spans="1:6" x14ac:dyDescent="0.25">
      <c r="A75" t="s">
        <v>64</v>
      </c>
      <c r="B75" t="s">
        <v>289</v>
      </c>
      <c r="C75" t="s">
        <v>290</v>
      </c>
      <c r="D75" t="s">
        <v>165</v>
      </c>
      <c r="E75" s="6">
        <v>1502</v>
      </c>
      <c r="F75" s="5">
        <v>1502</v>
      </c>
    </row>
    <row r="76" spans="1:6" x14ac:dyDescent="0.25">
      <c r="A76" t="s">
        <v>13</v>
      </c>
      <c r="B76" t="s">
        <v>291</v>
      </c>
      <c r="C76" t="s">
        <v>292</v>
      </c>
      <c r="D76" t="s">
        <v>165</v>
      </c>
      <c r="E76" s="6">
        <v>1502</v>
      </c>
      <c r="F76" s="5">
        <v>1502</v>
      </c>
    </row>
    <row r="77" spans="1:6" x14ac:dyDescent="0.25">
      <c r="A77" t="s">
        <v>13</v>
      </c>
      <c r="B77" t="s">
        <v>293</v>
      </c>
      <c r="C77" t="s">
        <v>294</v>
      </c>
      <c r="D77" t="s">
        <v>165</v>
      </c>
      <c r="E77" s="6">
        <v>1502</v>
      </c>
      <c r="F77" s="5">
        <v>1502</v>
      </c>
    </row>
    <row r="78" spans="1:6" x14ac:dyDescent="0.25">
      <c r="A78" t="s">
        <v>64</v>
      </c>
      <c r="B78" t="s">
        <v>174</v>
      </c>
      <c r="C78" t="s">
        <v>175</v>
      </c>
      <c r="D78" t="s">
        <v>165</v>
      </c>
      <c r="E78" s="6">
        <v>1502</v>
      </c>
      <c r="F78" s="5">
        <v>1502</v>
      </c>
    </row>
    <row r="79" spans="1:6" x14ac:dyDescent="0.25">
      <c r="A79" t="s">
        <v>13</v>
      </c>
      <c r="B79" t="s">
        <v>176</v>
      </c>
      <c r="C79" t="s">
        <v>177</v>
      </c>
      <c r="D79" t="s">
        <v>165</v>
      </c>
      <c r="E79" s="6">
        <v>1502</v>
      </c>
      <c r="F79" s="5">
        <v>1502</v>
      </c>
    </row>
    <row r="80" spans="1:6" x14ac:dyDescent="0.25">
      <c r="A80" t="s">
        <v>13</v>
      </c>
      <c r="B80" t="s">
        <v>178</v>
      </c>
      <c r="C80" t="s">
        <v>179</v>
      </c>
      <c r="D80" t="s">
        <v>165</v>
      </c>
      <c r="E80" s="6">
        <v>1502</v>
      </c>
      <c r="F80" s="5">
        <v>1502</v>
      </c>
    </row>
    <row r="81" spans="1:6" x14ac:dyDescent="0.25">
      <c r="A81" t="s">
        <v>13</v>
      </c>
      <c r="B81" t="s">
        <v>180</v>
      </c>
      <c r="C81" t="s">
        <v>181</v>
      </c>
      <c r="D81" t="s">
        <v>16</v>
      </c>
      <c r="E81" s="6">
        <v>1502</v>
      </c>
      <c r="F81" s="5">
        <v>1502</v>
      </c>
    </row>
    <row r="82" spans="1:6" x14ac:dyDescent="0.25">
      <c r="A82" t="s">
        <v>13</v>
      </c>
      <c r="B82" t="s">
        <v>182</v>
      </c>
      <c r="C82" t="s">
        <v>183</v>
      </c>
      <c r="D82" t="s">
        <v>16</v>
      </c>
      <c r="E82" s="6">
        <v>1502</v>
      </c>
      <c r="F82" s="5">
        <v>1502</v>
      </c>
    </row>
    <row r="83" spans="1:6" x14ac:dyDescent="0.25">
      <c r="A83" t="s">
        <v>64</v>
      </c>
      <c r="B83" t="s">
        <v>184</v>
      </c>
      <c r="C83" t="s">
        <v>185</v>
      </c>
      <c r="D83" t="s">
        <v>16</v>
      </c>
      <c r="E83" s="6">
        <v>1502</v>
      </c>
      <c r="F83" s="5">
        <v>1502</v>
      </c>
    </row>
    <row r="84" spans="1:6" x14ac:dyDescent="0.25">
      <c r="A84" t="s">
        <v>13</v>
      </c>
      <c r="B84" t="s">
        <v>186</v>
      </c>
      <c r="C84" t="s">
        <v>187</v>
      </c>
      <c r="D84" t="s">
        <v>16</v>
      </c>
      <c r="E84" s="6">
        <v>1502</v>
      </c>
      <c r="F84" s="5">
        <v>1502</v>
      </c>
    </row>
    <row r="85" spans="1:6" x14ac:dyDescent="0.25">
      <c r="A85" t="s">
        <v>13</v>
      </c>
      <c r="B85" t="s">
        <v>188</v>
      </c>
      <c r="C85" t="s">
        <v>189</v>
      </c>
      <c r="D85" t="s">
        <v>16</v>
      </c>
      <c r="E85" s="6">
        <v>1502</v>
      </c>
      <c r="F85" s="5">
        <v>1502</v>
      </c>
    </row>
    <row r="86" spans="1:6" x14ac:dyDescent="0.25">
      <c r="A86" t="s">
        <v>13</v>
      </c>
      <c r="B86" t="s">
        <v>190</v>
      </c>
      <c r="C86" t="s">
        <v>191</v>
      </c>
      <c r="D86" t="s">
        <v>16</v>
      </c>
      <c r="E86" s="6">
        <v>1502</v>
      </c>
      <c r="F86" s="5">
        <v>1502</v>
      </c>
    </row>
    <row r="87" spans="1:6" x14ac:dyDescent="0.25">
      <c r="A87" t="s">
        <v>64</v>
      </c>
      <c r="B87" t="s">
        <v>192</v>
      </c>
      <c r="C87" t="s">
        <v>193</v>
      </c>
      <c r="D87" t="s">
        <v>165</v>
      </c>
      <c r="E87" s="6">
        <v>1502</v>
      </c>
      <c r="F87" s="5">
        <v>1502</v>
      </c>
    </row>
    <row r="88" spans="1:6" x14ac:dyDescent="0.25">
      <c r="A88" t="s">
        <v>13</v>
      </c>
      <c r="B88" t="s">
        <v>194</v>
      </c>
      <c r="C88" t="s">
        <v>195</v>
      </c>
      <c r="D88" t="s">
        <v>165</v>
      </c>
      <c r="E88" s="6">
        <v>1502</v>
      </c>
      <c r="F88" s="5">
        <v>1502</v>
      </c>
    </row>
    <row r="89" spans="1:6" x14ac:dyDescent="0.25">
      <c r="A89" t="s">
        <v>13</v>
      </c>
      <c r="B89" t="s">
        <v>196</v>
      </c>
      <c r="C89" t="s">
        <v>197</v>
      </c>
      <c r="D89" t="s">
        <v>16</v>
      </c>
      <c r="E89" s="6">
        <v>1502</v>
      </c>
      <c r="F89" s="5">
        <v>1502</v>
      </c>
    </row>
    <row r="90" spans="1:6" x14ac:dyDescent="0.25">
      <c r="A90" t="s">
        <v>13</v>
      </c>
      <c r="B90" t="s">
        <v>198</v>
      </c>
      <c r="C90" t="s">
        <v>199</v>
      </c>
      <c r="D90" t="s">
        <v>16</v>
      </c>
      <c r="E90" s="6">
        <v>1502</v>
      </c>
      <c r="F90" s="5">
        <v>1502</v>
      </c>
    </row>
    <row r="91" spans="1:6" x14ac:dyDescent="0.25">
      <c r="A91" t="s">
        <v>13</v>
      </c>
      <c r="B91" t="s">
        <v>200</v>
      </c>
      <c r="C91" t="s">
        <v>201</v>
      </c>
      <c r="D91" t="s">
        <v>16</v>
      </c>
      <c r="E91" s="6">
        <v>1502</v>
      </c>
      <c r="F91" s="5">
        <v>1502</v>
      </c>
    </row>
    <row r="92" spans="1:6" x14ac:dyDescent="0.25">
      <c r="A92" t="s">
        <v>64</v>
      </c>
      <c r="B92" t="s">
        <v>202</v>
      </c>
      <c r="C92" t="s">
        <v>203</v>
      </c>
      <c r="D92" t="s">
        <v>16</v>
      </c>
      <c r="E92" s="6">
        <v>1502</v>
      </c>
      <c r="F92" s="5">
        <v>1502</v>
      </c>
    </row>
    <row r="93" spans="1:6" x14ac:dyDescent="0.25">
      <c r="A93" t="s">
        <v>64</v>
      </c>
      <c r="B93" t="s">
        <v>204</v>
      </c>
      <c r="C93" t="s">
        <v>205</v>
      </c>
      <c r="D93" t="s">
        <v>16</v>
      </c>
      <c r="E93" s="6">
        <v>1502</v>
      </c>
      <c r="F93" s="5">
        <v>1502</v>
      </c>
    </row>
    <row r="94" spans="1:6" x14ac:dyDescent="0.25">
      <c r="A94" t="s">
        <v>13</v>
      </c>
      <c r="B94" t="s">
        <v>206</v>
      </c>
      <c r="C94" t="s">
        <v>207</v>
      </c>
      <c r="D94" t="s">
        <v>16</v>
      </c>
      <c r="E94" s="6">
        <v>1502</v>
      </c>
      <c r="F94" s="5">
        <v>1502</v>
      </c>
    </row>
    <row r="95" spans="1:6" x14ac:dyDescent="0.25">
      <c r="A95" t="s">
        <v>13</v>
      </c>
      <c r="B95" t="s">
        <v>295</v>
      </c>
      <c r="C95" t="s">
        <v>296</v>
      </c>
      <c r="D95" t="s">
        <v>165</v>
      </c>
      <c r="E95" s="6">
        <v>1502</v>
      </c>
      <c r="F95" s="5">
        <v>1502</v>
      </c>
    </row>
    <row r="96" spans="1:6" x14ac:dyDescent="0.25">
      <c r="A96" t="s">
        <v>13</v>
      </c>
      <c r="B96" t="s">
        <v>210</v>
      </c>
      <c r="C96" t="s">
        <v>211</v>
      </c>
      <c r="D96" t="s">
        <v>16</v>
      </c>
      <c r="E96" s="6">
        <v>1502</v>
      </c>
      <c r="F96" s="5">
        <v>1502</v>
      </c>
    </row>
    <row r="97" spans="1:6" x14ac:dyDescent="0.25">
      <c r="A97" t="s">
        <v>64</v>
      </c>
      <c r="B97" t="s">
        <v>212</v>
      </c>
      <c r="C97" t="s">
        <v>213</v>
      </c>
      <c r="D97" t="s">
        <v>16</v>
      </c>
      <c r="E97" s="6">
        <v>1502</v>
      </c>
      <c r="F97" s="5">
        <v>1502</v>
      </c>
    </row>
    <row r="98" spans="1:6" x14ac:dyDescent="0.25">
      <c r="A98" t="s">
        <v>13</v>
      </c>
      <c r="B98" t="s">
        <v>214</v>
      </c>
      <c r="C98" t="s">
        <v>215</v>
      </c>
      <c r="D98" t="s">
        <v>16</v>
      </c>
      <c r="E98" s="6">
        <v>1502</v>
      </c>
      <c r="F98" s="5">
        <v>1502</v>
      </c>
    </row>
    <row r="99" spans="1:6" x14ac:dyDescent="0.25">
      <c r="A99" t="s">
        <v>64</v>
      </c>
      <c r="B99" t="s">
        <v>297</v>
      </c>
      <c r="C99" t="s">
        <v>298</v>
      </c>
      <c r="D99" t="s">
        <v>165</v>
      </c>
      <c r="E99" s="6">
        <v>1502</v>
      </c>
      <c r="F99" s="5">
        <v>1502</v>
      </c>
    </row>
    <row r="100" spans="1:6" x14ac:dyDescent="0.25">
      <c r="A100" t="s">
        <v>64</v>
      </c>
      <c r="B100" t="s">
        <v>218</v>
      </c>
      <c r="C100" t="s">
        <v>219</v>
      </c>
      <c r="D100" t="s">
        <v>165</v>
      </c>
      <c r="E100" s="6">
        <v>1502</v>
      </c>
      <c r="F100" s="5">
        <v>1502</v>
      </c>
    </row>
    <row r="101" spans="1:6" x14ac:dyDescent="0.25">
      <c r="A101" t="s">
        <v>13</v>
      </c>
      <c r="B101" t="s">
        <v>220</v>
      </c>
      <c r="C101" t="s">
        <v>221</v>
      </c>
      <c r="D101" t="s">
        <v>165</v>
      </c>
      <c r="E101" s="6">
        <v>1502</v>
      </c>
      <c r="F101" s="5">
        <v>1502</v>
      </c>
    </row>
    <row r="102" spans="1:6" x14ac:dyDescent="0.25">
      <c r="A102" t="s">
        <v>13</v>
      </c>
      <c r="B102" t="s">
        <v>222</v>
      </c>
      <c r="C102" t="s">
        <v>219</v>
      </c>
      <c r="D102" t="s">
        <v>165</v>
      </c>
      <c r="E102" s="6">
        <v>1502</v>
      </c>
      <c r="F102" s="5">
        <v>1502</v>
      </c>
    </row>
    <row r="103" spans="1:6" x14ac:dyDescent="0.25">
      <c r="A103" t="s">
        <v>13</v>
      </c>
      <c r="B103" t="s">
        <v>223</v>
      </c>
      <c r="C103" t="s">
        <v>224</v>
      </c>
      <c r="D103" t="s">
        <v>165</v>
      </c>
      <c r="E103" s="6">
        <v>1502</v>
      </c>
      <c r="F103" s="5">
        <v>1502</v>
      </c>
    </row>
    <row r="104" spans="1:6" x14ac:dyDescent="0.25">
      <c r="A104" t="s">
        <v>13</v>
      </c>
      <c r="B104" t="s">
        <v>225</v>
      </c>
      <c r="C104" t="s">
        <v>226</v>
      </c>
      <c r="D104" t="s">
        <v>165</v>
      </c>
      <c r="E104" s="6">
        <v>1502</v>
      </c>
      <c r="F104" s="5">
        <v>1502</v>
      </c>
    </row>
    <row r="105" spans="1:6" x14ac:dyDescent="0.25">
      <c r="A105" t="s">
        <v>13</v>
      </c>
      <c r="B105" t="s">
        <v>227</v>
      </c>
      <c r="C105" t="s">
        <v>228</v>
      </c>
      <c r="D105" t="s">
        <v>165</v>
      </c>
      <c r="E105" s="6">
        <v>1502</v>
      </c>
      <c r="F105" s="5">
        <v>1502</v>
      </c>
    </row>
    <row r="106" spans="1:6" x14ac:dyDescent="0.25">
      <c r="A106" t="s">
        <v>13</v>
      </c>
      <c r="B106" t="s">
        <v>229</v>
      </c>
      <c r="C106" t="s">
        <v>230</v>
      </c>
      <c r="D106" t="s">
        <v>165</v>
      </c>
      <c r="E106" s="6">
        <v>1502</v>
      </c>
      <c r="F106" s="5">
        <v>1502</v>
      </c>
    </row>
    <row r="107" spans="1:6" x14ac:dyDescent="0.25">
      <c r="A107" t="s">
        <v>64</v>
      </c>
      <c r="B107" t="s">
        <v>231</v>
      </c>
      <c r="C107" t="s">
        <v>232</v>
      </c>
      <c r="D107" t="s">
        <v>165</v>
      </c>
      <c r="E107" s="6">
        <v>1502</v>
      </c>
      <c r="F107" s="5">
        <v>1502</v>
      </c>
    </row>
    <row r="108" spans="1:6" x14ac:dyDescent="0.25">
      <c r="A108" t="s">
        <v>64</v>
      </c>
      <c r="B108" t="s">
        <v>233</v>
      </c>
      <c r="C108" t="s">
        <v>234</v>
      </c>
      <c r="D108" t="s">
        <v>165</v>
      </c>
      <c r="E108" s="6">
        <v>1502</v>
      </c>
      <c r="F108" s="5">
        <v>1502</v>
      </c>
    </row>
    <row r="109" spans="1:6" x14ac:dyDescent="0.25">
      <c r="A109" t="s">
        <v>13</v>
      </c>
      <c r="B109" t="s">
        <v>235</v>
      </c>
      <c r="C109" t="s">
        <v>236</v>
      </c>
      <c r="D109" t="s">
        <v>165</v>
      </c>
      <c r="E109" s="6">
        <v>1502</v>
      </c>
      <c r="F109" s="5">
        <v>1502</v>
      </c>
    </row>
    <row r="110" spans="1:6" x14ac:dyDescent="0.25">
      <c r="A110" t="s">
        <v>13</v>
      </c>
      <c r="B110" t="s">
        <v>237</v>
      </c>
      <c r="C110" t="s">
        <v>238</v>
      </c>
      <c r="D110" t="s">
        <v>165</v>
      </c>
      <c r="E110" s="6">
        <v>1502</v>
      </c>
      <c r="F110" s="5">
        <v>1502</v>
      </c>
    </row>
    <row r="111" spans="1:6" x14ac:dyDescent="0.25">
      <c r="A111" t="s">
        <v>13</v>
      </c>
      <c r="B111" t="s">
        <v>239</v>
      </c>
      <c r="C111" t="s">
        <v>240</v>
      </c>
      <c r="D111" t="s">
        <v>165</v>
      </c>
      <c r="E111" s="6">
        <v>1502</v>
      </c>
      <c r="F111" s="5">
        <v>1502</v>
      </c>
    </row>
    <row r="112" spans="1:6" x14ac:dyDescent="0.25">
      <c r="A112" t="s">
        <v>64</v>
      </c>
      <c r="B112" t="s">
        <v>241</v>
      </c>
      <c r="C112" t="s">
        <v>242</v>
      </c>
      <c r="D112" t="s">
        <v>165</v>
      </c>
      <c r="E112" s="6">
        <v>1502</v>
      </c>
      <c r="F112" s="5">
        <v>1502</v>
      </c>
    </row>
    <row r="113" spans="1:6" x14ac:dyDescent="0.25">
      <c r="A113" t="s">
        <v>13</v>
      </c>
      <c r="B113" t="s">
        <v>243</v>
      </c>
      <c r="C113" t="s">
        <v>244</v>
      </c>
      <c r="D113" t="s">
        <v>165</v>
      </c>
      <c r="E113" s="6">
        <v>1502</v>
      </c>
      <c r="F113" s="5">
        <v>1502</v>
      </c>
    </row>
    <row r="114" spans="1:6" x14ac:dyDescent="0.25">
      <c r="A114" t="s">
        <v>13</v>
      </c>
      <c r="B114" t="s">
        <v>245</v>
      </c>
      <c r="C114" t="s">
        <v>246</v>
      </c>
      <c r="D114" t="s">
        <v>165</v>
      </c>
      <c r="E114" s="6">
        <v>1502</v>
      </c>
      <c r="F114" s="5">
        <v>1502</v>
      </c>
    </row>
    <row r="115" spans="1:6" x14ac:dyDescent="0.25">
      <c r="A115" t="s">
        <v>13</v>
      </c>
      <c r="B115" t="s">
        <v>247</v>
      </c>
      <c r="C115" t="s">
        <v>248</v>
      </c>
      <c r="D115" t="s">
        <v>16</v>
      </c>
      <c r="E115" s="6">
        <v>1502</v>
      </c>
      <c r="F115" s="5">
        <v>1502</v>
      </c>
    </row>
    <row r="116" spans="1:6" x14ac:dyDescent="0.25">
      <c r="A116" t="s">
        <v>13</v>
      </c>
      <c r="B116" t="s">
        <v>299</v>
      </c>
      <c r="C116" t="s">
        <v>300</v>
      </c>
      <c r="D116" t="s">
        <v>165</v>
      </c>
      <c r="E116" s="6">
        <v>1502</v>
      </c>
      <c r="F116" s="5">
        <v>1502</v>
      </c>
    </row>
    <row r="117" spans="1:6" x14ac:dyDescent="0.25">
      <c r="A117" t="s">
        <v>13</v>
      </c>
      <c r="B117" t="s">
        <v>251</v>
      </c>
      <c r="C117" t="s">
        <v>252</v>
      </c>
      <c r="D117" t="s">
        <v>165</v>
      </c>
      <c r="E117" s="6">
        <v>1502</v>
      </c>
      <c r="F117" s="5">
        <v>1502</v>
      </c>
    </row>
    <row r="118" spans="1:6" x14ac:dyDescent="0.25">
      <c r="A118" t="s">
        <v>13</v>
      </c>
      <c r="B118" t="s">
        <v>606</v>
      </c>
      <c r="C118" t="s">
        <v>607</v>
      </c>
      <c r="D118" t="s">
        <v>165</v>
      </c>
      <c r="E118" s="6">
        <v>1502</v>
      </c>
      <c r="F118" s="5">
        <v>1502</v>
      </c>
    </row>
    <row r="119" spans="1:6" x14ac:dyDescent="0.25">
      <c r="A119" t="s">
        <v>13</v>
      </c>
      <c r="B119" t="s">
        <v>608</v>
      </c>
      <c r="C119" t="s">
        <v>609</v>
      </c>
      <c r="D119" t="s">
        <v>165</v>
      </c>
      <c r="E119" s="6">
        <v>1502</v>
      </c>
      <c r="F119" s="5">
        <v>1502</v>
      </c>
    </row>
    <row r="120" spans="1:6" x14ac:dyDescent="0.25">
      <c r="A120" t="s">
        <v>13</v>
      </c>
      <c r="B120" t="s">
        <v>610</v>
      </c>
      <c r="C120" t="s">
        <v>611</v>
      </c>
      <c r="D120" t="s">
        <v>165</v>
      </c>
      <c r="E120" s="6">
        <v>1502</v>
      </c>
      <c r="F120" s="5">
        <v>1502</v>
      </c>
    </row>
    <row r="121" spans="1:6" x14ac:dyDescent="0.25">
      <c r="A121" t="s">
        <v>13</v>
      </c>
      <c r="B121" t="s">
        <v>301</v>
      </c>
      <c r="C121" t="s">
        <v>302</v>
      </c>
      <c r="D121" t="s">
        <v>165</v>
      </c>
      <c r="E121" s="6">
        <v>1502</v>
      </c>
      <c r="F121" s="5">
        <v>1502</v>
      </c>
    </row>
    <row r="122" spans="1:6" x14ac:dyDescent="0.25">
      <c r="A122" t="s">
        <v>64</v>
      </c>
      <c r="B122" t="s">
        <v>303</v>
      </c>
      <c r="C122" t="s">
        <v>304</v>
      </c>
      <c r="D122" t="s">
        <v>165</v>
      </c>
      <c r="E122" s="6">
        <v>1502</v>
      </c>
      <c r="F122" s="5">
        <v>1502</v>
      </c>
    </row>
    <row r="123" spans="1:6" x14ac:dyDescent="0.25">
      <c r="A123" t="s">
        <v>13</v>
      </c>
      <c r="B123" t="s">
        <v>305</v>
      </c>
      <c r="C123" t="s">
        <v>306</v>
      </c>
      <c r="D123" t="s">
        <v>165</v>
      </c>
      <c r="E123" s="6">
        <v>1502</v>
      </c>
      <c r="F123" s="5">
        <v>1502</v>
      </c>
    </row>
    <row r="124" spans="1:6" x14ac:dyDescent="0.25">
      <c r="A124" t="s">
        <v>13</v>
      </c>
      <c r="B124" t="s">
        <v>307</v>
      </c>
      <c r="C124" t="s">
        <v>308</v>
      </c>
      <c r="D124" t="s">
        <v>165</v>
      </c>
      <c r="E124" s="6">
        <v>1502</v>
      </c>
      <c r="F124" s="5">
        <v>1502</v>
      </c>
    </row>
    <row r="125" spans="1:6" x14ac:dyDescent="0.25">
      <c r="A125" t="s">
        <v>64</v>
      </c>
      <c r="B125" t="s">
        <v>309</v>
      </c>
      <c r="C125" t="s">
        <v>310</v>
      </c>
      <c r="D125" t="s">
        <v>165</v>
      </c>
      <c r="E125" s="6">
        <v>1502</v>
      </c>
      <c r="F125" s="5">
        <v>1502</v>
      </c>
    </row>
    <row r="126" spans="1:6" x14ac:dyDescent="0.25">
      <c r="A126" t="s">
        <v>13</v>
      </c>
      <c r="B126" t="s">
        <v>311</v>
      </c>
      <c r="C126" t="s">
        <v>312</v>
      </c>
      <c r="D126" t="s">
        <v>165</v>
      </c>
      <c r="E126" s="6">
        <v>1502</v>
      </c>
      <c r="F126" s="5">
        <v>1502</v>
      </c>
    </row>
    <row r="127" spans="1:6" x14ac:dyDescent="0.25">
      <c r="A127" t="s">
        <v>64</v>
      </c>
      <c r="B127" t="s">
        <v>313</v>
      </c>
      <c r="C127" t="s">
        <v>314</v>
      </c>
      <c r="D127" t="s">
        <v>165</v>
      </c>
      <c r="E127" s="6">
        <v>1502</v>
      </c>
      <c r="F127" s="5">
        <v>1502</v>
      </c>
    </row>
    <row r="128" spans="1:6" x14ac:dyDescent="0.25">
      <c r="A128" t="s">
        <v>13</v>
      </c>
      <c r="B128" t="s">
        <v>315</v>
      </c>
      <c r="C128" t="s">
        <v>316</v>
      </c>
      <c r="D128" t="s">
        <v>165</v>
      </c>
      <c r="E128" s="6">
        <v>1502</v>
      </c>
      <c r="F128" s="5">
        <v>1502</v>
      </c>
    </row>
    <row r="129" spans="1:6" x14ac:dyDescent="0.25">
      <c r="A129" t="s">
        <v>13</v>
      </c>
      <c r="B129" t="s">
        <v>317</v>
      </c>
      <c r="C129" t="s">
        <v>318</v>
      </c>
      <c r="D129" t="s">
        <v>165</v>
      </c>
      <c r="E129" s="6">
        <v>1502</v>
      </c>
      <c r="F129" s="5">
        <v>1502</v>
      </c>
    </row>
    <row r="130" spans="1:6" x14ac:dyDescent="0.25">
      <c r="A130" t="s">
        <v>13</v>
      </c>
      <c r="B130" t="s">
        <v>348</v>
      </c>
      <c r="C130" t="s">
        <v>349</v>
      </c>
      <c r="D130" t="s">
        <v>165</v>
      </c>
      <c r="E130" s="6">
        <v>1502</v>
      </c>
      <c r="F130" s="5">
        <v>1502</v>
      </c>
    </row>
    <row r="131" spans="1:6" x14ac:dyDescent="0.25">
      <c r="A131" t="s">
        <v>13</v>
      </c>
      <c r="B131" t="s">
        <v>350</v>
      </c>
      <c r="C131" t="s">
        <v>351</v>
      </c>
      <c r="D131" t="s">
        <v>165</v>
      </c>
      <c r="E131" s="6">
        <v>1502</v>
      </c>
      <c r="F131" s="5">
        <v>1502</v>
      </c>
    </row>
    <row r="132" spans="1:6" x14ac:dyDescent="0.25">
      <c r="A132" t="s">
        <v>64</v>
      </c>
      <c r="B132" t="s">
        <v>319</v>
      </c>
      <c r="C132" t="s">
        <v>318</v>
      </c>
      <c r="D132" t="s">
        <v>165</v>
      </c>
      <c r="E132" s="6">
        <v>1502</v>
      </c>
      <c r="F132" s="5">
        <v>1502</v>
      </c>
    </row>
    <row r="133" spans="1:6" x14ac:dyDescent="0.25">
      <c r="A133" t="s">
        <v>13</v>
      </c>
      <c r="B133" t="s">
        <v>352</v>
      </c>
      <c r="C133" t="s">
        <v>353</v>
      </c>
      <c r="D133" t="s">
        <v>165</v>
      </c>
      <c r="E133" s="6">
        <v>1502</v>
      </c>
      <c r="F133" s="5">
        <v>1502</v>
      </c>
    </row>
    <row r="134" spans="1:6" x14ac:dyDescent="0.25">
      <c r="A134" t="s">
        <v>13</v>
      </c>
      <c r="B134" t="s">
        <v>163</v>
      </c>
      <c r="C134" t="s">
        <v>164</v>
      </c>
      <c r="D134" t="s">
        <v>165</v>
      </c>
      <c r="E134" s="6">
        <v>1502</v>
      </c>
      <c r="F134" s="5">
        <v>1502</v>
      </c>
    </row>
    <row r="135" spans="1:6" x14ac:dyDescent="0.25">
      <c r="A135" t="s">
        <v>13</v>
      </c>
      <c r="B135" t="s">
        <v>166</v>
      </c>
      <c r="C135" t="s">
        <v>167</v>
      </c>
      <c r="D135" t="s">
        <v>165</v>
      </c>
      <c r="E135" s="6">
        <v>1502</v>
      </c>
      <c r="F135" s="5">
        <v>1502</v>
      </c>
    </row>
    <row r="136" spans="1:6" x14ac:dyDescent="0.25">
      <c r="A136" t="s">
        <v>13</v>
      </c>
      <c r="B136" t="s">
        <v>168</v>
      </c>
      <c r="C136" t="s">
        <v>169</v>
      </c>
      <c r="D136" t="s">
        <v>165</v>
      </c>
      <c r="E136" s="6">
        <v>1502</v>
      </c>
      <c r="F136" s="5">
        <v>1502</v>
      </c>
    </row>
    <row r="137" spans="1:6" x14ac:dyDescent="0.25">
      <c r="A137" t="s">
        <v>64</v>
      </c>
      <c r="B137" t="s">
        <v>170</v>
      </c>
      <c r="C137" t="s">
        <v>171</v>
      </c>
      <c r="D137" t="s">
        <v>165</v>
      </c>
      <c r="E137" s="6">
        <v>1502</v>
      </c>
      <c r="F137" s="5">
        <v>1502</v>
      </c>
    </row>
    <row r="138" spans="1:6" x14ac:dyDescent="0.25">
      <c r="A138" t="s">
        <v>13</v>
      </c>
      <c r="B138" t="s">
        <v>172</v>
      </c>
      <c r="C138" t="s">
        <v>173</v>
      </c>
      <c r="D138" t="s">
        <v>165</v>
      </c>
      <c r="E138" s="6">
        <v>1502</v>
      </c>
      <c r="F138" s="5">
        <v>1502</v>
      </c>
    </row>
    <row r="139" spans="1:6" x14ac:dyDescent="0.25">
      <c r="A139" t="s">
        <v>13</v>
      </c>
      <c r="B139" t="s">
        <v>564</v>
      </c>
      <c r="C139" t="s">
        <v>565</v>
      </c>
      <c r="D139" t="s">
        <v>165</v>
      </c>
      <c r="E139" s="6">
        <v>1502</v>
      </c>
      <c r="F139" s="5">
        <v>1502</v>
      </c>
    </row>
    <row r="140" spans="1:6" x14ac:dyDescent="0.25">
      <c r="A140" t="s">
        <v>13</v>
      </c>
      <c r="B140" t="s">
        <v>354</v>
      </c>
      <c r="C140" t="s">
        <v>355</v>
      </c>
      <c r="D140" t="s">
        <v>165</v>
      </c>
      <c r="E140" s="6">
        <v>1502</v>
      </c>
      <c r="F140" s="5">
        <v>1502</v>
      </c>
    </row>
    <row r="141" spans="1:6" x14ac:dyDescent="0.25">
      <c r="A141" t="s">
        <v>13</v>
      </c>
      <c r="B141" t="s">
        <v>356</v>
      </c>
      <c r="C141" t="s">
        <v>357</v>
      </c>
      <c r="D141" t="s">
        <v>165</v>
      </c>
      <c r="E141" s="6">
        <v>1502</v>
      </c>
      <c r="F141" s="5">
        <v>1502</v>
      </c>
    </row>
    <row r="142" spans="1:6" x14ac:dyDescent="0.25">
      <c r="A142" t="s">
        <v>13</v>
      </c>
      <c r="B142" t="s">
        <v>358</v>
      </c>
      <c r="C142" t="s">
        <v>359</v>
      </c>
      <c r="D142" t="s">
        <v>165</v>
      </c>
      <c r="E142" s="6">
        <v>1502</v>
      </c>
      <c r="F142" s="5">
        <v>1502</v>
      </c>
    </row>
    <row r="143" spans="1:6" x14ac:dyDescent="0.25">
      <c r="A143" t="s">
        <v>64</v>
      </c>
      <c r="B143" t="s">
        <v>360</v>
      </c>
      <c r="C143" t="s">
        <v>361</v>
      </c>
      <c r="D143" t="s">
        <v>165</v>
      </c>
      <c r="E143" s="6">
        <v>1502</v>
      </c>
      <c r="F143" s="5">
        <v>1502</v>
      </c>
    </row>
    <row r="144" spans="1:6" x14ac:dyDescent="0.25">
      <c r="A144" t="s">
        <v>13</v>
      </c>
      <c r="B144" t="s">
        <v>362</v>
      </c>
      <c r="C144" t="s">
        <v>363</v>
      </c>
      <c r="D144" t="s">
        <v>165</v>
      </c>
      <c r="E144" s="6">
        <v>1502</v>
      </c>
      <c r="F144" s="5">
        <v>1502</v>
      </c>
    </row>
    <row r="145" spans="1:6" x14ac:dyDescent="0.25">
      <c r="A145" t="s">
        <v>64</v>
      </c>
      <c r="B145" t="s">
        <v>364</v>
      </c>
      <c r="C145" t="s">
        <v>365</v>
      </c>
      <c r="D145" t="s">
        <v>165</v>
      </c>
      <c r="E145" s="6">
        <v>1502</v>
      </c>
      <c r="F145" s="5">
        <v>1502</v>
      </c>
    </row>
    <row r="146" spans="1:6" x14ac:dyDescent="0.25">
      <c r="A146" t="s">
        <v>13</v>
      </c>
      <c r="B146" t="s">
        <v>366</v>
      </c>
      <c r="C146" t="s">
        <v>367</v>
      </c>
      <c r="D146" t="s">
        <v>165</v>
      </c>
      <c r="E146" s="6">
        <v>1502</v>
      </c>
      <c r="F146" s="5">
        <v>1502</v>
      </c>
    </row>
    <row r="147" spans="1:6" x14ac:dyDescent="0.25">
      <c r="A147" t="s">
        <v>13</v>
      </c>
      <c r="B147" t="s">
        <v>368</v>
      </c>
      <c r="C147" t="s">
        <v>369</v>
      </c>
      <c r="D147" t="s">
        <v>165</v>
      </c>
      <c r="E147" s="6">
        <v>1502</v>
      </c>
      <c r="F147" s="5">
        <v>1502</v>
      </c>
    </row>
    <row r="148" spans="1:6" x14ac:dyDescent="0.25">
      <c r="A148" t="s">
        <v>13</v>
      </c>
      <c r="B148" t="s">
        <v>592</v>
      </c>
      <c r="C148" t="s">
        <v>593</v>
      </c>
      <c r="D148" t="s">
        <v>165</v>
      </c>
      <c r="E148" s="6">
        <v>1502</v>
      </c>
      <c r="F148" s="5">
        <v>1502</v>
      </c>
    </row>
    <row r="149" spans="1:6" x14ac:dyDescent="0.25">
      <c r="A149" t="s">
        <v>13</v>
      </c>
      <c r="B149" t="s">
        <v>594</v>
      </c>
      <c r="C149" t="s">
        <v>595</v>
      </c>
      <c r="D149" t="s">
        <v>165</v>
      </c>
      <c r="E149" s="6">
        <v>1502</v>
      </c>
      <c r="F149" s="5">
        <v>1502</v>
      </c>
    </row>
    <row r="150" spans="1:6" x14ac:dyDescent="0.25">
      <c r="A150" t="s">
        <v>64</v>
      </c>
      <c r="B150" t="s">
        <v>370</v>
      </c>
      <c r="C150" t="s">
        <v>371</v>
      </c>
      <c r="D150" t="s">
        <v>165</v>
      </c>
      <c r="E150" s="6">
        <v>1502</v>
      </c>
      <c r="F150" s="5">
        <v>1502</v>
      </c>
    </row>
    <row r="151" spans="1:6" x14ac:dyDescent="0.25">
      <c r="A151" t="s">
        <v>13</v>
      </c>
      <c r="B151" t="s">
        <v>372</v>
      </c>
      <c r="C151" t="s">
        <v>373</v>
      </c>
      <c r="D151" t="s">
        <v>165</v>
      </c>
      <c r="E151" s="6">
        <v>1502</v>
      </c>
      <c r="F151" s="5">
        <v>1502</v>
      </c>
    </row>
    <row r="152" spans="1:6" x14ac:dyDescent="0.25">
      <c r="A152" t="s">
        <v>64</v>
      </c>
      <c r="B152" t="s">
        <v>320</v>
      </c>
      <c r="C152" t="s">
        <v>321</v>
      </c>
      <c r="D152" t="s">
        <v>165</v>
      </c>
      <c r="E152" s="6">
        <v>1502</v>
      </c>
      <c r="F152" s="5">
        <v>1502</v>
      </c>
    </row>
    <row r="153" spans="1:6" x14ac:dyDescent="0.25">
      <c r="A153" t="s">
        <v>13</v>
      </c>
      <c r="B153" t="s">
        <v>322</v>
      </c>
      <c r="C153" t="s">
        <v>323</v>
      </c>
      <c r="D153" t="s">
        <v>165</v>
      </c>
      <c r="E153" s="6">
        <v>1502</v>
      </c>
      <c r="F153" s="5">
        <v>1502</v>
      </c>
    </row>
    <row r="154" spans="1:6" x14ac:dyDescent="0.25">
      <c r="A154" t="s">
        <v>13</v>
      </c>
      <c r="B154" t="s">
        <v>324</v>
      </c>
      <c r="C154" t="s">
        <v>325</v>
      </c>
      <c r="D154" t="s">
        <v>165</v>
      </c>
      <c r="E154" s="6">
        <v>1502</v>
      </c>
      <c r="F154" s="5">
        <v>1502</v>
      </c>
    </row>
    <row r="155" spans="1:6" x14ac:dyDescent="0.25">
      <c r="A155" t="s">
        <v>13</v>
      </c>
      <c r="B155" t="s">
        <v>326</v>
      </c>
      <c r="C155" t="s">
        <v>327</v>
      </c>
      <c r="D155" t="s">
        <v>165</v>
      </c>
      <c r="E155" s="6">
        <v>1502</v>
      </c>
      <c r="F155" s="5">
        <v>1502</v>
      </c>
    </row>
    <row r="156" spans="1:6" x14ac:dyDescent="0.25">
      <c r="A156" t="s">
        <v>13</v>
      </c>
      <c r="B156" t="s">
        <v>374</v>
      </c>
      <c r="C156" t="s">
        <v>375</v>
      </c>
      <c r="D156" t="s">
        <v>165</v>
      </c>
      <c r="E156" s="6">
        <v>1502</v>
      </c>
      <c r="F156" s="5">
        <v>1502</v>
      </c>
    </row>
    <row r="157" spans="1:6" x14ac:dyDescent="0.25">
      <c r="A157" t="s">
        <v>13</v>
      </c>
      <c r="B157" t="s">
        <v>330</v>
      </c>
      <c r="C157" t="s">
        <v>331</v>
      </c>
      <c r="D157" t="s">
        <v>165</v>
      </c>
      <c r="E157" s="6">
        <v>1502</v>
      </c>
      <c r="F157" s="5">
        <v>1502</v>
      </c>
    </row>
    <row r="158" spans="1:6" x14ac:dyDescent="0.25">
      <c r="A158" t="s">
        <v>13</v>
      </c>
      <c r="B158" t="s">
        <v>376</v>
      </c>
      <c r="C158" t="s">
        <v>377</v>
      </c>
      <c r="D158" t="s">
        <v>165</v>
      </c>
      <c r="E158" s="6">
        <v>1502</v>
      </c>
      <c r="F158" s="5">
        <v>1502</v>
      </c>
    </row>
    <row r="159" spans="1:6" x14ac:dyDescent="0.25">
      <c r="A159" t="s">
        <v>64</v>
      </c>
      <c r="B159" t="s">
        <v>586</v>
      </c>
      <c r="C159" t="s">
        <v>587</v>
      </c>
      <c r="D159" t="s">
        <v>165</v>
      </c>
      <c r="E159" s="6">
        <v>1502</v>
      </c>
      <c r="F159" s="5">
        <v>1502</v>
      </c>
    </row>
    <row r="160" spans="1:6" x14ac:dyDescent="0.25">
      <c r="A160" t="s">
        <v>13</v>
      </c>
      <c r="B160" t="s">
        <v>588</v>
      </c>
      <c r="C160" t="s">
        <v>589</v>
      </c>
      <c r="D160" t="s">
        <v>165</v>
      </c>
      <c r="E160" s="6">
        <v>1502</v>
      </c>
      <c r="F160" s="5">
        <v>1502</v>
      </c>
    </row>
    <row r="161" spans="1:6" x14ac:dyDescent="0.25">
      <c r="A161" t="s">
        <v>13</v>
      </c>
      <c r="B161" t="s">
        <v>590</v>
      </c>
      <c r="C161" t="s">
        <v>591</v>
      </c>
      <c r="D161" t="s">
        <v>165</v>
      </c>
      <c r="E161" s="6">
        <v>1502</v>
      </c>
      <c r="F161" s="5">
        <v>1502</v>
      </c>
    </row>
    <row r="162" spans="1:6" x14ac:dyDescent="0.25">
      <c r="A162" t="s">
        <v>13</v>
      </c>
      <c r="B162" t="s">
        <v>566</v>
      </c>
      <c r="C162" t="s">
        <v>567</v>
      </c>
      <c r="D162" t="s">
        <v>165</v>
      </c>
      <c r="E162" s="6">
        <v>1502</v>
      </c>
      <c r="F162" s="5">
        <v>1502</v>
      </c>
    </row>
    <row r="163" spans="1:6" x14ac:dyDescent="0.25">
      <c r="A163" t="s">
        <v>64</v>
      </c>
      <c r="B163" t="s">
        <v>568</v>
      </c>
      <c r="C163" t="s">
        <v>569</v>
      </c>
      <c r="D163" t="s">
        <v>165</v>
      </c>
      <c r="E163" s="6">
        <v>1502</v>
      </c>
      <c r="F163" s="5">
        <v>1502</v>
      </c>
    </row>
    <row r="164" spans="1:6" x14ac:dyDescent="0.25">
      <c r="A164" t="s">
        <v>13</v>
      </c>
      <c r="B164" t="s">
        <v>570</v>
      </c>
      <c r="C164" t="s">
        <v>571</v>
      </c>
      <c r="D164" t="s">
        <v>165</v>
      </c>
      <c r="E164" s="6">
        <v>1502</v>
      </c>
      <c r="F164" s="5">
        <v>1502</v>
      </c>
    </row>
    <row r="165" spans="1:6" x14ac:dyDescent="0.25">
      <c r="A165" t="s">
        <v>13</v>
      </c>
      <c r="B165" t="s">
        <v>572</v>
      </c>
      <c r="C165" t="s">
        <v>573</v>
      </c>
      <c r="D165" t="s">
        <v>165</v>
      </c>
      <c r="E165" s="6">
        <v>1502</v>
      </c>
      <c r="F165" s="5">
        <v>1502</v>
      </c>
    </row>
    <row r="166" spans="1:6" x14ac:dyDescent="0.25">
      <c r="A166" t="s">
        <v>13</v>
      </c>
      <c r="B166" t="s">
        <v>574</v>
      </c>
      <c r="C166" t="s">
        <v>575</v>
      </c>
      <c r="D166" t="s">
        <v>165</v>
      </c>
      <c r="E166" s="6">
        <v>1502</v>
      </c>
      <c r="F166" s="5">
        <v>1502</v>
      </c>
    </row>
    <row r="167" spans="1:6" x14ac:dyDescent="0.25">
      <c r="A167" t="s">
        <v>13</v>
      </c>
      <c r="B167" t="s">
        <v>576</v>
      </c>
      <c r="C167" t="s">
        <v>577</v>
      </c>
      <c r="D167" t="s">
        <v>165</v>
      </c>
      <c r="E167" s="6">
        <v>1502</v>
      </c>
      <c r="F167" s="5">
        <v>1502</v>
      </c>
    </row>
    <row r="168" spans="1:6" x14ac:dyDescent="0.25">
      <c r="A168" t="s">
        <v>13</v>
      </c>
      <c r="B168" t="s">
        <v>338</v>
      </c>
      <c r="C168" t="s">
        <v>339</v>
      </c>
      <c r="D168" t="s">
        <v>165</v>
      </c>
      <c r="E168" s="6">
        <v>1502</v>
      </c>
      <c r="F168" s="5">
        <v>1502</v>
      </c>
    </row>
    <row r="169" spans="1:6" x14ac:dyDescent="0.25">
      <c r="A169" t="s">
        <v>13</v>
      </c>
      <c r="B169" t="s">
        <v>340</v>
      </c>
      <c r="C169" t="s">
        <v>341</v>
      </c>
      <c r="D169" t="s">
        <v>165</v>
      </c>
      <c r="E169" s="6">
        <v>1502</v>
      </c>
      <c r="F169" s="5">
        <v>1502</v>
      </c>
    </row>
    <row r="170" spans="1:6" x14ac:dyDescent="0.25">
      <c r="A170" t="s">
        <v>64</v>
      </c>
      <c r="B170" t="s">
        <v>342</v>
      </c>
      <c r="C170" t="s">
        <v>343</v>
      </c>
      <c r="D170" t="s">
        <v>165</v>
      </c>
      <c r="E170" s="6">
        <v>1502</v>
      </c>
      <c r="F170" s="5">
        <v>1502</v>
      </c>
    </row>
    <row r="171" spans="1:6" x14ac:dyDescent="0.25">
      <c r="A171" t="s">
        <v>13</v>
      </c>
      <c r="B171" t="s">
        <v>344</v>
      </c>
      <c r="C171" t="s">
        <v>345</v>
      </c>
      <c r="D171" t="s">
        <v>165</v>
      </c>
      <c r="E171" s="6">
        <v>1502</v>
      </c>
      <c r="F171" s="5">
        <v>1502</v>
      </c>
    </row>
    <row r="172" spans="1:6" x14ac:dyDescent="0.25">
      <c r="A172" t="s">
        <v>13</v>
      </c>
      <c r="B172" t="s">
        <v>346</v>
      </c>
      <c r="C172" t="s">
        <v>347</v>
      </c>
      <c r="D172" t="s">
        <v>165</v>
      </c>
      <c r="E172" s="6">
        <v>1502</v>
      </c>
      <c r="F172" s="5">
        <v>1502</v>
      </c>
    </row>
    <row r="173" spans="1:6" x14ac:dyDescent="0.25">
      <c r="A173" t="s">
        <v>64</v>
      </c>
      <c r="B173" t="s">
        <v>378</v>
      </c>
      <c r="C173" t="s">
        <v>379</v>
      </c>
      <c r="D173" t="s">
        <v>165</v>
      </c>
      <c r="E173" s="6">
        <v>1502</v>
      </c>
      <c r="F173" s="5">
        <v>1502</v>
      </c>
    </row>
    <row r="174" spans="1:6" x14ac:dyDescent="0.25">
      <c r="A174" t="s">
        <v>13</v>
      </c>
      <c r="B174" t="s">
        <v>392</v>
      </c>
      <c r="C174" t="s">
        <v>393</v>
      </c>
      <c r="D174" t="s">
        <v>165</v>
      </c>
      <c r="E174" s="6">
        <v>1502</v>
      </c>
      <c r="F174" s="5">
        <v>1502</v>
      </c>
    </row>
    <row r="175" spans="1:6" x14ac:dyDescent="0.25">
      <c r="A175" t="s">
        <v>13</v>
      </c>
      <c r="B175" t="s">
        <v>394</v>
      </c>
      <c r="C175" t="s">
        <v>395</v>
      </c>
      <c r="D175" t="s">
        <v>165</v>
      </c>
      <c r="E175" s="6">
        <v>1502</v>
      </c>
      <c r="F175" s="5">
        <v>1502</v>
      </c>
    </row>
    <row r="176" spans="1:6" x14ac:dyDescent="0.25">
      <c r="A176" t="s">
        <v>13</v>
      </c>
      <c r="B176" t="s">
        <v>380</v>
      </c>
      <c r="C176" t="s">
        <v>381</v>
      </c>
      <c r="D176" t="s">
        <v>165</v>
      </c>
      <c r="E176" s="6">
        <v>1502</v>
      </c>
      <c r="F176" s="5">
        <v>1502</v>
      </c>
    </row>
    <row r="177" spans="1:6" x14ac:dyDescent="0.25">
      <c r="A177" t="s">
        <v>13</v>
      </c>
      <c r="B177" t="s">
        <v>382</v>
      </c>
      <c r="C177" t="s">
        <v>383</v>
      </c>
      <c r="D177" t="s">
        <v>165</v>
      </c>
      <c r="E177" s="6">
        <v>1502</v>
      </c>
      <c r="F177" s="5">
        <v>1502</v>
      </c>
    </row>
    <row r="178" spans="1:6" x14ac:dyDescent="0.25">
      <c r="A178" t="s">
        <v>13</v>
      </c>
      <c r="B178" t="s">
        <v>384</v>
      </c>
      <c r="C178" t="s">
        <v>385</v>
      </c>
      <c r="D178" t="s">
        <v>165</v>
      </c>
      <c r="E178" s="6">
        <v>1502</v>
      </c>
      <c r="F178" s="5">
        <v>1502</v>
      </c>
    </row>
    <row r="179" spans="1:6" x14ac:dyDescent="0.25">
      <c r="A179" t="s">
        <v>13</v>
      </c>
      <c r="B179" t="s">
        <v>386</v>
      </c>
      <c r="C179" t="s">
        <v>387</v>
      </c>
      <c r="D179" t="s">
        <v>165</v>
      </c>
      <c r="E179" s="6">
        <v>1502</v>
      </c>
      <c r="F179" s="5">
        <v>1502</v>
      </c>
    </row>
    <row r="180" spans="1:6" x14ac:dyDescent="0.25">
      <c r="A180" t="s">
        <v>13</v>
      </c>
      <c r="B180" t="s">
        <v>388</v>
      </c>
      <c r="C180" t="s">
        <v>389</v>
      </c>
      <c r="D180" t="s">
        <v>165</v>
      </c>
      <c r="E180" s="6">
        <v>1502</v>
      </c>
      <c r="F180" s="5">
        <v>1502</v>
      </c>
    </row>
    <row r="181" spans="1:6" x14ac:dyDescent="0.25">
      <c r="A181" t="s">
        <v>64</v>
      </c>
      <c r="B181" t="s">
        <v>390</v>
      </c>
      <c r="C181" t="s">
        <v>391</v>
      </c>
      <c r="D181" t="s">
        <v>165</v>
      </c>
      <c r="E181" s="6">
        <v>1502</v>
      </c>
      <c r="F181" s="5">
        <v>1502</v>
      </c>
    </row>
    <row r="182" spans="1:6" x14ac:dyDescent="0.25">
      <c r="A182" t="s">
        <v>13</v>
      </c>
      <c r="B182" t="s">
        <v>328</v>
      </c>
      <c r="C182" t="s">
        <v>329</v>
      </c>
      <c r="D182" t="s">
        <v>165</v>
      </c>
      <c r="E182" s="6">
        <v>1502</v>
      </c>
      <c r="F182" s="5">
        <v>1502</v>
      </c>
    </row>
    <row r="183" spans="1:6" x14ac:dyDescent="0.25">
      <c r="A183" t="s">
        <v>64</v>
      </c>
      <c r="B183" t="s">
        <v>578</v>
      </c>
      <c r="C183" t="s">
        <v>579</v>
      </c>
      <c r="D183" t="s">
        <v>165</v>
      </c>
      <c r="E183" s="6">
        <v>1502</v>
      </c>
      <c r="F183" s="5">
        <v>1502</v>
      </c>
    </row>
    <row r="184" spans="1:6" x14ac:dyDescent="0.25">
      <c r="A184" t="s">
        <v>13</v>
      </c>
      <c r="B184" t="s">
        <v>216</v>
      </c>
      <c r="C184" t="s">
        <v>217</v>
      </c>
      <c r="D184" t="s">
        <v>165</v>
      </c>
      <c r="E184" s="6">
        <v>1502</v>
      </c>
      <c r="F184" s="5">
        <v>1502</v>
      </c>
    </row>
    <row r="185" spans="1:6" x14ac:dyDescent="0.25">
      <c r="A185" t="s">
        <v>13</v>
      </c>
      <c r="B185" t="s">
        <v>249</v>
      </c>
      <c r="C185" t="s">
        <v>250</v>
      </c>
      <c r="D185" t="s">
        <v>165</v>
      </c>
      <c r="E185" s="6">
        <v>1502</v>
      </c>
      <c r="F185" s="5">
        <v>1502</v>
      </c>
    </row>
    <row r="186" spans="1:6" x14ac:dyDescent="0.25">
      <c r="A186" t="s">
        <v>13</v>
      </c>
      <c r="B186" t="s">
        <v>332</v>
      </c>
      <c r="C186" t="s">
        <v>333</v>
      </c>
      <c r="D186" t="s">
        <v>165</v>
      </c>
      <c r="E186" s="6">
        <v>1502</v>
      </c>
      <c r="F186" s="5">
        <v>1502</v>
      </c>
    </row>
    <row r="187" spans="1:6" x14ac:dyDescent="0.25">
      <c r="A187" t="s">
        <v>13</v>
      </c>
      <c r="B187" t="s">
        <v>334</v>
      </c>
      <c r="C187" t="s">
        <v>335</v>
      </c>
      <c r="D187" t="s">
        <v>165</v>
      </c>
      <c r="E187" s="6">
        <v>1502</v>
      </c>
      <c r="F187" s="5">
        <v>1502</v>
      </c>
    </row>
    <row r="188" spans="1:6" x14ac:dyDescent="0.25">
      <c r="A188" t="s">
        <v>13</v>
      </c>
      <c r="B188" t="s">
        <v>336</v>
      </c>
      <c r="C188" t="s">
        <v>337</v>
      </c>
      <c r="D188" t="s">
        <v>165</v>
      </c>
      <c r="E188" s="6">
        <v>1502</v>
      </c>
      <c r="F188" s="5">
        <v>1502</v>
      </c>
    </row>
    <row r="189" spans="1:6" x14ac:dyDescent="0.25">
      <c r="A189" t="s">
        <v>13</v>
      </c>
      <c r="B189" t="s">
        <v>562</v>
      </c>
      <c r="C189" t="s">
        <v>563</v>
      </c>
      <c r="D189" t="s">
        <v>165</v>
      </c>
      <c r="E189" s="6">
        <v>1502</v>
      </c>
      <c r="F189" s="5">
        <v>1502</v>
      </c>
    </row>
    <row r="190" spans="1:6" x14ac:dyDescent="0.25">
      <c r="A190" t="s">
        <v>64</v>
      </c>
      <c r="B190" t="s">
        <v>396</v>
      </c>
      <c r="C190" t="s">
        <v>397</v>
      </c>
      <c r="D190" t="s">
        <v>165</v>
      </c>
      <c r="E190" s="6">
        <v>1502</v>
      </c>
      <c r="F190" s="5">
        <v>1502</v>
      </c>
    </row>
    <row r="191" spans="1:6" x14ac:dyDescent="0.25">
      <c r="A191" t="s">
        <v>64</v>
      </c>
      <c r="B191" t="s">
        <v>398</v>
      </c>
      <c r="C191" t="s">
        <v>399</v>
      </c>
      <c r="D191" t="s">
        <v>165</v>
      </c>
      <c r="E191" s="6">
        <v>1502</v>
      </c>
      <c r="F191" s="5">
        <v>1502</v>
      </c>
    </row>
    <row r="192" spans="1:6" x14ac:dyDescent="0.25">
      <c r="A192" t="s">
        <v>13</v>
      </c>
      <c r="B192" t="s">
        <v>400</v>
      </c>
      <c r="C192" t="s">
        <v>401</v>
      </c>
      <c r="D192" t="s">
        <v>165</v>
      </c>
      <c r="E192" s="6">
        <v>1502</v>
      </c>
      <c r="F192" s="5">
        <v>1502</v>
      </c>
    </row>
    <row r="193" spans="1:6" x14ac:dyDescent="0.25">
      <c r="A193" t="s">
        <v>13</v>
      </c>
      <c r="B193" t="s">
        <v>402</v>
      </c>
      <c r="C193" t="s">
        <v>403</v>
      </c>
      <c r="D193" t="s">
        <v>165</v>
      </c>
      <c r="E193" s="6">
        <v>1502</v>
      </c>
      <c r="F193" s="5">
        <v>1502</v>
      </c>
    </row>
    <row r="194" spans="1:6" x14ac:dyDescent="0.25">
      <c r="A194" t="s">
        <v>13</v>
      </c>
      <c r="B194" t="s">
        <v>404</v>
      </c>
      <c r="C194" t="s">
        <v>405</v>
      </c>
      <c r="D194" t="s">
        <v>165</v>
      </c>
      <c r="E194" s="6">
        <v>1502</v>
      </c>
      <c r="F194" s="5">
        <v>1502</v>
      </c>
    </row>
    <row r="195" spans="1:6" x14ac:dyDescent="0.25">
      <c r="A195" t="s">
        <v>13</v>
      </c>
      <c r="B195" t="s">
        <v>406</v>
      </c>
      <c r="C195" t="s">
        <v>407</v>
      </c>
      <c r="D195" t="s">
        <v>165</v>
      </c>
      <c r="E195" s="6">
        <v>1502</v>
      </c>
      <c r="F195" s="5">
        <v>1502</v>
      </c>
    </row>
    <row r="196" spans="1:6" x14ac:dyDescent="0.25">
      <c r="A196" t="s">
        <v>13</v>
      </c>
      <c r="B196" t="s">
        <v>408</v>
      </c>
      <c r="C196" t="s">
        <v>409</v>
      </c>
      <c r="D196" t="s">
        <v>165</v>
      </c>
      <c r="E196" s="6">
        <v>1502</v>
      </c>
      <c r="F196" s="5">
        <v>1502</v>
      </c>
    </row>
    <row r="197" spans="1:6" x14ac:dyDescent="0.25">
      <c r="A197" t="s">
        <v>13</v>
      </c>
      <c r="B197" t="s">
        <v>410</v>
      </c>
      <c r="C197" t="s">
        <v>411</v>
      </c>
      <c r="D197" t="s">
        <v>165</v>
      </c>
      <c r="E197" s="6">
        <v>1502</v>
      </c>
      <c r="F197" s="5">
        <v>1502</v>
      </c>
    </row>
    <row r="198" spans="1:6" x14ac:dyDescent="0.25">
      <c r="A198" t="s">
        <v>64</v>
      </c>
      <c r="B198" t="s">
        <v>412</v>
      </c>
      <c r="C198" t="s">
        <v>413</v>
      </c>
      <c r="D198" t="s">
        <v>165</v>
      </c>
      <c r="E198" s="6">
        <v>1502</v>
      </c>
      <c r="F198" s="5">
        <v>1502</v>
      </c>
    </row>
    <row r="199" spans="1:6" x14ac:dyDescent="0.25">
      <c r="A199" t="s">
        <v>13</v>
      </c>
      <c r="B199" t="s">
        <v>414</v>
      </c>
      <c r="C199" t="s">
        <v>415</v>
      </c>
      <c r="D199" t="s">
        <v>165</v>
      </c>
      <c r="E199" s="6">
        <v>1502</v>
      </c>
      <c r="F199" s="5">
        <v>1502</v>
      </c>
    </row>
    <row r="200" spans="1:6" x14ac:dyDescent="0.25">
      <c r="A200" t="s">
        <v>64</v>
      </c>
      <c r="B200" t="s">
        <v>416</v>
      </c>
      <c r="C200" t="s">
        <v>417</v>
      </c>
      <c r="D200" t="s">
        <v>165</v>
      </c>
      <c r="E200" s="6">
        <v>1502</v>
      </c>
      <c r="F200" s="5">
        <v>1502</v>
      </c>
    </row>
    <row r="201" spans="1:6" x14ac:dyDescent="0.25">
      <c r="A201" t="s">
        <v>13</v>
      </c>
      <c r="B201" t="s">
        <v>418</v>
      </c>
      <c r="C201" t="s">
        <v>419</v>
      </c>
      <c r="D201" t="s">
        <v>165</v>
      </c>
      <c r="E201" s="6">
        <v>1502</v>
      </c>
      <c r="F201" s="5">
        <v>1502</v>
      </c>
    </row>
    <row r="202" spans="1:6" x14ac:dyDescent="0.25">
      <c r="A202" t="s">
        <v>13</v>
      </c>
      <c r="B202" t="s">
        <v>420</v>
      </c>
      <c r="C202" t="s">
        <v>421</v>
      </c>
      <c r="D202" t="s">
        <v>165</v>
      </c>
      <c r="E202" s="6">
        <v>1502</v>
      </c>
      <c r="F202" s="5">
        <v>1502</v>
      </c>
    </row>
    <row r="203" spans="1:6" x14ac:dyDescent="0.25">
      <c r="A203" t="s">
        <v>64</v>
      </c>
      <c r="B203" t="s">
        <v>422</v>
      </c>
      <c r="C203" t="s">
        <v>423</v>
      </c>
      <c r="D203" t="s">
        <v>165</v>
      </c>
      <c r="E203" s="6">
        <v>1502</v>
      </c>
      <c r="F203" s="5">
        <v>1502</v>
      </c>
    </row>
    <row r="204" spans="1:6" x14ac:dyDescent="0.25">
      <c r="A204" t="s">
        <v>13</v>
      </c>
      <c r="B204" t="s">
        <v>424</v>
      </c>
      <c r="C204" t="s">
        <v>425</v>
      </c>
      <c r="D204" t="s">
        <v>16</v>
      </c>
      <c r="E204" s="6">
        <v>1502</v>
      </c>
      <c r="F204" s="5">
        <v>1502</v>
      </c>
    </row>
    <row r="205" spans="1:6" x14ac:dyDescent="0.25">
      <c r="A205" t="s">
        <v>13</v>
      </c>
      <c r="B205" t="s">
        <v>426</v>
      </c>
      <c r="C205" t="s">
        <v>427</v>
      </c>
      <c r="D205" t="s">
        <v>16</v>
      </c>
      <c r="E205" s="6">
        <v>1502</v>
      </c>
      <c r="F205" s="5">
        <v>1502</v>
      </c>
    </row>
    <row r="206" spans="1:6" x14ac:dyDescent="0.25">
      <c r="A206" t="s">
        <v>13</v>
      </c>
      <c r="B206" t="s">
        <v>428</v>
      </c>
      <c r="C206" t="s">
        <v>429</v>
      </c>
      <c r="D206" t="s">
        <v>16</v>
      </c>
      <c r="E206" s="6">
        <v>1502</v>
      </c>
      <c r="F206" s="5">
        <v>1502</v>
      </c>
    </row>
    <row r="207" spans="1:6" x14ac:dyDescent="0.25">
      <c r="A207" t="s">
        <v>64</v>
      </c>
      <c r="B207" t="s">
        <v>430</v>
      </c>
      <c r="C207" t="s">
        <v>431</v>
      </c>
      <c r="D207" t="s">
        <v>16</v>
      </c>
      <c r="E207" s="6">
        <v>1502</v>
      </c>
      <c r="F207" s="5">
        <v>1502</v>
      </c>
    </row>
    <row r="208" spans="1:6" x14ac:dyDescent="0.25">
      <c r="A208" t="s">
        <v>13</v>
      </c>
      <c r="B208" t="s">
        <v>432</v>
      </c>
      <c r="C208" t="s">
        <v>433</v>
      </c>
      <c r="D208" t="s">
        <v>16</v>
      </c>
      <c r="E208" s="6">
        <v>1502</v>
      </c>
      <c r="F208" s="5">
        <v>1502</v>
      </c>
    </row>
    <row r="209" spans="1:6" x14ac:dyDescent="0.25">
      <c r="A209" t="s">
        <v>13</v>
      </c>
      <c r="B209" t="s">
        <v>434</v>
      </c>
      <c r="C209" t="s">
        <v>435</v>
      </c>
      <c r="D209" t="s">
        <v>16</v>
      </c>
      <c r="E209" s="6">
        <v>1502</v>
      </c>
      <c r="F209" s="5">
        <v>1502</v>
      </c>
    </row>
    <row r="210" spans="1:6" x14ac:dyDescent="0.25">
      <c r="A210" t="s">
        <v>64</v>
      </c>
      <c r="B210" t="s">
        <v>436</v>
      </c>
      <c r="C210" t="s">
        <v>437</v>
      </c>
      <c r="D210" t="s">
        <v>16</v>
      </c>
      <c r="E210" s="6">
        <v>1502</v>
      </c>
      <c r="F210" s="5">
        <v>1502</v>
      </c>
    </row>
    <row r="211" spans="1:6" x14ac:dyDescent="0.25">
      <c r="A211" t="s">
        <v>13</v>
      </c>
      <c r="B211" t="s">
        <v>438</v>
      </c>
      <c r="C211" t="s">
        <v>439</v>
      </c>
      <c r="D211" t="s">
        <v>16</v>
      </c>
      <c r="E211" s="6">
        <v>1502</v>
      </c>
      <c r="F211" s="5">
        <v>1502</v>
      </c>
    </row>
    <row r="212" spans="1:6" x14ac:dyDescent="0.25">
      <c r="A212" t="s">
        <v>64</v>
      </c>
      <c r="B212" t="s">
        <v>440</v>
      </c>
      <c r="C212" t="s">
        <v>441</v>
      </c>
      <c r="D212" t="s">
        <v>16</v>
      </c>
      <c r="E212" s="6">
        <v>1502</v>
      </c>
      <c r="F212" s="5">
        <v>1502</v>
      </c>
    </row>
    <row r="213" spans="1:6" x14ac:dyDescent="0.25">
      <c r="A213" t="s">
        <v>64</v>
      </c>
      <c r="B213" t="s">
        <v>442</v>
      </c>
      <c r="C213" t="s">
        <v>443</v>
      </c>
      <c r="D213" t="s">
        <v>16</v>
      </c>
      <c r="E213" s="6">
        <v>1502</v>
      </c>
      <c r="F213" s="5">
        <v>1502</v>
      </c>
    </row>
    <row r="214" spans="1:6" x14ac:dyDescent="0.25">
      <c r="A214" t="s">
        <v>64</v>
      </c>
      <c r="B214" t="s">
        <v>444</v>
      </c>
      <c r="C214" t="s">
        <v>445</v>
      </c>
      <c r="D214" t="s">
        <v>16</v>
      </c>
      <c r="E214" s="6">
        <v>1502</v>
      </c>
      <c r="F214" s="5">
        <v>1502</v>
      </c>
    </row>
    <row r="215" spans="1:6" x14ac:dyDescent="0.25">
      <c r="A215" t="s">
        <v>64</v>
      </c>
      <c r="B215" t="s">
        <v>446</v>
      </c>
      <c r="C215" t="s">
        <v>447</v>
      </c>
      <c r="D215" t="s">
        <v>16</v>
      </c>
      <c r="E215" s="6">
        <v>1502</v>
      </c>
      <c r="F215" s="5">
        <v>1502</v>
      </c>
    </row>
    <row r="216" spans="1:6" x14ac:dyDescent="0.25">
      <c r="A216" t="s">
        <v>13</v>
      </c>
      <c r="B216" t="s">
        <v>448</v>
      </c>
      <c r="C216" t="s">
        <v>449</v>
      </c>
      <c r="D216" t="s">
        <v>165</v>
      </c>
      <c r="E216" s="6">
        <v>1502</v>
      </c>
      <c r="F216" s="5">
        <v>1502</v>
      </c>
    </row>
    <row r="217" spans="1:6" x14ac:dyDescent="0.25">
      <c r="A217" t="s">
        <v>64</v>
      </c>
      <c r="B217" t="s">
        <v>450</v>
      </c>
      <c r="C217" t="s">
        <v>451</v>
      </c>
      <c r="D217" t="s">
        <v>165</v>
      </c>
      <c r="E217" s="6">
        <v>1502</v>
      </c>
      <c r="F217" s="5">
        <v>1502</v>
      </c>
    </row>
    <row r="218" spans="1:6" x14ac:dyDescent="0.25">
      <c r="A218" t="s">
        <v>13</v>
      </c>
      <c r="B218" t="s">
        <v>452</v>
      </c>
      <c r="C218" t="s">
        <v>453</v>
      </c>
      <c r="D218" t="s">
        <v>165</v>
      </c>
      <c r="E218" s="6">
        <v>1502</v>
      </c>
      <c r="F218" s="5">
        <v>1502</v>
      </c>
    </row>
    <row r="219" spans="1:6" x14ac:dyDescent="0.25">
      <c r="A219" t="s">
        <v>64</v>
      </c>
      <c r="B219" t="s">
        <v>454</v>
      </c>
      <c r="C219" t="s">
        <v>455</v>
      </c>
      <c r="D219" t="s">
        <v>165</v>
      </c>
      <c r="E219" s="6">
        <v>1502</v>
      </c>
      <c r="F219" s="5">
        <v>1502</v>
      </c>
    </row>
    <row r="220" spans="1:6" x14ac:dyDescent="0.25">
      <c r="A220" t="s">
        <v>13</v>
      </c>
      <c r="B220" t="s">
        <v>456</v>
      </c>
      <c r="C220" t="s">
        <v>457</v>
      </c>
      <c r="D220" t="s">
        <v>165</v>
      </c>
      <c r="E220" s="6">
        <v>1502</v>
      </c>
      <c r="F220" s="5">
        <v>1502</v>
      </c>
    </row>
    <row r="221" spans="1:6" x14ac:dyDescent="0.25">
      <c r="A221" t="s">
        <v>13</v>
      </c>
      <c r="B221" t="s">
        <v>458</v>
      </c>
      <c r="C221" t="s">
        <v>459</v>
      </c>
      <c r="D221" t="s">
        <v>165</v>
      </c>
      <c r="E221" s="6">
        <v>1502</v>
      </c>
      <c r="F221" s="5">
        <v>1502</v>
      </c>
    </row>
    <row r="222" spans="1:6" x14ac:dyDescent="0.25">
      <c r="A222" t="s">
        <v>13</v>
      </c>
      <c r="B222" t="s">
        <v>460</v>
      </c>
      <c r="C222" t="s">
        <v>461</v>
      </c>
      <c r="D222" t="s">
        <v>165</v>
      </c>
      <c r="E222" s="6">
        <v>1502</v>
      </c>
      <c r="F222" s="5">
        <v>1502</v>
      </c>
    </row>
    <row r="223" spans="1:6" x14ac:dyDescent="0.25">
      <c r="A223" t="s">
        <v>13</v>
      </c>
      <c r="B223" t="s">
        <v>462</v>
      </c>
      <c r="C223" t="s">
        <v>463</v>
      </c>
      <c r="D223" t="s">
        <v>165</v>
      </c>
      <c r="E223" s="6">
        <v>1502</v>
      </c>
      <c r="F223" s="5">
        <v>1502</v>
      </c>
    </row>
    <row r="224" spans="1:6" x14ac:dyDescent="0.25">
      <c r="A224" t="s">
        <v>13</v>
      </c>
      <c r="B224" t="s">
        <v>464</v>
      </c>
      <c r="C224" t="s">
        <v>465</v>
      </c>
      <c r="D224" t="s">
        <v>165</v>
      </c>
      <c r="E224" s="6">
        <v>1502</v>
      </c>
      <c r="F224" s="5">
        <v>1502</v>
      </c>
    </row>
    <row r="225" spans="1:6" x14ac:dyDescent="0.25">
      <c r="A225" t="s">
        <v>64</v>
      </c>
      <c r="B225" t="s">
        <v>466</v>
      </c>
      <c r="C225" t="s">
        <v>467</v>
      </c>
      <c r="D225" t="s">
        <v>165</v>
      </c>
      <c r="E225" s="6">
        <v>1502</v>
      </c>
      <c r="F225" s="5">
        <v>1502</v>
      </c>
    </row>
    <row r="226" spans="1:6" x14ac:dyDescent="0.25">
      <c r="A226" t="s">
        <v>13</v>
      </c>
      <c r="B226" t="s">
        <v>468</v>
      </c>
      <c r="C226" t="s">
        <v>469</v>
      </c>
      <c r="D226" t="s">
        <v>165</v>
      </c>
      <c r="E226" s="6">
        <v>1502</v>
      </c>
      <c r="F226" s="5">
        <v>1502</v>
      </c>
    </row>
    <row r="227" spans="1:6" x14ac:dyDescent="0.25">
      <c r="A227" t="s">
        <v>13</v>
      </c>
      <c r="B227" t="s">
        <v>470</v>
      </c>
      <c r="C227" t="s">
        <v>471</v>
      </c>
      <c r="D227" t="s">
        <v>165</v>
      </c>
      <c r="E227" s="6">
        <v>1502</v>
      </c>
      <c r="F227" s="5">
        <v>1502</v>
      </c>
    </row>
    <row r="228" spans="1:6" x14ac:dyDescent="0.25">
      <c r="A228" t="s">
        <v>13</v>
      </c>
      <c r="B228" t="s">
        <v>472</v>
      </c>
      <c r="C228" t="s">
        <v>473</v>
      </c>
      <c r="D228" t="s">
        <v>165</v>
      </c>
      <c r="E228" s="6">
        <v>1502</v>
      </c>
      <c r="F228" s="5">
        <v>1502</v>
      </c>
    </row>
    <row r="229" spans="1:6" x14ac:dyDescent="0.25">
      <c r="A229" t="s">
        <v>13</v>
      </c>
      <c r="B229" t="s">
        <v>474</v>
      </c>
      <c r="C229" t="s">
        <v>475</v>
      </c>
      <c r="D229" t="s">
        <v>165</v>
      </c>
      <c r="E229" s="6">
        <v>1502</v>
      </c>
      <c r="F229" s="5">
        <v>1502</v>
      </c>
    </row>
    <row r="230" spans="1:6" x14ac:dyDescent="0.25">
      <c r="A230" t="s">
        <v>13</v>
      </c>
      <c r="B230" t="s">
        <v>476</v>
      </c>
      <c r="C230" t="s">
        <v>477</v>
      </c>
      <c r="D230" t="s">
        <v>16</v>
      </c>
      <c r="E230" s="6">
        <v>1502</v>
      </c>
      <c r="F230" s="5">
        <v>1502</v>
      </c>
    </row>
    <row r="231" spans="1:6" x14ac:dyDescent="0.25">
      <c r="A231" t="s">
        <v>13</v>
      </c>
      <c r="B231" t="s">
        <v>478</v>
      </c>
      <c r="C231" t="s">
        <v>479</v>
      </c>
      <c r="D231" t="s">
        <v>16</v>
      </c>
      <c r="E231" s="6">
        <v>1502</v>
      </c>
      <c r="F231" s="5">
        <v>1502</v>
      </c>
    </row>
    <row r="232" spans="1:6" x14ac:dyDescent="0.25">
      <c r="A232" t="s">
        <v>13</v>
      </c>
      <c r="B232" t="s">
        <v>480</v>
      </c>
      <c r="C232" t="s">
        <v>481</v>
      </c>
      <c r="D232" t="s">
        <v>16</v>
      </c>
      <c r="E232" s="6">
        <v>1502</v>
      </c>
      <c r="F232" s="5">
        <v>1502</v>
      </c>
    </row>
    <row r="233" spans="1:6" x14ac:dyDescent="0.25">
      <c r="A233" t="s">
        <v>64</v>
      </c>
      <c r="B233" t="s">
        <v>482</v>
      </c>
      <c r="C233" t="s">
        <v>483</v>
      </c>
      <c r="D233" t="s">
        <v>16</v>
      </c>
      <c r="E233" s="6">
        <v>1502</v>
      </c>
      <c r="F233" s="5">
        <v>1502</v>
      </c>
    </row>
    <row r="234" spans="1:6" x14ac:dyDescent="0.25">
      <c r="A234" t="s">
        <v>13</v>
      </c>
      <c r="B234" t="s">
        <v>484</v>
      </c>
      <c r="C234" t="s">
        <v>485</v>
      </c>
      <c r="D234" t="s">
        <v>16</v>
      </c>
      <c r="E234" s="6">
        <v>1502</v>
      </c>
      <c r="F234" s="5">
        <v>1502</v>
      </c>
    </row>
    <row r="235" spans="1:6" x14ac:dyDescent="0.25">
      <c r="A235" t="s">
        <v>13</v>
      </c>
      <c r="B235" t="s">
        <v>486</v>
      </c>
      <c r="C235" t="s">
        <v>487</v>
      </c>
      <c r="D235" t="s">
        <v>16</v>
      </c>
      <c r="E235" s="6">
        <v>1502</v>
      </c>
      <c r="F235" s="5">
        <v>1502</v>
      </c>
    </row>
    <row r="236" spans="1:6" x14ac:dyDescent="0.25">
      <c r="A236" t="s">
        <v>13</v>
      </c>
      <c r="B236" t="s">
        <v>488</v>
      </c>
      <c r="C236" t="s">
        <v>489</v>
      </c>
      <c r="D236" t="s">
        <v>16</v>
      </c>
      <c r="E236" s="6">
        <v>1502</v>
      </c>
      <c r="F236" s="5">
        <v>1502</v>
      </c>
    </row>
    <row r="237" spans="1:6" x14ac:dyDescent="0.25">
      <c r="A237" t="s">
        <v>64</v>
      </c>
      <c r="B237" t="s">
        <v>490</v>
      </c>
      <c r="C237" t="s">
        <v>491</v>
      </c>
      <c r="D237" t="s">
        <v>16</v>
      </c>
      <c r="E237" s="6">
        <v>1502</v>
      </c>
      <c r="F237" s="5">
        <v>1502</v>
      </c>
    </row>
    <row r="238" spans="1:6" x14ac:dyDescent="0.25">
      <c r="A238" t="s">
        <v>13</v>
      </c>
      <c r="B238" t="s">
        <v>492</v>
      </c>
      <c r="C238" t="s">
        <v>493</v>
      </c>
      <c r="D238" t="s">
        <v>16</v>
      </c>
      <c r="E238" s="6">
        <v>1502</v>
      </c>
      <c r="F238" s="5">
        <v>1502</v>
      </c>
    </row>
    <row r="239" spans="1:6" x14ac:dyDescent="0.25">
      <c r="A239" t="s">
        <v>64</v>
      </c>
      <c r="B239" t="s">
        <v>494</v>
      </c>
      <c r="C239" t="s">
        <v>495</v>
      </c>
      <c r="D239" t="s">
        <v>16</v>
      </c>
      <c r="E239" s="6">
        <v>1502</v>
      </c>
      <c r="F239" s="5">
        <v>1502</v>
      </c>
    </row>
    <row r="240" spans="1:6" x14ac:dyDescent="0.25">
      <c r="A240" t="s">
        <v>13</v>
      </c>
      <c r="B240" t="s">
        <v>496</v>
      </c>
      <c r="C240" t="s">
        <v>497</v>
      </c>
      <c r="D240" t="s">
        <v>16</v>
      </c>
      <c r="E240" s="6">
        <v>1502</v>
      </c>
      <c r="F240" s="5">
        <v>1502</v>
      </c>
    </row>
    <row r="241" spans="1:6" x14ac:dyDescent="0.25">
      <c r="A241" t="s">
        <v>13</v>
      </c>
      <c r="B241" t="s">
        <v>498</v>
      </c>
      <c r="C241" t="s">
        <v>499</v>
      </c>
      <c r="D241" t="s">
        <v>16</v>
      </c>
      <c r="E241" s="6">
        <v>1502</v>
      </c>
      <c r="F241" s="5">
        <v>1502</v>
      </c>
    </row>
    <row r="242" spans="1:6" x14ac:dyDescent="0.25">
      <c r="A242" t="s">
        <v>13</v>
      </c>
      <c r="B242" t="s">
        <v>500</v>
      </c>
      <c r="C242" t="s">
        <v>501</v>
      </c>
      <c r="D242" t="s">
        <v>16</v>
      </c>
      <c r="E242" s="6">
        <v>1502</v>
      </c>
      <c r="F242" s="5">
        <v>1502</v>
      </c>
    </row>
    <row r="243" spans="1:6" x14ac:dyDescent="0.25">
      <c r="A243" t="s">
        <v>13</v>
      </c>
      <c r="B243" t="s">
        <v>502</v>
      </c>
      <c r="C243" t="s">
        <v>503</v>
      </c>
      <c r="D243" t="s">
        <v>16</v>
      </c>
      <c r="E243" s="6">
        <v>1502</v>
      </c>
      <c r="F243" s="5">
        <v>1502</v>
      </c>
    </row>
    <row r="244" spans="1:6" x14ac:dyDescent="0.25">
      <c r="A244" t="s">
        <v>64</v>
      </c>
      <c r="B244" t="s">
        <v>504</v>
      </c>
      <c r="C244" t="s">
        <v>505</v>
      </c>
      <c r="D244" t="s">
        <v>16</v>
      </c>
      <c r="E244" s="6">
        <v>1502</v>
      </c>
      <c r="F244" s="5">
        <v>1502</v>
      </c>
    </row>
    <row r="245" spans="1:6" x14ac:dyDescent="0.25">
      <c r="A245" t="s">
        <v>13</v>
      </c>
      <c r="B245" t="s">
        <v>506</v>
      </c>
      <c r="C245" t="s">
        <v>507</v>
      </c>
      <c r="D245" t="s">
        <v>16</v>
      </c>
      <c r="E245" s="6">
        <v>1502</v>
      </c>
      <c r="F245" s="5">
        <v>1502</v>
      </c>
    </row>
    <row r="246" spans="1:6" x14ac:dyDescent="0.25">
      <c r="A246" t="s">
        <v>13</v>
      </c>
      <c r="B246" t="s">
        <v>508</v>
      </c>
      <c r="C246" t="s">
        <v>509</v>
      </c>
      <c r="D246" t="s">
        <v>16</v>
      </c>
      <c r="E246" s="6">
        <v>1502</v>
      </c>
      <c r="F246" s="5">
        <v>1502</v>
      </c>
    </row>
    <row r="247" spans="1:6" x14ac:dyDescent="0.25">
      <c r="A247" t="s">
        <v>13</v>
      </c>
      <c r="B247" t="s">
        <v>510</v>
      </c>
      <c r="C247" t="s">
        <v>511</v>
      </c>
      <c r="D247" t="s">
        <v>16</v>
      </c>
      <c r="E247" s="6">
        <v>1502</v>
      </c>
      <c r="F247" s="5">
        <v>1502</v>
      </c>
    </row>
    <row r="248" spans="1:6" x14ac:dyDescent="0.25">
      <c r="A248" t="s">
        <v>13</v>
      </c>
      <c r="B248" t="s">
        <v>512</v>
      </c>
      <c r="C248" t="s">
        <v>513</v>
      </c>
      <c r="D248" t="s">
        <v>16</v>
      </c>
      <c r="E248" s="6">
        <v>1502</v>
      </c>
      <c r="F248" s="5">
        <v>1502</v>
      </c>
    </row>
    <row r="249" spans="1:6" x14ac:dyDescent="0.25">
      <c r="A249" t="s">
        <v>13</v>
      </c>
      <c r="B249" t="s">
        <v>514</v>
      </c>
      <c r="C249" t="s">
        <v>515</v>
      </c>
      <c r="D249" t="s">
        <v>16</v>
      </c>
      <c r="E249" s="6">
        <v>1502</v>
      </c>
      <c r="F249" s="5">
        <v>1502</v>
      </c>
    </row>
    <row r="250" spans="1:6" x14ac:dyDescent="0.25">
      <c r="A250" t="s">
        <v>13</v>
      </c>
      <c r="B250" t="s">
        <v>516</v>
      </c>
      <c r="C250" t="s">
        <v>517</v>
      </c>
      <c r="D250" t="s">
        <v>16</v>
      </c>
      <c r="E250" s="6">
        <v>1502</v>
      </c>
      <c r="F250" s="5">
        <v>1502</v>
      </c>
    </row>
    <row r="251" spans="1:6" x14ac:dyDescent="0.25">
      <c r="A251" t="s">
        <v>64</v>
      </c>
      <c r="B251" t="s">
        <v>518</v>
      </c>
      <c r="C251" t="s">
        <v>519</v>
      </c>
      <c r="D251" t="s">
        <v>16</v>
      </c>
      <c r="E251" s="6">
        <v>1502</v>
      </c>
      <c r="F251" s="5">
        <v>1502</v>
      </c>
    </row>
    <row r="252" spans="1:6" x14ac:dyDescent="0.25">
      <c r="A252" t="s">
        <v>13</v>
      </c>
      <c r="B252" t="s">
        <v>520</v>
      </c>
      <c r="C252" t="s">
        <v>521</v>
      </c>
      <c r="D252" t="s">
        <v>16</v>
      </c>
      <c r="E252" s="6">
        <v>1502</v>
      </c>
      <c r="F252" s="5">
        <v>1502</v>
      </c>
    </row>
    <row r="253" spans="1:6" x14ac:dyDescent="0.25">
      <c r="A253" t="s">
        <v>13</v>
      </c>
      <c r="B253" t="s">
        <v>522</v>
      </c>
      <c r="C253" t="s">
        <v>523</v>
      </c>
      <c r="D253" t="s">
        <v>16</v>
      </c>
      <c r="E253" s="6">
        <v>1502</v>
      </c>
      <c r="F253" s="5">
        <v>1502</v>
      </c>
    </row>
    <row r="254" spans="1:6" x14ac:dyDescent="0.25">
      <c r="A254" t="s">
        <v>13</v>
      </c>
      <c r="B254" t="s">
        <v>524</v>
      </c>
      <c r="C254" t="s">
        <v>525</v>
      </c>
      <c r="D254" t="s">
        <v>16</v>
      </c>
      <c r="E254" s="6">
        <v>1502</v>
      </c>
      <c r="F254" s="5">
        <v>1502</v>
      </c>
    </row>
    <row r="255" spans="1:6" x14ac:dyDescent="0.25">
      <c r="A255" t="s">
        <v>13</v>
      </c>
      <c r="B255" t="s">
        <v>526</v>
      </c>
      <c r="C255" t="s">
        <v>527</v>
      </c>
      <c r="D255" t="s">
        <v>16</v>
      </c>
      <c r="E255" s="6">
        <v>1502</v>
      </c>
      <c r="F255" s="5">
        <v>1502</v>
      </c>
    </row>
    <row r="256" spans="1:6" x14ac:dyDescent="0.25">
      <c r="A256" t="s">
        <v>13</v>
      </c>
      <c r="B256" t="s">
        <v>528</v>
      </c>
      <c r="C256" t="s">
        <v>529</v>
      </c>
      <c r="D256" t="s">
        <v>16</v>
      </c>
      <c r="E256" s="6">
        <v>1502</v>
      </c>
      <c r="F256" s="5">
        <v>1502</v>
      </c>
    </row>
    <row r="257" spans="1:6" x14ac:dyDescent="0.25">
      <c r="A257" t="s">
        <v>13</v>
      </c>
      <c r="B257" t="s">
        <v>530</v>
      </c>
      <c r="C257" t="s">
        <v>531</v>
      </c>
      <c r="D257" t="s">
        <v>16</v>
      </c>
      <c r="E257" s="6">
        <v>1502</v>
      </c>
      <c r="F257" s="5">
        <v>1502</v>
      </c>
    </row>
    <row r="258" spans="1:6" x14ac:dyDescent="0.25">
      <c r="A258" t="s">
        <v>13</v>
      </c>
      <c r="B258" t="s">
        <v>532</v>
      </c>
      <c r="C258" t="s">
        <v>533</v>
      </c>
      <c r="D258" t="s">
        <v>16</v>
      </c>
      <c r="E258" s="6">
        <v>1502</v>
      </c>
      <c r="F258" s="5">
        <v>1502</v>
      </c>
    </row>
    <row r="259" spans="1:6" x14ac:dyDescent="0.25">
      <c r="A259" t="s">
        <v>13</v>
      </c>
      <c r="B259" t="s">
        <v>534</v>
      </c>
      <c r="C259" t="s">
        <v>535</v>
      </c>
      <c r="D259" t="s">
        <v>16</v>
      </c>
      <c r="E259" s="6">
        <v>1502</v>
      </c>
      <c r="F259" s="5">
        <v>1502</v>
      </c>
    </row>
    <row r="260" spans="1:6" x14ac:dyDescent="0.25">
      <c r="A260" t="s">
        <v>13</v>
      </c>
      <c r="B260" t="s">
        <v>536</v>
      </c>
      <c r="C260" t="s">
        <v>537</v>
      </c>
      <c r="D260" t="s">
        <v>16</v>
      </c>
      <c r="E260" s="6">
        <v>1502</v>
      </c>
      <c r="F260" s="5">
        <v>1502</v>
      </c>
    </row>
    <row r="261" spans="1:6" x14ac:dyDescent="0.25">
      <c r="A261" t="s">
        <v>64</v>
      </c>
      <c r="B261" t="s">
        <v>538</v>
      </c>
      <c r="C261" t="s">
        <v>539</v>
      </c>
      <c r="D261" t="s">
        <v>16</v>
      </c>
      <c r="E261" s="6">
        <v>1502</v>
      </c>
      <c r="F261" s="5">
        <v>1502</v>
      </c>
    </row>
    <row r="262" spans="1:6" x14ac:dyDescent="0.25">
      <c r="A262" t="s">
        <v>13</v>
      </c>
      <c r="B262" t="s">
        <v>540</v>
      </c>
      <c r="C262" t="s">
        <v>541</v>
      </c>
      <c r="D262" t="s">
        <v>16</v>
      </c>
      <c r="E262" s="6">
        <v>1502</v>
      </c>
      <c r="F262" s="5">
        <v>1502</v>
      </c>
    </row>
    <row r="263" spans="1:6" x14ac:dyDescent="0.25">
      <c r="A263" t="s">
        <v>13</v>
      </c>
      <c r="B263" t="s">
        <v>542</v>
      </c>
      <c r="C263" t="s">
        <v>543</v>
      </c>
      <c r="D263" t="s">
        <v>16</v>
      </c>
      <c r="E263" s="6">
        <v>1502</v>
      </c>
      <c r="F263" s="5">
        <v>1502</v>
      </c>
    </row>
    <row r="264" spans="1:6" x14ac:dyDescent="0.25">
      <c r="A264" t="s">
        <v>13</v>
      </c>
      <c r="B264" t="s">
        <v>544</v>
      </c>
      <c r="C264" t="s">
        <v>545</v>
      </c>
      <c r="D264" t="s">
        <v>16</v>
      </c>
      <c r="E264" s="6">
        <v>1502</v>
      </c>
      <c r="F264" s="5">
        <v>1502</v>
      </c>
    </row>
    <row r="265" spans="1:6" x14ac:dyDescent="0.25">
      <c r="A265" t="s">
        <v>13</v>
      </c>
      <c r="B265" t="s">
        <v>546</v>
      </c>
      <c r="C265" t="s">
        <v>547</v>
      </c>
      <c r="D265" t="s">
        <v>16</v>
      </c>
      <c r="E265" s="6">
        <v>1502</v>
      </c>
      <c r="F265" s="5">
        <v>1502</v>
      </c>
    </row>
    <row r="266" spans="1:6" x14ac:dyDescent="0.25">
      <c r="A266" t="s">
        <v>64</v>
      </c>
      <c r="B266" t="s">
        <v>548</v>
      </c>
      <c r="C266" t="s">
        <v>549</v>
      </c>
      <c r="D266" t="s">
        <v>16</v>
      </c>
      <c r="E266" s="6">
        <v>1502</v>
      </c>
      <c r="F266" s="5">
        <v>1502</v>
      </c>
    </row>
    <row r="267" spans="1:6" x14ac:dyDescent="0.25">
      <c r="A267" t="s">
        <v>13</v>
      </c>
      <c r="B267" t="s">
        <v>550</v>
      </c>
      <c r="C267" t="s">
        <v>551</v>
      </c>
      <c r="D267" t="s">
        <v>16</v>
      </c>
      <c r="E267" s="6">
        <v>1502</v>
      </c>
      <c r="F267" s="5">
        <v>1502</v>
      </c>
    </row>
    <row r="268" spans="1:6" x14ac:dyDescent="0.25">
      <c r="A268" t="s">
        <v>13</v>
      </c>
      <c r="B268" t="s">
        <v>552</v>
      </c>
      <c r="C268" t="s">
        <v>553</v>
      </c>
      <c r="D268" t="s">
        <v>16</v>
      </c>
      <c r="E268" s="6">
        <v>1502</v>
      </c>
      <c r="F268" s="5">
        <v>1502</v>
      </c>
    </row>
    <row r="269" spans="1:6" x14ac:dyDescent="0.25">
      <c r="A269" t="s">
        <v>64</v>
      </c>
      <c r="B269" t="s">
        <v>554</v>
      </c>
      <c r="C269" t="s">
        <v>555</v>
      </c>
      <c r="D269" t="s">
        <v>16</v>
      </c>
      <c r="E269" s="6">
        <v>1502</v>
      </c>
      <c r="F269" s="5">
        <v>1502</v>
      </c>
    </row>
    <row r="270" spans="1:6" x14ac:dyDescent="0.25">
      <c r="A270" t="s">
        <v>13</v>
      </c>
      <c r="B270" t="s">
        <v>556</v>
      </c>
      <c r="C270" t="s">
        <v>557</v>
      </c>
      <c r="D270" t="s">
        <v>16</v>
      </c>
      <c r="E270" s="6">
        <v>1502</v>
      </c>
      <c r="F270" s="5">
        <v>1502</v>
      </c>
    </row>
    <row r="271" spans="1:6" x14ac:dyDescent="0.25">
      <c r="A271" t="s">
        <v>64</v>
      </c>
      <c r="B271" t="s">
        <v>558</v>
      </c>
      <c r="C271" t="s">
        <v>559</v>
      </c>
      <c r="D271" t="s">
        <v>16</v>
      </c>
      <c r="E271" s="6">
        <v>1502</v>
      </c>
      <c r="F271" s="5">
        <v>1502</v>
      </c>
    </row>
    <row r="272" spans="1:6" x14ac:dyDescent="0.25">
      <c r="A272" t="s">
        <v>13</v>
      </c>
      <c r="B272" t="s">
        <v>560</v>
      </c>
      <c r="C272" t="s">
        <v>561</v>
      </c>
      <c r="D272" t="s">
        <v>16</v>
      </c>
      <c r="E272" s="6">
        <v>1502</v>
      </c>
      <c r="F272" s="5">
        <v>1502</v>
      </c>
    </row>
    <row r="273" spans="1:6" x14ac:dyDescent="0.25">
      <c r="A273" t="s">
        <v>64</v>
      </c>
      <c r="B273" t="s">
        <v>253</v>
      </c>
      <c r="C273" t="s">
        <v>254</v>
      </c>
      <c r="D273" t="s">
        <v>165</v>
      </c>
      <c r="E273" s="6">
        <v>1502</v>
      </c>
      <c r="F273" s="5">
        <v>1502</v>
      </c>
    </row>
    <row r="274" spans="1:6" x14ac:dyDescent="0.25">
      <c r="A274" t="s">
        <v>13</v>
      </c>
      <c r="B274" t="s">
        <v>255</v>
      </c>
      <c r="C274" t="s">
        <v>256</v>
      </c>
      <c r="D274" t="s">
        <v>165</v>
      </c>
      <c r="E274" s="6">
        <v>1502</v>
      </c>
      <c r="F274" s="5">
        <v>1502</v>
      </c>
    </row>
    <row r="275" spans="1:6" x14ac:dyDescent="0.25">
      <c r="A275" t="s">
        <v>13</v>
      </c>
      <c r="B275" t="s">
        <v>257</v>
      </c>
      <c r="C275" t="s">
        <v>258</v>
      </c>
      <c r="D275" t="s">
        <v>165</v>
      </c>
      <c r="E275" s="6">
        <v>1502</v>
      </c>
      <c r="F275" s="5">
        <v>1502</v>
      </c>
    </row>
    <row r="276" spans="1:6" x14ac:dyDescent="0.25">
      <c r="A276" t="s">
        <v>13</v>
      </c>
      <c r="B276" t="s">
        <v>259</v>
      </c>
      <c r="C276" t="s">
        <v>260</v>
      </c>
      <c r="D276" t="s">
        <v>165</v>
      </c>
      <c r="E276" s="6">
        <v>1502</v>
      </c>
      <c r="F276" s="5">
        <v>1502</v>
      </c>
    </row>
    <row r="277" spans="1:6" x14ac:dyDescent="0.25">
      <c r="A277" t="s">
        <v>13</v>
      </c>
      <c r="B277" t="s">
        <v>261</v>
      </c>
      <c r="C277" t="s">
        <v>262</v>
      </c>
      <c r="D277" t="s">
        <v>165</v>
      </c>
      <c r="E277" s="6">
        <v>1502</v>
      </c>
      <c r="F277" s="5">
        <v>1502</v>
      </c>
    </row>
    <row r="278" spans="1:6" x14ac:dyDescent="0.25">
      <c r="A278" t="s">
        <v>13</v>
      </c>
      <c r="B278" t="s">
        <v>263</v>
      </c>
      <c r="C278" t="s">
        <v>264</v>
      </c>
      <c r="D278" t="s">
        <v>165</v>
      </c>
      <c r="E278" s="6">
        <v>1502</v>
      </c>
      <c r="F278" s="5">
        <v>1502</v>
      </c>
    </row>
    <row r="279" spans="1:6" x14ac:dyDescent="0.25">
      <c r="A279" t="s">
        <v>64</v>
      </c>
      <c r="B279" t="s">
        <v>265</v>
      </c>
      <c r="C279" t="s">
        <v>266</v>
      </c>
      <c r="D279" t="s">
        <v>165</v>
      </c>
      <c r="E279" s="6">
        <v>1502</v>
      </c>
      <c r="F279" s="5">
        <v>1502</v>
      </c>
    </row>
    <row r="280" spans="1:6" x14ac:dyDescent="0.25">
      <c r="A280" t="s">
        <v>13</v>
      </c>
      <c r="B280" t="s">
        <v>267</v>
      </c>
      <c r="C280" t="s">
        <v>268</v>
      </c>
      <c r="D280" t="s">
        <v>165</v>
      </c>
      <c r="E280" s="6">
        <v>1502</v>
      </c>
      <c r="F280" s="5">
        <v>1502</v>
      </c>
    </row>
    <row r="281" spans="1:6" x14ac:dyDescent="0.25">
      <c r="A281" t="s">
        <v>13</v>
      </c>
      <c r="B281" t="s">
        <v>269</v>
      </c>
      <c r="C281" t="s">
        <v>270</v>
      </c>
      <c r="D281" t="s">
        <v>165</v>
      </c>
      <c r="E281" s="6">
        <v>1502</v>
      </c>
      <c r="F281" s="5">
        <v>1502</v>
      </c>
    </row>
    <row r="282" spans="1:6" x14ac:dyDescent="0.25">
      <c r="A282" t="s">
        <v>13</v>
      </c>
      <c r="B282" t="s">
        <v>271</v>
      </c>
      <c r="C282" t="s">
        <v>272</v>
      </c>
      <c r="D282" t="s">
        <v>165</v>
      </c>
      <c r="E282" s="6">
        <v>1502</v>
      </c>
      <c r="F282" s="5">
        <v>1502</v>
      </c>
    </row>
    <row r="283" spans="1:6" x14ac:dyDescent="0.25">
      <c r="A283" t="s">
        <v>13</v>
      </c>
      <c r="B283" t="s">
        <v>273</v>
      </c>
      <c r="C283" t="s">
        <v>274</v>
      </c>
      <c r="D283" t="s">
        <v>165</v>
      </c>
      <c r="E283" s="6">
        <v>1502</v>
      </c>
      <c r="F283" s="5">
        <v>1502</v>
      </c>
    </row>
    <row r="284" spans="1:6" x14ac:dyDescent="0.25">
      <c r="A284" t="s">
        <v>64</v>
      </c>
      <c r="B284" t="s">
        <v>275</v>
      </c>
      <c r="C284" t="s">
        <v>276</v>
      </c>
      <c r="D284" t="s">
        <v>165</v>
      </c>
      <c r="E284" s="6">
        <v>1502</v>
      </c>
      <c r="F284" s="5">
        <v>1502</v>
      </c>
    </row>
    <row r="285" spans="1:6" x14ac:dyDescent="0.25">
      <c r="A285" t="s">
        <v>13</v>
      </c>
      <c r="B285" t="s">
        <v>277</v>
      </c>
      <c r="C285" t="s">
        <v>278</v>
      </c>
      <c r="D285" t="s">
        <v>165</v>
      </c>
      <c r="E285" s="6">
        <v>1502</v>
      </c>
      <c r="F285" s="5">
        <v>1502</v>
      </c>
    </row>
    <row r="286" spans="1:6" x14ac:dyDescent="0.25">
      <c r="A286" t="s">
        <v>13</v>
      </c>
      <c r="B286" t="s">
        <v>279</v>
      </c>
      <c r="C286" t="s">
        <v>280</v>
      </c>
      <c r="D286" t="s">
        <v>165</v>
      </c>
      <c r="E286" s="6">
        <v>1502</v>
      </c>
      <c r="F286" s="5">
        <v>1502</v>
      </c>
    </row>
    <row r="287" spans="1:6" x14ac:dyDescent="0.25">
      <c r="A287" t="s">
        <v>13</v>
      </c>
      <c r="B287" t="s">
        <v>281</v>
      </c>
      <c r="C287" t="s">
        <v>282</v>
      </c>
      <c r="D287" t="s">
        <v>165</v>
      </c>
      <c r="E287" s="6">
        <v>1502</v>
      </c>
      <c r="F287" s="5">
        <v>1502</v>
      </c>
    </row>
    <row r="288" spans="1:6" x14ac:dyDescent="0.25">
      <c r="A288" t="s">
        <v>13</v>
      </c>
      <c r="B288" t="s">
        <v>283</v>
      </c>
      <c r="C288" t="s">
        <v>284</v>
      </c>
      <c r="D288" t="s">
        <v>165</v>
      </c>
      <c r="E288" s="6">
        <v>1502</v>
      </c>
      <c r="F288" s="5">
        <v>1502</v>
      </c>
    </row>
    <row r="289" spans="1:6" x14ac:dyDescent="0.25">
      <c r="A289" t="s">
        <v>13</v>
      </c>
      <c r="B289" t="s">
        <v>285</v>
      </c>
      <c r="C289" t="s">
        <v>286</v>
      </c>
      <c r="D289" t="s">
        <v>165</v>
      </c>
      <c r="E289" s="6">
        <v>1502</v>
      </c>
      <c r="F289" s="5">
        <v>1502</v>
      </c>
    </row>
    <row r="290" spans="1:6" x14ac:dyDescent="0.25">
      <c r="A290" t="s">
        <v>13</v>
      </c>
      <c r="B290" t="s">
        <v>596</v>
      </c>
      <c r="C290" t="s">
        <v>597</v>
      </c>
      <c r="D290" t="s">
        <v>165</v>
      </c>
      <c r="E290" s="6">
        <v>1502</v>
      </c>
      <c r="F290" s="5">
        <v>1502</v>
      </c>
    </row>
    <row r="291" spans="1:6" x14ac:dyDescent="0.25">
      <c r="A291" t="s">
        <v>64</v>
      </c>
      <c r="B291" t="s">
        <v>598</v>
      </c>
      <c r="C291" t="s">
        <v>599</v>
      </c>
      <c r="D291" t="s">
        <v>165</v>
      </c>
      <c r="E291" s="6">
        <v>1502</v>
      </c>
      <c r="F291" s="5">
        <v>1502</v>
      </c>
    </row>
    <row r="292" spans="1:6" x14ac:dyDescent="0.25">
      <c r="A292" t="s">
        <v>64</v>
      </c>
      <c r="B292" t="s">
        <v>600</v>
      </c>
      <c r="C292" t="s">
        <v>601</v>
      </c>
      <c r="D292" t="s">
        <v>165</v>
      </c>
      <c r="E292" s="6">
        <v>1502</v>
      </c>
      <c r="F292" s="5">
        <v>1502</v>
      </c>
    </row>
    <row r="293" spans="1:6" x14ac:dyDescent="0.25">
      <c r="A293" t="s">
        <v>13</v>
      </c>
      <c r="B293" t="s">
        <v>602</v>
      </c>
      <c r="C293" t="s">
        <v>603</v>
      </c>
      <c r="D293" t="s">
        <v>165</v>
      </c>
      <c r="E293" s="6">
        <v>1502</v>
      </c>
      <c r="F293" s="5">
        <v>1502</v>
      </c>
    </row>
    <row r="294" spans="1:6" x14ac:dyDescent="0.25">
      <c r="A294" t="s">
        <v>64</v>
      </c>
      <c r="B294" t="s">
        <v>604</v>
      </c>
      <c r="C294" t="s">
        <v>605</v>
      </c>
      <c r="D294" t="s">
        <v>165</v>
      </c>
      <c r="E294" s="6">
        <v>1502</v>
      </c>
      <c r="F294" s="5">
        <v>1502</v>
      </c>
    </row>
    <row r="295" spans="1:6" x14ac:dyDescent="0.25">
      <c r="A295" t="s">
        <v>64</v>
      </c>
      <c r="B295" t="s">
        <v>580</v>
      </c>
      <c r="C295" t="s">
        <v>581</v>
      </c>
      <c r="D295" t="s">
        <v>16</v>
      </c>
      <c r="E295" s="6">
        <v>1502</v>
      </c>
      <c r="F295" s="5">
        <v>1502</v>
      </c>
    </row>
    <row r="296" spans="1:6" x14ac:dyDescent="0.25">
      <c r="A296" t="s">
        <v>13</v>
      </c>
      <c r="B296" t="s">
        <v>582</v>
      </c>
      <c r="C296" t="s">
        <v>583</v>
      </c>
      <c r="D296" t="s">
        <v>16</v>
      </c>
      <c r="E296" s="6">
        <v>1502</v>
      </c>
      <c r="F296" s="5">
        <v>1502</v>
      </c>
    </row>
    <row r="297" spans="1:6" x14ac:dyDescent="0.25">
      <c r="A297" t="s">
        <v>13</v>
      </c>
      <c r="B297" t="s">
        <v>584</v>
      </c>
      <c r="C297" t="s">
        <v>585</v>
      </c>
      <c r="D297" t="s">
        <v>16</v>
      </c>
      <c r="E297" s="6">
        <v>1502</v>
      </c>
      <c r="F297" s="5">
        <v>1502</v>
      </c>
    </row>
    <row r="298" spans="1:6" x14ac:dyDescent="0.25">
      <c r="A298" t="s">
        <v>13</v>
      </c>
      <c r="B298" t="s">
        <v>612</v>
      </c>
      <c r="C298" t="s">
        <v>613</v>
      </c>
      <c r="D298" t="s">
        <v>165</v>
      </c>
      <c r="E298" s="6">
        <v>1502</v>
      </c>
      <c r="F298" s="5">
        <v>1502</v>
      </c>
    </row>
    <row r="299" spans="1:6" x14ac:dyDescent="0.25">
      <c r="A299" t="s">
        <v>64</v>
      </c>
      <c r="B299" t="s">
        <v>208</v>
      </c>
      <c r="C299" t="s">
        <v>209</v>
      </c>
      <c r="D299" t="s">
        <v>16</v>
      </c>
      <c r="E299" s="6">
        <v>1502</v>
      </c>
      <c r="F299" s="5">
        <v>1502</v>
      </c>
    </row>
    <row r="300" spans="1:6" x14ac:dyDescent="0.25">
      <c r="A300" t="s">
        <v>13</v>
      </c>
      <c r="B300" t="s">
        <v>617</v>
      </c>
      <c r="C300" t="s">
        <v>618</v>
      </c>
      <c r="D300" t="s">
        <v>165</v>
      </c>
      <c r="E300" s="6">
        <v>1503</v>
      </c>
      <c r="F300" s="5">
        <v>1503</v>
      </c>
    </row>
    <row r="301" spans="1:6" x14ac:dyDescent="0.25">
      <c r="A301" t="s">
        <v>13</v>
      </c>
      <c r="B301" t="s">
        <v>619</v>
      </c>
      <c r="C301" t="s">
        <v>620</v>
      </c>
      <c r="D301" t="s">
        <v>165</v>
      </c>
      <c r="E301" s="6">
        <v>1503</v>
      </c>
      <c r="F301" s="5">
        <v>1503</v>
      </c>
    </row>
    <row r="302" spans="1:6" x14ac:dyDescent="0.25">
      <c r="A302" t="s">
        <v>13</v>
      </c>
      <c r="B302" t="s">
        <v>621</v>
      </c>
      <c r="C302" t="s">
        <v>622</v>
      </c>
      <c r="D302" t="s">
        <v>165</v>
      </c>
      <c r="E302" s="6">
        <v>1503</v>
      </c>
      <c r="F302" s="5">
        <v>1503</v>
      </c>
    </row>
    <row r="303" spans="1:6" x14ac:dyDescent="0.25">
      <c r="A303" t="s">
        <v>13</v>
      </c>
      <c r="B303" t="s">
        <v>623</v>
      </c>
      <c r="C303" t="s">
        <v>624</v>
      </c>
      <c r="D303" t="s">
        <v>165</v>
      </c>
      <c r="E303" s="6">
        <v>1503</v>
      </c>
      <c r="F303" s="5">
        <v>1503</v>
      </c>
    </row>
    <row r="304" spans="1:6" x14ac:dyDescent="0.25">
      <c r="A304" t="s">
        <v>13</v>
      </c>
      <c r="B304" t="s">
        <v>625</v>
      </c>
      <c r="C304" t="s">
        <v>626</v>
      </c>
      <c r="D304" t="s">
        <v>165</v>
      </c>
      <c r="E304" s="6">
        <v>1503</v>
      </c>
      <c r="F304" s="5">
        <v>1503</v>
      </c>
    </row>
    <row r="305" spans="1:6" x14ac:dyDescent="0.25">
      <c r="A305" t="s">
        <v>13</v>
      </c>
      <c r="B305" t="s">
        <v>627</v>
      </c>
      <c r="C305" t="s">
        <v>628</v>
      </c>
      <c r="D305" t="s">
        <v>165</v>
      </c>
      <c r="E305" s="6">
        <v>1503</v>
      </c>
      <c r="F305" s="5">
        <v>1503</v>
      </c>
    </row>
    <row r="306" spans="1:6" x14ac:dyDescent="0.25">
      <c r="A306" t="s">
        <v>13</v>
      </c>
      <c r="B306" t="s">
        <v>629</v>
      </c>
      <c r="C306" t="s">
        <v>630</v>
      </c>
      <c r="D306" t="s">
        <v>165</v>
      </c>
      <c r="E306" s="6">
        <v>1503</v>
      </c>
      <c r="F306" s="5">
        <v>1503</v>
      </c>
    </row>
    <row r="307" spans="1:6" x14ac:dyDescent="0.25">
      <c r="A307" t="s">
        <v>13</v>
      </c>
      <c r="B307" t="s">
        <v>631</v>
      </c>
      <c r="C307" t="s">
        <v>632</v>
      </c>
      <c r="D307" t="s">
        <v>165</v>
      </c>
      <c r="E307" s="6">
        <v>1503</v>
      </c>
      <c r="F307" s="5">
        <v>1503</v>
      </c>
    </row>
    <row r="308" spans="1:6" x14ac:dyDescent="0.25">
      <c r="A308" t="s">
        <v>13</v>
      </c>
      <c r="B308" t="s">
        <v>633</v>
      </c>
      <c r="C308" t="s">
        <v>634</v>
      </c>
      <c r="D308" t="s">
        <v>165</v>
      </c>
      <c r="E308" s="6">
        <v>1503</v>
      </c>
      <c r="F308" s="5">
        <v>1503</v>
      </c>
    </row>
    <row r="309" spans="1:6" x14ac:dyDescent="0.25">
      <c r="A309" t="s">
        <v>64</v>
      </c>
      <c r="B309" t="s">
        <v>635</v>
      </c>
      <c r="C309" t="s">
        <v>636</v>
      </c>
      <c r="D309" t="s">
        <v>165</v>
      </c>
      <c r="E309" s="6">
        <v>1503</v>
      </c>
      <c r="F309" s="5">
        <v>1503</v>
      </c>
    </row>
    <row r="310" spans="1:6" x14ac:dyDescent="0.25">
      <c r="A310" t="s">
        <v>13</v>
      </c>
      <c r="B310" t="s">
        <v>637</v>
      </c>
      <c r="C310" t="s">
        <v>638</v>
      </c>
      <c r="D310" t="s">
        <v>165</v>
      </c>
      <c r="E310" s="6">
        <v>1503</v>
      </c>
      <c r="F310" s="5">
        <v>1503</v>
      </c>
    </row>
    <row r="311" spans="1:6" x14ac:dyDescent="0.25">
      <c r="A311" t="s">
        <v>13</v>
      </c>
      <c r="B311" t="s">
        <v>639</v>
      </c>
      <c r="C311" t="s">
        <v>640</v>
      </c>
      <c r="D311" t="s">
        <v>165</v>
      </c>
      <c r="E311" s="6">
        <v>1503</v>
      </c>
      <c r="F311" s="5">
        <v>1503</v>
      </c>
    </row>
    <row r="312" spans="1:6" x14ac:dyDescent="0.25">
      <c r="A312" t="s">
        <v>13</v>
      </c>
      <c r="B312" t="s">
        <v>641</v>
      </c>
      <c r="C312" t="s">
        <v>642</v>
      </c>
      <c r="D312" t="s">
        <v>165</v>
      </c>
      <c r="E312" s="6">
        <v>1503</v>
      </c>
      <c r="F312" s="5">
        <v>1503</v>
      </c>
    </row>
    <row r="313" spans="1:6" x14ac:dyDescent="0.25">
      <c r="A313" t="s">
        <v>13</v>
      </c>
      <c r="B313" t="s">
        <v>643</v>
      </c>
      <c r="C313" t="s">
        <v>644</v>
      </c>
      <c r="D313" t="s">
        <v>165</v>
      </c>
      <c r="E313" s="6">
        <v>1503</v>
      </c>
      <c r="F313" s="5">
        <v>1503</v>
      </c>
    </row>
    <row r="314" spans="1:6" x14ac:dyDescent="0.25">
      <c r="A314" t="s">
        <v>13</v>
      </c>
      <c r="B314" t="s">
        <v>645</v>
      </c>
      <c r="C314" t="s">
        <v>646</v>
      </c>
      <c r="D314" t="s">
        <v>165</v>
      </c>
      <c r="E314" s="6">
        <v>1503</v>
      </c>
      <c r="F314" s="5">
        <v>1503</v>
      </c>
    </row>
    <row r="315" spans="1:6" x14ac:dyDescent="0.25">
      <c r="A315" t="s">
        <v>13</v>
      </c>
      <c r="B315" t="s">
        <v>647</v>
      </c>
      <c r="C315" t="s">
        <v>648</v>
      </c>
      <c r="D315" t="s">
        <v>165</v>
      </c>
      <c r="E315" s="6">
        <v>1503</v>
      </c>
      <c r="F315" s="5">
        <v>1503</v>
      </c>
    </row>
    <row r="316" spans="1:6" x14ac:dyDescent="0.25">
      <c r="A316" t="s">
        <v>13</v>
      </c>
      <c r="B316" t="s">
        <v>649</v>
      </c>
      <c r="C316" t="s">
        <v>650</v>
      </c>
      <c r="D316" t="s">
        <v>165</v>
      </c>
      <c r="E316" s="6">
        <v>1503</v>
      </c>
      <c r="F316" s="5">
        <v>1503</v>
      </c>
    </row>
    <row r="317" spans="1:6" x14ac:dyDescent="0.25">
      <c r="A317" t="s">
        <v>13</v>
      </c>
      <c r="B317" t="s">
        <v>651</v>
      </c>
      <c r="C317" t="s">
        <v>652</v>
      </c>
      <c r="D317" t="s">
        <v>165</v>
      </c>
      <c r="E317" s="6">
        <v>1503</v>
      </c>
      <c r="F317" s="5">
        <v>1503</v>
      </c>
    </row>
    <row r="318" spans="1:6" x14ac:dyDescent="0.25">
      <c r="A318" t="s">
        <v>13</v>
      </c>
      <c r="B318" t="s">
        <v>653</v>
      </c>
      <c r="C318" t="s">
        <v>654</v>
      </c>
      <c r="D318" t="s">
        <v>165</v>
      </c>
      <c r="E318" s="6">
        <v>1503</v>
      </c>
      <c r="F318" s="5">
        <v>1503</v>
      </c>
    </row>
    <row r="319" spans="1:6" x14ac:dyDescent="0.25">
      <c r="A319" t="s">
        <v>13</v>
      </c>
      <c r="B319" t="s">
        <v>655</v>
      </c>
      <c r="C319" t="s">
        <v>656</v>
      </c>
      <c r="D319" t="s">
        <v>165</v>
      </c>
      <c r="E319" s="6">
        <v>1503</v>
      </c>
      <c r="F319" s="5">
        <v>1503</v>
      </c>
    </row>
    <row r="320" spans="1:6" x14ac:dyDescent="0.25">
      <c r="A320" t="s">
        <v>34</v>
      </c>
      <c r="B320" t="s">
        <v>657</v>
      </c>
      <c r="C320" t="s">
        <v>658</v>
      </c>
      <c r="D320" t="s">
        <v>165</v>
      </c>
      <c r="E320" s="6">
        <v>1503</v>
      </c>
      <c r="F320" s="5">
        <v>1503</v>
      </c>
    </row>
    <row r="321" spans="1:6" x14ac:dyDescent="0.25">
      <c r="A321" t="s">
        <v>34</v>
      </c>
      <c r="B321" t="s">
        <v>659</v>
      </c>
      <c r="C321" t="s">
        <v>660</v>
      </c>
      <c r="D321" t="s">
        <v>165</v>
      </c>
      <c r="E321" s="6">
        <v>1503</v>
      </c>
      <c r="F321" s="5">
        <v>1503</v>
      </c>
    </row>
    <row r="322" spans="1:6" x14ac:dyDescent="0.25">
      <c r="A322" t="s">
        <v>34</v>
      </c>
      <c r="B322" t="s">
        <v>661</v>
      </c>
      <c r="C322" t="s">
        <v>662</v>
      </c>
      <c r="D322" t="s">
        <v>165</v>
      </c>
      <c r="E322" s="6">
        <v>1503</v>
      </c>
      <c r="F322" s="5">
        <v>1503</v>
      </c>
    </row>
    <row r="323" spans="1:6" x14ac:dyDescent="0.25">
      <c r="A323" t="s">
        <v>34</v>
      </c>
      <c r="B323" t="s">
        <v>663</v>
      </c>
      <c r="C323" t="s">
        <v>664</v>
      </c>
      <c r="D323" t="s">
        <v>165</v>
      </c>
      <c r="E323" s="6">
        <v>1503</v>
      </c>
      <c r="F323" s="5">
        <v>1503</v>
      </c>
    </row>
    <row r="324" spans="1:6" x14ac:dyDescent="0.25">
      <c r="A324" t="s">
        <v>13</v>
      </c>
      <c r="B324" t="s">
        <v>665</v>
      </c>
      <c r="C324" t="s">
        <v>666</v>
      </c>
      <c r="D324" t="s">
        <v>16</v>
      </c>
      <c r="E324" s="6">
        <v>1504</v>
      </c>
      <c r="F324" s="5">
        <v>1504</v>
      </c>
    </row>
    <row r="325" spans="1:6" x14ac:dyDescent="0.25">
      <c r="A325" t="s">
        <v>13</v>
      </c>
      <c r="B325" t="s">
        <v>667</v>
      </c>
      <c r="C325" t="s">
        <v>668</v>
      </c>
      <c r="D325" t="s">
        <v>16</v>
      </c>
      <c r="E325" s="6">
        <v>1504</v>
      </c>
      <c r="F325" s="5">
        <v>1504</v>
      </c>
    </row>
    <row r="326" spans="1:6" x14ac:dyDescent="0.25">
      <c r="A326" t="s">
        <v>13</v>
      </c>
      <c r="B326" t="s">
        <v>669</v>
      </c>
      <c r="C326" t="s">
        <v>670</v>
      </c>
      <c r="D326" t="s">
        <v>16</v>
      </c>
      <c r="E326" s="6">
        <v>1504</v>
      </c>
      <c r="F326" s="5">
        <v>1504</v>
      </c>
    </row>
    <row r="327" spans="1:6" x14ac:dyDescent="0.25">
      <c r="A327" t="s">
        <v>13</v>
      </c>
      <c r="B327" t="s">
        <v>671</v>
      </c>
      <c r="C327" t="s">
        <v>672</v>
      </c>
      <c r="D327" t="s">
        <v>16</v>
      </c>
      <c r="E327" s="6">
        <v>1504</v>
      </c>
      <c r="F327" s="5">
        <v>1504</v>
      </c>
    </row>
    <row r="328" spans="1:6" x14ac:dyDescent="0.25">
      <c r="A328" t="s">
        <v>13</v>
      </c>
      <c r="B328" t="s">
        <v>673</v>
      </c>
      <c r="C328" t="s">
        <v>674</v>
      </c>
      <c r="D328" t="s">
        <v>16</v>
      </c>
      <c r="E328" s="6">
        <v>1504</v>
      </c>
      <c r="F328" s="5">
        <v>1504</v>
      </c>
    </row>
    <row r="329" spans="1:6" x14ac:dyDescent="0.25">
      <c r="A329" t="s">
        <v>34</v>
      </c>
      <c r="B329" t="s">
        <v>675</v>
      </c>
      <c r="C329" t="s">
        <v>676</v>
      </c>
      <c r="D329" t="s">
        <v>16</v>
      </c>
      <c r="E329" s="6">
        <v>1504</v>
      </c>
      <c r="F329" s="5">
        <v>1504</v>
      </c>
    </row>
    <row r="330" spans="1:6" x14ac:dyDescent="0.25">
      <c r="A330" t="s">
        <v>13</v>
      </c>
      <c r="B330" t="s">
        <v>677</v>
      </c>
      <c r="C330" t="s">
        <v>678</v>
      </c>
      <c r="D330" t="s">
        <v>16</v>
      </c>
      <c r="E330" s="6">
        <v>1504</v>
      </c>
      <c r="F330" s="5">
        <v>1504</v>
      </c>
    </row>
    <row r="331" spans="1:6" x14ac:dyDescent="0.25">
      <c r="A331" t="s">
        <v>13</v>
      </c>
      <c r="B331" t="s">
        <v>679</v>
      </c>
      <c r="C331" t="s">
        <v>680</v>
      </c>
      <c r="D331" t="s">
        <v>16</v>
      </c>
      <c r="E331" s="6">
        <v>1504</v>
      </c>
      <c r="F331" s="5">
        <v>1504</v>
      </c>
    </row>
    <row r="332" spans="1:6" x14ac:dyDescent="0.25">
      <c r="A332" t="s">
        <v>64</v>
      </c>
      <c r="B332" t="s">
        <v>681</v>
      </c>
      <c r="C332" t="s">
        <v>682</v>
      </c>
      <c r="D332" t="s">
        <v>16</v>
      </c>
      <c r="E332" s="6">
        <v>1504</v>
      </c>
      <c r="F332" s="5">
        <v>1504</v>
      </c>
    </row>
    <row r="333" spans="1:6" x14ac:dyDescent="0.25">
      <c r="A333" t="s">
        <v>13</v>
      </c>
      <c r="B333" t="s">
        <v>683</v>
      </c>
      <c r="C333" t="s">
        <v>684</v>
      </c>
      <c r="D333" t="s">
        <v>16</v>
      </c>
      <c r="E333" s="6">
        <v>1504</v>
      </c>
      <c r="F333" s="5">
        <v>1504</v>
      </c>
    </row>
    <row r="334" spans="1:6" x14ac:dyDescent="0.25">
      <c r="A334" t="s">
        <v>13</v>
      </c>
      <c r="B334" t="s">
        <v>685</v>
      </c>
      <c r="C334" t="s">
        <v>686</v>
      </c>
      <c r="D334" t="s">
        <v>16</v>
      </c>
      <c r="E334" s="6">
        <v>1504</v>
      </c>
      <c r="F334" s="5">
        <v>1504</v>
      </c>
    </row>
    <row r="335" spans="1:6" x14ac:dyDescent="0.25">
      <c r="A335" t="s">
        <v>13</v>
      </c>
      <c r="B335" t="s">
        <v>687</v>
      </c>
      <c r="C335" t="s">
        <v>688</v>
      </c>
      <c r="D335" t="s">
        <v>16</v>
      </c>
      <c r="E335" s="6">
        <v>1504</v>
      </c>
      <c r="F335" s="5">
        <v>1504</v>
      </c>
    </row>
    <row r="336" spans="1:6" x14ac:dyDescent="0.25">
      <c r="A336" t="s">
        <v>13</v>
      </c>
      <c r="B336" t="s">
        <v>689</v>
      </c>
      <c r="C336" t="s">
        <v>690</v>
      </c>
      <c r="D336" t="s">
        <v>16</v>
      </c>
      <c r="E336" s="6">
        <v>1504</v>
      </c>
      <c r="F336" s="5">
        <v>1504</v>
      </c>
    </row>
    <row r="337" spans="1:6" x14ac:dyDescent="0.25">
      <c r="A337" t="s">
        <v>64</v>
      </c>
      <c r="B337" t="s">
        <v>691</v>
      </c>
      <c r="C337" t="s">
        <v>692</v>
      </c>
      <c r="D337" t="s">
        <v>16</v>
      </c>
      <c r="E337" s="6">
        <v>1504</v>
      </c>
      <c r="F337" s="5">
        <v>1504</v>
      </c>
    </row>
    <row r="338" spans="1:6" x14ac:dyDescent="0.25">
      <c r="A338" t="s">
        <v>13</v>
      </c>
      <c r="B338" t="s">
        <v>693</v>
      </c>
      <c r="C338" t="s">
        <v>694</v>
      </c>
      <c r="D338" t="s">
        <v>16</v>
      </c>
      <c r="E338" s="6">
        <v>1504</v>
      </c>
      <c r="F338" s="5">
        <v>1504</v>
      </c>
    </row>
    <row r="339" spans="1:6" x14ac:dyDescent="0.25">
      <c r="A339" t="s">
        <v>13</v>
      </c>
      <c r="B339" t="s">
        <v>695</v>
      </c>
      <c r="C339" t="s">
        <v>696</v>
      </c>
      <c r="D339" t="s">
        <v>697</v>
      </c>
      <c r="E339" s="6">
        <v>1504</v>
      </c>
      <c r="F339" s="5">
        <v>1504</v>
      </c>
    </row>
    <row r="340" spans="1:6" x14ac:dyDescent="0.25">
      <c r="A340" t="s">
        <v>13</v>
      </c>
      <c r="B340" t="s">
        <v>698</v>
      </c>
      <c r="C340" t="s">
        <v>699</v>
      </c>
      <c r="D340" t="s">
        <v>16</v>
      </c>
      <c r="E340" s="6">
        <v>1504</v>
      </c>
      <c r="F340" s="5">
        <v>1504</v>
      </c>
    </row>
    <row r="341" spans="1:6" x14ac:dyDescent="0.25">
      <c r="A341" t="s">
        <v>13</v>
      </c>
      <c r="B341" t="s">
        <v>700</v>
      </c>
      <c r="C341" t="s">
        <v>701</v>
      </c>
      <c r="D341" t="s">
        <v>16</v>
      </c>
      <c r="E341" s="6">
        <v>1504</v>
      </c>
      <c r="F341" s="5">
        <v>1504</v>
      </c>
    </row>
    <row r="342" spans="1:6" x14ac:dyDescent="0.25">
      <c r="A342" t="s">
        <v>64</v>
      </c>
      <c r="B342" t="s">
        <v>702</v>
      </c>
      <c r="C342" t="s">
        <v>703</v>
      </c>
      <c r="D342" t="s">
        <v>16</v>
      </c>
      <c r="E342" s="6">
        <v>1504</v>
      </c>
      <c r="F342" s="5">
        <v>1504</v>
      </c>
    </row>
    <row r="343" spans="1:6" x14ac:dyDescent="0.25">
      <c r="A343" t="s">
        <v>13</v>
      </c>
      <c r="B343" t="s">
        <v>704</v>
      </c>
      <c r="C343" t="s">
        <v>705</v>
      </c>
      <c r="D343" t="s">
        <v>16</v>
      </c>
      <c r="E343" s="6">
        <v>1504</v>
      </c>
      <c r="F343" s="5">
        <v>1504</v>
      </c>
    </row>
    <row r="344" spans="1:6" x14ac:dyDescent="0.25">
      <c r="A344" t="s">
        <v>13</v>
      </c>
      <c r="B344" t="s">
        <v>706</v>
      </c>
      <c r="C344" t="s">
        <v>707</v>
      </c>
      <c r="D344" t="s">
        <v>16</v>
      </c>
      <c r="E344" s="6">
        <v>1504</v>
      </c>
      <c r="F344" s="5">
        <v>1504</v>
      </c>
    </row>
    <row r="345" spans="1:6" x14ac:dyDescent="0.25">
      <c r="A345" t="s">
        <v>13</v>
      </c>
      <c r="B345" t="s">
        <v>708</v>
      </c>
      <c r="C345" t="s">
        <v>709</v>
      </c>
      <c r="D345" t="s">
        <v>16</v>
      </c>
      <c r="E345" s="6">
        <v>1504</v>
      </c>
      <c r="F345" s="5">
        <v>1504</v>
      </c>
    </row>
    <row r="346" spans="1:6" x14ac:dyDescent="0.25">
      <c r="A346" t="s">
        <v>13</v>
      </c>
      <c r="B346" t="s">
        <v>710</v>
      </c>
      <c r="C346" t="s">
        <v>711</v>
      </c>
      <c r="D346" t="s">
        <v>16</v>
      </c>
      <c r="E346" s="6">
        <v>1504</v>
      </c>
      <c r="F346" s="5">
        <v>1504</v>
      </c>
    </row>
    <row r="347" spans="1:6" x14ac:dyDescent="0.25">
      <c r="A347" t="s">
        <v>64</v>
      </c>
      <c r="B347" t="s">
        <v>712</v>
      </c>
      <c r="C347" t="s">
        <v>713</v>
      </c>
      <c r="D347" t="s">
        <v>16</v>
      </c>
      <c r="E347" s="6">
        <v>1504</v>
      </c>
      <c r="F347" s="5">
        <v>1504</v>
      </c>
    </row>
    <row r="348" spans="1:6" x14ac:dyDescent="0.25">
      <c r="A348" t="s">
        <v>13</v>
      </c>
      <c r="B348" t="s">
        <v>714</v>
      </c>
      <c r="C348" t="s">
        <v>715</v>
      </c>
      <c r="D348" t="s">
        <v>16</v>
      </c>
      <c r="E348" s="6">
        <v>1504</v>
      </c>
      <c r="F348" s="5">
        <v>1504</v>
      </c>
    </row>
    <row r="349" spans="1:6" x14ac:dyDescent="0.25">
      <c r="A349" t="s">
        <v>13</v>
      </c>
      <c r="B349" t="s">
        <v>716</v>
      </c>
      <c r="C349" t="s">
        <v>717</v>
      </c>
      <c r="D349" t="s">
        <v>16</v>
      </c>
      <c r="E349" s="6">
        <v>1504</v>
      </c>
      <c r="F349" s="5">
        <v>1504</v>
      </c>
    </row>
    <row r="350" spans="1:6" x14ac:dyDescent="0.25">
      <c r="A350" t="s">
        <v>13</v>
      </c>
      <c r="B350" t="s">
        <v>718</v>
      </c>
      <c r="C350" t="s">
        <v>719</v>
      </c>
      <c r="D350" t="s">
        <v>16</v>
      </c>
      <c r="E350" s="6">
        <v>1504</v>
      </c>
      <c r="F350" s="5">
        <v>1504</v>
      </c>
    </row>
    <row r="351" spans="1:6" x14ac:dyDescent="0.25">
      <c r="A351" t="s">
        <v>13</v>
      </c>
      <c r="B351" t="s">
        <v>720</v>
      </c>
      <c r="C351" t="s">
        <v>721</v>
      </c>
      <c r="D351" t="s">
        <v>16</v>
      </c>
      <c r="E351" s="6">
        <v>1504</v>
      </c>
      <c r="F351" s="5">
        <v>1504</v>
      </c>
    </row>
    <row r="352" spans="1:6" x14ac:dyDescent="0.25">
      <c r="A352" t="s">
        <v>13</v>
      </c>
      <c r="B352" t="s">
        <v>722</v>
      </c>
      <c r="C352" t="s">
        <v>723</v>
      </c>
      <c r="D352" t="s">
        <v>16</v>
      </c>
      <c r="E352" s="6">
        <v>1504</v>
      </c>
      <c r="F352" s="5">
        <v>1504</v>
      </c>
    </row>
    <row r="353" spans="1:6" x14ac:dyDescent="0.25">
      <c r="A353" t="s">
        <v>13</v>
      </c>
      <c r="B353" t="s">
        <v>724</v>
      </c>
      <c r="C353" t="s">
        <v>725</v>
      </c>
      <c r="D353" t="s">
        <v>16</v>
      </c>
      <c r="E353" s="6">
        <v>1504</v>
      </c>
      <c r="F353" s="5">
        <v>1504</v>
      </c>
    </row>
    <row r="354" spans="1:6" x14ac:dyDescent="0.25">
      <c r="A354" t="s">
        <v>13</v>
      </c>
      <c r="B354" t="s">
        <v>726</v>
      </c>
      <c r="C354" t="s">
        <v>727</v>
      </c>
      <c r="D354" t="s">
        <v>16</v>
      </c>
      <c r="E354" s="6">
        <v>1504</v>
      </c>
      <c r="F354" s="5">
        <v>1504</v>
      </c>
    </row>
    <row r="355" spans="1:6" x14ac:dyDescent="0.25">
      <c r="A355" t="s">
        <v>13</v>
      </c>
      <c r="B355" t="s">
        <v>728</v>
      </c>
      <c r="C355" t="s">
        <v>729</v>
      </c>
      <c r="D355" t="s">
        <v>16</v>
      </c>
      <c r="E355" s="6">
        <v>1504</v>
      </c>
      <c r="F355" s="5">
        <v>1504</v>
      </c>
    </row>
    <row r="356" spans="1:6" x14ac:dyDescent="0.25">
      <c r="A356" t="s">
        <v>64</v>
      </c>
      <c r="B356" t="s">
        <v>730</v>
      </c>
      <c r="C356" t="s">
        <v>731</v>
      </c>
      <c r="D356" t="s">
        <v>16</v>
      </c>
      <c r="E356" s="6">
        <v>1504</v>
      </c>
      <c r="F356" s="5">
        <v>1504</v>
      </c>
    </row>
    <row r="357" spans="1:6" x14ac:dyDescent="0.25">
      <c r="A357" t="s">
        <v>13</v>
      </c>
      <c r="B357" t="s">
        <v>732</v>
      </c>
      <c r="C357" t="s">
        <v>733</v>
      </c>
      <c r="D357" t="s">
        <v>16</v>
      </c>
      <c r="E357" s="6">
        <v>1504</v>
      </c>
      <c r="F357" s="5">
        <v>1504</v>
      </c>
    </row>
    <row r="358" spans="1:6" x14ac:dyDescent="0.25">
      <c r="A358" t="s">
        <v>34</v>
      </c>
      <c r="B358" t="s">
        <v>734</v>
      </c>
      <c r="C358" t="s">
        <v>735</v>
      </c>
      <c r="D358" t="s">
        <v>697</v>
      </c>
      <c r="E358">
        <v>1505</v>
      </c>
      <c r="F358" s="5" t="s">
        <v>736</v>
      </c>
    </row>
    <row r="359" spans="1:6" x14ac:dyDescent="0.25">
      <c r="A359" t="s">
        <v>13</v>
      </c>
      <c r="B359" t="s">
        <v>737</v>
      </c>
      <c r="C359" t="s">
        <v>738</v>
      </c>
      <c r="D359" t="s">
        <v>697</v>
      </c>
      <c r="E359">
        <v>1505</v>
      </c>
      <c r="F359" s="5" t="s">
        <v>739</v>
      </c>
    </row>
    <row r="360" spans="1:6" x14ac:dyDescent="0.25">
      <c r="A360" t="s">
        <v>13</v>
      </c>
      <c r="B360" t="s">
        <v>740</v>
      </c>
      <c r="C360" t="s">
        <v>741</v>
      </c>
      <c r="D360" t="s">
        <v>697</v>
      </c>
      <c r="E360">
        <v>1505</v>
      </c>
      <c r="F360" s="5" t="s">
        <v>742</v>
      </c>
    </row>
    <row r="361" spans="1:6" x14ac:dyDescent="0.25">
      <c r="A361" t="s">
        <v>13</v>
      </c>
      <c r="B361" t="s">
        <v>743</v>
      </c>
      <c r="C361" t="s">
        <v>744</v>
      </c>
      <c r="D361" t="s">
        <v>697</v>
      </c>
      <c r="E361">
        <v>1505</v>
      </c>
      <c r="F361" s="5" t="s">
        <v>742</v>
      </c>
    </row>
    <row r="362" spans="1:6" x14ac:dyDescent="0.25">
      <c r="A362" t="s">
        <v>13</v>
      </c>
      <c r="B362" t="s">
        <v>745</v>
      </c>
      <c r="C362" t="s">
        <v>746</v>
      </c>
      <c r="D362" t="s">
        <v>697</v>
      </c>
      <c r="E362">
        <v>1505</v>
      </c>
      <c r="F362" s="5" t="s">
        <v>742</v>
      </c>
    </row>
    <row r="363" spans="1:6" x14ac:dyDescent="0.25">
      <c r="A363" t="s">
        <v>64</v>
      </c>
      <c r="B363" t="s">
        <v>747</v>
      </c>
      <c r="C363" t="s">
        <v>748</v>
      </c>
      <c r="D363" t="s">
        <v>697</v>
      </c>
      <c r="E363">
        <v>1505</v>
      </c>
      <c r="F363" s="5" t="s">
        <v>749</v>
      </c>
    </row>
    <row r="364" spans="1:6" x14ac:dyDescent="0.25">
      <c r="A364" t="s">
        <v>13</v>
      </c>
      <c r="B364" t="s">
        <v>750</v>
      </c>
      <c r="C364" t="s">
        <v>751</v>
      </c>
      <c r="D364" t="s">
        <v>19</v>
      </c>
      <c r="E364" s="6">
        <v>1506</v>
      </c>
    </row>
    <row r="365" spans="1:6" x14ac:dyDescent="0.25">
      <c r="A365" t="s">
        <v>13</v>
      </c>
      <c r="B365" t="s">
        <v>752</v>
      </c>
      <c r="C365" t="s">
        <v>753</v>
      </c>
      <c r="D365" t="s">
        <v>754</v>
      </c>
      <c r="E365" s="6">
        <v>1506</v>
      </c>
    </row>
    <row r="366" spans="1:6" x14ac:dyDescent="0.25">
      <c r="A366" t="s">
        <v>64</v>
      </c>
      <c r="B366" t="s">
        <v>755</v>
      </c>
      <c r="C366" t="s">
        <v>756</v>
      </c>
      <c r="D366" t="s">
        <v>754</v>
      </c>
      <c r="E366" s="6">
        <v>1506</v>
      </c>
    </row>
    <row r="367" spans="1:6" x14ac:dyDescent="0.25">
      <c r="A367" t="s">
        <v>13</v>
      </c>
      <c r="B367" t="s">
        <v>757</v>
      </c>
      <c r="C367" t="s">
        <v>758</v>
      </c>
      <c r="D367" t="s">
        <v>754</v>
      </c>
      <c r="E367" s="6">
        <v>1506</v>
      </c>
    </row>
    <row r="368" spans="1:6" x14ac:dyDescent="0.25">
      <c r="A368" t="s">
        <v>13</v>
      </c>
      <c r="B368" t="s">
        <v>759</v>
      </c>
      <c r="C368" t="s">
        <v>760</v>
      </c>
      <c r="D368" t="s">
        <v>754</v>
      </c>
      <c r="E368" s="6">
        <v>1506</v>
      </c>
    </row>
    <row r="369" spans="1:5" x14ac:dyDescent="0.25">
      <c r="A369" t="s">
        <v>13</v>
      </c>
      <c r="B369" t="s">
        <v>761</v>
      </c>
      <c r="C369" t="s">
        <v>762</v>
      </c>
      <c r="D369" t="s">
        <v>754</v>
      </c>
      <c r="E369" s="6">
        <v>1506</v>
      </c>
    </row>
    <row r="370" spans="1:5" x14ac:dyDescent="0.25">
      <c r="A370" t="s">
        <v>64</v>
      </c>
      <c r="B370" t="s">
        <v>763</v>
      </c>
      <c r="C370" t="s">
        <v>764</v>
      </c>
      <c r="D370" t="s">
        <v>754</v>
      </c>
      <c r="E370" s="6">
        <v>1506</v>
      </c>
    </row>
    <row r="371" spans="1:5" x14ac:dyDescent="0.25">
      <c r="A371" t="s">
        <v>13</v>
      </c>
      <c r="B371" t="s">
        <v>765</v>
      </c>
      <c r="C371" t="s">
        <v>766</v>
      </c>
      <c r="D371" t="s">
        <v>754</v>
      </c>
      <c r="E371" s="6">
        <v>1506</v>
      </c>
    </row>
    <row r="372" spans="1:5" x14ac:dyDescent="0.25">
      <c r="A372" t="s">
        <v>13</v>
      </c>
      <c r="B372" t="s">
        <v>767</v>
      </c>
      <c r="C372" t="s">
        <v>768</v>
      </c>
      <c r="D372" t="s">
        <v>754</v>
      </c>
      <c r="E372" s="6">
        <v>1506</v>
      </c>
    </row>
    <row r="373" spans="1:5" x14ac:dyDescent="0.25">
      <c r="A373" t="s">
        <v>13</v>
      </c>
      <c r="B373" t="s">
        <v>769</v>
      </c>
      <c r="C373" t="s">
        <v>770</v>
      </c>
      <c r="D373" t="s">
        <v>754</v>
      </c>
      <c r="E373" s="6">
        <v>1506</v>
      </c>
    </row>
    <row r="374" spans="1:5" x14ac:dyDescent="0.25">
      <c r="A374" t="s">
        <v>64</v>
      </c>
      <c r="B374" t="s">
        <v>771</v>
      </c>
      <c r="C374" t="s">
        <v>772</v>
      </c>
      <c r="D374" t="s">
        <v>754</v>
      </c>
      <c r="E374" s="6">
        <v>1506</v>
      </c>
    </row>
    <row r="375" spans="1:5" x14ac:dyDescent="0.25">
      <c r="A375" t="s">
        <v>13</v>
      </c>
      <c r="B375" t="s">
        <v>773</v>
      </c>
      <c r="C375" t="s">
        <v>774</v>
      </c>
      <c r="D375" t="s">
        <v>754</v>
      </c>
      <c r="E375" s="6">
        <v>1506</v>
      </c>
    </row>
    <row r="376" spans="1:5" x14ac:dyDescent="0.25">
      <c r="A376" t="s">
        <v>13</v>
      </c>
      <c r="B376" t="s">
        <v>775</v>
      </c>
      <c r="C376" t="s">
        <v>776</v>
      </c>
      <c r="D376" t="s">
        <v>754</v>
      </c>
      <c r="E376" s="6">
        <v>1506</v>
      </c>
    </row>
    <row r="377" spans="1:5" x14ac:dyDescent="0.25">
      <c r="A377" t="s">
        <v>13</v>
      </c>
      <c r="B377" t="s">
        <v>777</v>
      </c>
      <c r="C377" t="s">
        <v>778</v>
      </c>
      <c r="D377" t="s">
        <v>754</v>
      </c>
      <c r="E377" s="6">
        <v>1506</v>
      </c>
    </row>
    <row r="378" spans="1:5" x14ac:dyDescent="0.25">
      <c r="A378" t="s">
        <v>64</v>
      </c>
      <c r="B378" t="s">
        <v>779</v>
      </c>
      <c r="C378" t="s">
        <v>780</v>
      </c>
      <c r="D378" t="s">
        <v>754</v>
      </c>
      <c r="E378" s="6">
        <v>1506</v>
      </c>
    </row>
    <row r="379" spans="1:5" x14ac:dyDescent="0.25">
      <c r="A379" t="s">
        <v>13</v>
      </c>
      <c r="B379" t="s">
        <v>781</v>
      </c>
      <c r="C379" t="s">
        <v>782</v>
      </c>
      <c r="D379" t="s">
        <v>754</v>
      </c>
      <c r="E379" s="6">
        <v>1506</v>
      </c>
    </row>
    <row r="380" spans="1:5" x14ac:dyDescent="0.25">
      <c r="A380" t="s">
        <v>13</v>
      </c>
      <c r="B380" t="s">
        <v>783</v>
      </c>
      <c r="C380" t="s">
        <v>784</v>
      </c>
      <c r="D380" t="s">
        <v>754</v>
      </c>
      <c r="E380" s="6">
        <v>1506</v>
      </c>
    </row>
    <row r="381" spans="1:5" x14ac:dyDescent="0.25">
      <c r="A381" t="s">
        <v>64</v>
      </c>
      <c r="B381" t="s">
        <v>785</v>
      </c>
      <c r="C381" t="s">
        <v>786</v>
      </c>
      <c r="D381" t="s">
        <v>754</v>
      </c>
      <c r="E381" s="6">
        <v>1506</v>
      </c>
    </row>
    <row r="382" spans="1:5" x14ac:dyDescent="0.25">
      <c r="A382" t="s">
        <v>13</v>
      </c>
      <c r="B382" t="s">
        <v>787</v>
      </c>
      <c r="C382" t="s">
        <v>788</v>
      </c>
      <c r="D382" t="s">
        <v>754</v>
      </c>
      <c r="E382" s="6">
        <v>1506</v>
      </c>
    </row>
    <row r="383" spans="1:5" x14ac:dyDescent="0.25">
      <c r="A383" t="s">
        <v>13</v>
      </c>
      <c r="B383" t="s">
        <v>789</v>
      </c>
      <c r="C383" t="s">
        <v>790</v>
      </c>
      <c r="D383" t="s">
        <v>754</v>
      </c>
      <c r="E383" s="6">
        <v>1506</v>
      </c>
    </row>
    <row r="384" spans="1:5" x14ac:dyDescent="0.25">
      <c r="A384" t="s">
        <v>13</v>
      </c>
      <c r="B384" t="s">
        <v>791</v>
      </c>
      <c r="C384" t="s">
        <v>792</v>
      </c>
      <c r="D384" t="s">
        <v>754</v>
      </c>
      <c r="E384" s="6">
        <v>1506</v>
      </c>
    </row>
    <row r="385" spans="1:5" x14ac:dyDescent="0.25">
      <c r="A385" t="s">
        <v>13</v>
      </c>
      <c r="B385" t="s">
        <v>793</v>
      </c>
      <c r="C385" t="s">
        <v>794</v>
      </c>
      <c r="D385" t="s">
        <v>754</v>
      </c>
      <c r="E385" s="6">
        <v>1506</v>
      </c>
    </row>
    <row r="386" spans="1:5" x14ac:dyDescent="0.25">
      <c r="A386" t="s">
        <v>13</v>
      </c>
      <c r="B386" t="s">
        <v>795</v>
      </c>
      <c r="C386" t="s">
        <v>796</v>
      </c>
      <c r="D386" t="s">
        <v>754</v>
      </c>
      <c r="E386" s="6">
        <v>1506</v>
      </c>
    </row>
    <row r="387" spans="1:5" x14ac:dyDescent="0.25">
      <c r="A387" t="s">
        <v>64</v>
      </c>
      <c r="B387" t="s">
        <v>797</v>
      </c>
      <c r="C387" t="s">
        <v>798</v>
      </c>
      <c r="D387" t="s">
        <v>754</v>
      </c>
      <c r="E387" s="6">
        <v>1506</v>
      </c>
    </row>
    <row r="388" spans="1:5" x14ac:dyDescent="0.25">
      <c r="A388" t="s">
        <v>13</v>
      </c>
      <c r="B388" t="s">
        <v>799</v>
      </c>
      <c r="C388" t="s">
        <v>800</v>
      </c>
      <c r="D388" t="s">
        <v>754</v>
      </c>
      <c r="E388" s="6">
        <v>1506</v>
      </c>
    </row>
    <row r="389" spans="1:5" x14ac:dyDescent="0.25">
      <c r="A389" t="s">
        <v>13</v>
      </c>
      <c r="B389" t="s">
        <v>801</v>
      </c>
      <c r="C389" t="s">
        <v>802</v>
      </c>
      <c r="D389" t="s">
        <v>754</v>
      </c>
      <c r="E389" s="6">
        <v>1506</v>
      </c>
    </row>
    <row r="390" spans="1:5" x14ac:dyDescent="0.25">
      <c r="A390" t="s">
        <v>34</v>
      </c>
      <c r="B390" t="s">
        <v>803</v>
      </c>
      <c r="C390" t="s">
        <v>804</v>
      </c>
      <c r="D390" t="s">
        <v>754</v>
      </c>
      <c r="E390" s="6">
        <v>1506</v>
      </c>
    </row>
    <row r="391" spans="1:5" x14ac:dyDescent="0.25">
      <c r="A391" t="s">
        <v>13</v>
      </c>
      <c r="B391" t="s">
        <v>805</v>
      </c>
      <c r="C391" t="s">
        <v>806</v>
      </c>
      <c r="D391" t="s">
        <v>754</v>
      </c>
      <c r="E391" s="6">
        <v>1506</v>
      </c>
    </row>
    <row r="392" spans="1:5" x14ac:dyDescent="0.25">
      <c r="A392" t="s">
        <v>64</v>
      </c>
      <c r="B392" t="s">
        <v>807</v>
      </c>
      <c r="C392" t="s">
        <v>808</v>
      </c>
      <c r="D392" t="s">
        <v>754</v>
      </c>
      <c r="E392" s="6">
        <v>1506</v>
      </c>
    </row>
    <row r="393" spans="1:5" x14ac:dyDescent="0.25">
      <c r="A393" t="s">
        <v>13</v>
      </c>
      <c r="B393" t="s">
        <v>809</v>
      </c>
      <c r="C393" t="s">
        <v>810</v>
      </c>
      <c r="D393" t="s">
        <v>754</v>
      </c>
      <c r="E393" s="6">
        <v>1506</v>
      </c>
    </row>
    <row r="394" spans="1:5" x14ac:dyDescent="0.25">
      <c r="A394" t="s">
        <v>13</v>
      </c>
      <c r="B394" t="s">
        <v>811</v>
      </c>
      <c r="C394" t="s">
        <v>812</v>
      </c>
      <c r="D394" t="s">
        <v>754</v>
      </c>
      <c r="E394" s="6">
        <v>1506</v>
      </c>
    </row>
    <row r="395" spans="1:5" x14ac:dyDescent="0.25">
      <c r="A395" t="s">
        <v>13</v>
      </c>
      <c r="B395" t="s">
        <v>813</v>
      </c>
      <c r="C395" t="s">
        <v>814</v>
      </c>
      <c r="D395" t="s">
        <v>754</v>
      </c>
      <c r="E395" s="6">
        <v>1506</v>
      </c>
    </row>
    <row r="396" spans="1:5" x14ac:dyDescent="0.25">
      <c r="A396" t="s">
        <v>13</v>
      </c>
      <c r="B396" t="s">
        <v>815</v>
      </c>
      <c r="C396" t="s">
        <v>816</v>
      </c>
      <c r="D396" t="s">
        <v>754</v>
      </c>
      <c r="E396" s="6">
        <v>1506</v>
      </c>
    </row>
    <row r="397" spans="1:5" x14ac:dyDescent="0.25">
      <c r="A397" t="s">
        <v>13</v>
      </c>
      <c r="B397" t="s">
        <v>817</v>
      </c>
      <c r="C397" t="s">
        <v>818</v>
      </c>
      <c r="D397" t="s">
        <v>754</v>
      </c>
      <c r="E397" s="6">
        <v>1506</v>
      </c>
    </row>
    <row r="398" spans="1:5" x14ac:dyDescent="0.25">
      <c r="A398" t="s">
        <v>13</v>
      </c>
      <c r="B398" t="s">
        <v>819</v>
      </c>
      <c r="C398" t="s">
        <v>820</v>
      </c>
      <c r="D398" t="s">
        <v>754</v>
      </c>
      <c r="E398" s="6">
        <v>1506</v>
      </c>
    </row>
    <row r="399" spans="1:5" x14ac:dyDescent="0.25">
      <c r="A399" t="s">
        <v>13</v>
      </c>
      <c r="B399" t="s">
        <v>821</v>
      </c>
      <c r="C399" t="s">
        <v>822</v>
      </c>
      <c r="D399" t="s">
        <v>754</v>
      </c>
      <c r="E399" s="6">
        <v>1506</v>
      </c>
    </row>
    <row r="400" spans="1:5" x14ac:dyDescent="0.25">
      <c r="A400" t="s">
        <v>13</v>
      </c>
      <c r="B400" t="s">
        <v>823</v>
      </c>
      <c r="C400" t="s">
        <v>824</v>
      </c>
      <c r="D400" t="s">
        <v>754</v>
      </c>
      <c r="E400" s="6">
        <v>1506</v>
      </c>
    </row>
    <row r="401" spans="1:5" x14ac:dyDescent="0.25">
      <c r="A401" t="s">
        <v>13</v>
      </c>
      <c r="B401" t="s">
        <v>825</v>
      </c>
      <c r="C401" t="s">
        <v>826</v>
      </c>
      <c r="D401" t="s">
        <v>754</v>
      </c>
      <c r="E401" s="6">
        <v>1506</v>
      </c>
    </row>
    <row r="402" spans="1:5" x14ac:dyDescent="0.25">
      <c r="A402" t="s">
        <v>13</v>
      </c>
      <c r="B402" t="s">
        <v>827</v>
      </c>
      <c r="C402" t="s">
        <v>828</v>
      </c>
      <c r="D402" t="s">
        <v>754</v>
      </c>
      <c r="E402" s="6">
        <v>1506</v>
      </c>
    </row>
    <row r="403" spans="1:5" x14ac:dyDescent="0.25">
      <c r="A403" t="s">
        <v>13</v>
      </c>
      <c r="B403" t="s">
        <v>829</v>
      </c>
      <c r="C403" t="s">
        <v>830</v>
      </c>
      <c r="D403" t="s">
        <v>754</v>
      </c>
      <c r="E403" s="6">
        <v>1506</v>
      </c>
    </row>
    <row r="404" spans="1:5" x14ac:dyDescent="0.25">
      <c r="A404" t="s">
        <v>64</v>
      </c>
      <c r="B404" t="s">
        <v>831</v>
      </c>
      <c r="C404" t="s">
        <v>832</v>
      </c>
      <c r="D404" t="s">
        <v>754</v>
      </c>
      <c r="E404" s="6">
        <v>1506</v>
      </c>
    </row>
    <row r="405" spans="1:5" x14ac:dyDescent="0.25">
      <c r="A405" t="s">
        <v>13</v>
      </c>
      <c r="B405" t="s">
        <v>833</v>
      </c>
      <c r="C405" t="s">
        <v>834</v>
      </c>
      <c r="D405" t="s">
        <v>754</v>
      </c>
      <c r="E405" s="6">
        <v>1506</v>
      </c>
    </row>
    <row r="406" spans="1:5" x14ac:dyDescent="0.25">
      <c r="A406" t="s">
        <v>13</v>
      </c>
      <c r="B406" t="s">
        <v>835</v>
      </c>
      <c r="C406" t="s">
        <v>836</v>
      </c>
      <c r="D406" t="s">
        <v>754</v>
      </c>
      <c r="E406" s="6">
        <v>1506</v>
      </c>
    </row>
    <row r="407" spans="1:5" x14ac:dyDescent="0.25">
      <c r="A407" t="s">
        <v>13</v>
      </c>
      <c r="B407" t="s">
        <v>837</v>
      </c>
      <c r="C407" t="s">
        <v>838</v>
      </c>
      <c r="D407" t="s">
        <v>754</v>
      </c>
      <c r="E407" s="6">
        <v>1506</v>
      </c>
    </row>
    <row r="408" spans="1:5" x14ac:dyDescent="0.25">
      <c r="A408" t="s">
        <v>13</v>
      </c>
      <c r="B408" t="s">
        <v>839</v>
      </c>
      <c r="C408" t="s">
        <v>840</v>
      </c>
      <c r="D408" t="s">
        <v>754</v>
      </c>
      <c r="E408" s="6">
        <v>1506</v>
      </c>
    </row>
    <row r="409" spans="1:5" x14ac:dyDescent="0.25">
      <c r="A409" t="s">
        <v>13</v>
      </c>
      <c r="B409" t="s">
        <v>841</v>
      </c>
      <c r="C409" t="s">
        <v>842</v>
      </c>
      <c r="D409" t="s">
        <v>754</v>
      </c>
      <c r="E409" s="6">
        <v>1506</v>
      </c>
    </row>
    <row r="410" spans="1:5" x14ac:dyDescent="0.25">
      <c r="A410" t="s">
        <v>13</v>
      </c>
      <c r="B410" t="s">
        <v>843</v>
      </c>
      <c r="C410" t="s">
        <v>844</v>
      </c>
      <c r="D410" t="s">
        <v>754</v>
      </c>
      <c r="E410" s="6">
        <v>1506</v>
      </c>
    </row>
    <row r="411" spans="1:5" x14ac:dyDescent="0.25">
      <c r="A411" t="s">
        <v>13</v>
      </c>
      <c r="B411" t="s">
        <v>845</v>
      </c>
      <c r="C411" t="s">
        <v>846</v>
      </c>
      <c r="D411" t="s">
        <v>754</v>
      </c>
      <c r="E411" s="6">
        <v>1506</v>
      </c>
    </row>
    <row r="412" spans="1:5" x14ac:dyDescent="0.25">
      <c r="A412" t="s">
        <v>13</v>
      </c>
      <c r="B412" t="s">
        <v>847</v>
      </c>
      <c r="C412" t="s">
        <v>848</v>
      </c>
      <c r="D412" t="s">
        <v>754</v>
      </c>
      <c r="E412" s="6">
        <v>1506</v>
      </c>
    </row>
    <row r="413" spans="1:5" x14ac:dyDescent="0.25">
      <c r="A413" t="s">
        <v>13</v>
      </c>
      <c r="B413" t="s">
        <v>849</v>
      </c>
      <c r="C413" t="s">
        <v>850</v>
      </c>
      <c r="D413" t="s">
        <v>754</v>
      </c>
      <c r="E413" s="6">
        <v>1506</v>
      </c>
    </row>
    <row r="414" spans="1:5" x14ac:dyDescent="0.25">
      <c r="A414" t="s">
        <v>64</v>
      </c>
      <c r="B414" t="s">
        <v>851</v>
      </c>
      <c r="C414" t="s">
        <v>852</v>
      </c>
      <c r="D414" t="s">
        <v>754</v>
      </c>
      <c r="E414" s="6">
        <v>1506</v>
      </c>
    </row>
    <row r="415" spans="1:5" x14ac:dyDescent="0.25">
      <c r="A415" t="s">
        <v>13</v>
      </c>
      <c r="B415" t="s">
        <v>853</v>
      </c>
      <c r="C415" t="s">
        <v>854</v>
      </c>
      <c r="D415" t="s">
        <v>754</v>
      </c>
      <c r="E415" s="6">
        <v>1506</v>
      </c>
    </row>
    <row r="416" spans="1:5" x14ac:dyDescent="0.25">
      <c r="A416" t="s">
        <v>13</v>
      </c>
      <c r="B416" t="s">
        <v>855</v>
      </c>
      <c r="C416" t="s">
        <v>856</v>
      </c>
      <c r="D416" t="s">
        <v>754</v>
      </c>
      <c r="E416" s="6">
        <v>1506</v>
      </c>
    </row>
    <row r="417" spans="1:5" x14ac:dyDescent="0.25">
      <c r="A417" t="s">
        <v>13</v>
      </c>
      <c r="B417" t="s">
        <v>857</v>
      </c>
      <c r="C417" t="s">
        <v>858</v>
      </c>
      <c r="D417" t="s">
        <v>754</v>
      </c>
      <c r="E417" s="6">
        <v>1506</v>
      </c>
    </row>
    <row r="418" spans="1:5" x14ac:dyDescent="0.25">
      <c r="A418" t="s">
        <v>13</v>
      </c>
      <c r="B418" t="s">
        <v>859</v>
      </c>
      <c r="C418" t="s">
        <v>860</v>
      </c>
      <c r="D418" t="s">
        <v>754</v>
      </c>
      <c r="E418" s="6">
        <v>1506</v>
      </c>
    </row>
    <row r="419" spans="1:5" x14ac:dyDescent="0.25">
      <c r="A419" t="s">
        <v>64</v>
      </c>
      <c r="B419" t="s">
        <v>861</v>
      </c>
      <c r="C419" t="s">
        <v>862</v>
      </c>
      <c r="D419" t="s">
        <v>754</v>
      </c>
      <c r="E419" s="6">
        <v>1506</v>
      </c>
    </row>
    <row r="420" spans="1:5" x14ac:dyDescent="0.25">
      <c r="A420" t="s">
        <v>64</v>
      </c>
      <c r="B420" t="s">
        <v>863</v>
      </c>
      <c r="C420" t="s">
        <v>864</v>
      </c>
      <c r="D420" t="s">
        <v>754</v>
      </c>
      <c r="E420" s="6">
        <v>1506</v>
      </c>
    </row>
    <row r="421" spans="1:5" x14ac:dyDescent="0.25">
      <c r="A421" t="s">
        <v>13</v>
      </c>
      <c r="B421" t="s">
        <v>865</v>
      </c>
      <c r="C421" t="s">
        <v>866</v>
      </c>
      <c r="D421" t="s">
        <v>754</v>
      </c>
      <c r="E421" s="6">
        <v>1507</v>
      </c>
    </row>
    <row r="422" spans="1:5" x14ac:dyDescent="0.25">
      <c r="A422" t="s">
        <v>13</v>
      </c>
      <c r="B422" t="s">
        <v>867</v>
      </c>
      <c r="C422" t="s">
        <v>868</v>
      </c>
      <c r="D422" t="s">
        <v>754</v>
      </c>
      <c r="E422" s="6">
        <v>1507</v>
      </c>
    </row>
    <row r="423" spans="1:5" x14ac:dyDescent="0.25">
      <c r="A423" t="s">
        <v>13</v>
      </c>
      <c r="B423" t="s">
        <v>869</v>
      </c>
      <c r="C423" t="s">
        <v>870</v>
      </c>
      <c r="D423" t="s">
        <v>16</v>
      </c>
      <c r="E423" s="6">
        <v>1507</v>
      </c>
    </row>
    <row r="424" spans="1:5" x14ac:dyDescent="0.25">
      <c r="A424" t="s">
        <v>13</v>
      </c>
      <c r="B424" t="s">
        <v>871</v>
      </c>
      <c r="C424" t="s">
        <v>872</v>
      </c>
      <c r="D424" t="s">
        <v>16</v>
      </c>
      <c r="E424" s="6">
        <v>1507</v>
      </c>
    </row>
    <row r="425" spans="1:5" x14ac:dyDescent="0.25">
      <c r="A425" t="s">
        <v>13</v>
      </c>
      <c r="B425" t="s">
        <v>873</v>
      </c>
      <c r="C425" t="s">
        <v>874</v>
      </c>
      <c r="D425" t="s">
        <v>16</v>
      </c>
      <c r="E425" s="6">
        <v>1507</v>
      </c>
    </row>
    <row r="426" spans="1:5" x14ac:dyDescent="0.25">
      <c r="A426" t="s">
        <v>13</v>
      </c>
      <c r="B426" t="s">
        <v>875</v>
      </c>
      <c r="C426" t="s">
        <v>876</v>
      </c>
      <c r="D426" t="s">
        <v>16</v>
      </c>
      <c r="E426" s="6">
        <v>1507</v>
      </c>
    </row>
    <row r="427" spans="1:5" x14ac:dyDescent="0.25">
      <c r="A427" t="s">
        <v>13</v>
      </c>
      <c r="B427" t="s">
        <v>877</v>
      </c>
      <c r="C427" t="s">
        <v>878</v>
      </c>
      <c r="D427" t="s">
        <v>754</v>
      </c>
      <c r="E427" s="6">
        <v>1507</v>
      </c>
    </row>
    <row r="428" spans="1:5" x14ac:dyDescent="0.25">
      <c r="A428" t="s">
        <v>13</v>
      </c>
      <c r="B428" t="s">
        <v>879</v>
      </c>
      <c r="C428" t="s">
        <v>880</v>
      </c>
      <c r="D428" t="s">
        <v>754</v>
      </c>
      <c r="E428" s="6">
        <v>1507</v>
      </c>
    </row>
    <row r="429" spans="1:5" x14ac:dyDescent="0.25">
      <c r="A429" t="s">
        <v>64</v>
      </c>
      <c r="B429" t="s">
        <v>881</v>
      </c>
      <c r="C429" t="s">
        <v>882</v>
      </c>
      <c r="D429" t="s">
        <v>754</v>
      </c>
      <c r="E429" s="6">
        <v>1507</v>
      </c>
    </row>
    <row r="430" spans="1:5" x14ac:dyDescent="0.25">
      <c r="A430" t="s">
        <v>13</v>
      </c>
      <c r="B430" t="s">
        <v>883</v>
      </c>
      <c r="C430" t="s">
        <v>884</v>
      </c>
      <c r="D430" t="s">
        <v>754</v>
      </c>
      <c r="E430" s="6">
        <v>1507</v>
      </c>
    </row>
    <row r="431" spans="1:5" x14ac:dyDescent="0.25">
      <c r="A431" t="s">
        <v>13</v>
      </c>
      <c r="B431" t="s">
        <v>885</v>
      </c>
      <c r="C431" t="s">
        <v>886</v>
      </c>
      <c r="D431" t="s">
        <v>754</v>
      </c>
      <c r="E431" s="6">
        <v>1507</v>
      </c>
    </row>
    <row r="432" spans="1:5" x14ac:dyDescent="0.25">
      <c r="A432" t="s">
        <v>13</v>
      </c>
      <c r="B432" t="s">
        <v>887</v>
      </c>
      <c r="C432" t="s">
        <v>888</v>
      </c>
      <c r="D432" t="s">
        <v>754</v>
      </c>
      <c r="E432" s="6">
        <v>1507</v>
      </c>
    </row>
    <row r="433" spans="1:5" x14ac:dyDescent="0.25">
      <c r="A433" t="s">
        <v>13</v>
      </c>
      <c r="B433" t="s">
        <v>889</v>
      </c>
      <c r="C433" t="s">
        <v>890</v>
      </c>
      <c r="D433" t="s">
        <v>754</v>
      </c>
      <c r="E433" s="6">
        <v>1507</v>
      </c>
    </row>
    <row r="434" spans="1:5" x14ac:dyDescent="0.25">
      <c r="A434" t="s">
        <v>13</v>
      </c>
      <c r="B434" t="s">
        <v>891</v>
      </c>
      <c r="C434" t="s">
        <v>892</v>
      </c>
      <c r="D434" t="s">
        <v>754</v>
      </c>
      <c r="E434" s="6">
        <v>1507</v>
      </c>
    </row>
    <row r="435" spans="1:5" x14ac:dyDescent="0.25">
      <c r="A435" t="s">
        <v>13</v>
      </c>
      <c r="B435" t="s">
        <v>893</v>
      </c>
      <c r="C435" t="s">
        <v>894</v>
      </c>
      <c r="D435" t="s">
        <v>754</v>
      </c>
      <c r="E435" s="6">
        <v>1507</v>
      </c>
    </row>
    <row r="436" spans="1:5" x14ac:dyDescent="0.25">
      <c r="A436" t="s">
        <v>13</v>
      </c>
      <c r="B436" t="s">
        <v>895</v>
      </c>
      <c r="C436" t="s">
        <v>896</v>
      </c>
      <c r="D436" t="s">
        <v>754</v>
      </c>
      <c r="E436" s="6">
        <v>1507</v>
      </c>
    </row>
    <row r="437" spans="1:5" x14ac:dyDescent="0.25">
      <c r="A437" t="s">
        <v>13</v>
      </c>
      <c r="B437" t="s">
        <v>897</v>
      </c>
      <c r="C437" t="s">
        <v>898</v>
      </c>
      <c r="D437" t="s">
        <v>754</v>
      </c>
      <c r="E437" s="6">
        <v>1507</v>
      </c>
    </row>
    <row r="438" spans="1:5" x14ac:dyDescent="0.25">
      <c r="A438" t="s">
        <v>13</v>
      </c>
      <c r="B438" t="s">
        <v>899</v>
      </c>
      <c r="C438" t="s">
        <v>900</v>
      </c>
      <c r="D438" t="s">
        <v>754</v>
      </c>
      <c r="E438" s="6">
        <v>1507</v>
      </c>
    </row>
    <row r="439" spans="1:5" x14ac:dyDescent="0.25">
      <c r="A439" t="s">
        <v>13</v>
      </c>
      <c r="B439" t="s">
        <v>901</v>
      </c>
      <c r="C439" t="s">
        <v>902</v>
      </c>
      <c r="D439" t="s">
        <v>754</v>
      </c>
      <c r="E439" s="6">
        <v>1507</v>
      </c>
    </row>
    <row r="440" spans="1:5" x14ac:dyDescent="0.25">
      <c r="A440" t="s">
        <v>13</v>
      </c>
      <c r="B440" t="s">
        <v>903</v>
      </c>
      <c r="C440" t="s">
        <v>904</v>
      </c>
      <c r="D440" t="s">
        <v>754</v>
      </c>
      <c r="E440" s="6">
        <v>1507</v>
      </c>
    </row>
    <row r="441" spans="1:5" x14ac:dyDescent="0.25">
      <c r="A441" t="s">
        <v>13</v>
      </c>
      <c r="B441" t="s">
        <v>905</v>
      </c>
      <c r="C441" t="s">
        <v>906</v>
      </c>
      <c r="D441" t="s">
        <v>754</v>
      </c>
      <c r="E441" s="6">
        <v>1507</v>
      </c>
    </row>
    <row r="442" spans="1:5" x14ac:dyDescent="0.25">
      <c r="A442" t="s">
        <v>13</v>
      </c>
      <c r="B442" t="s">
        <v>907</v>
      </c>
      <c r="C442" t="s">
        <v>908</v>
      </c>
      <c r="D442" t="s">
        <v>754</v>
      </c>
      <c r="E442" s="6">
        <v>1507</v>
      </c>
    </row>
    <row r="443" spans="1:5" x14ac:dyDescent="0.25">
      <c r="A443" t="s">
        <v>13</v>
      </c>
      <c r="B443" t="s">
        <v>909</v>
      </c>
      <c r="C443" t="s">
        <v>910</v>
      </c>
      <c r="D443" t="s">
        <v>754</v>
      </c>
      <c r="E443" s="6">
        <v>1507</v>
      </c>
    </row>
    <row r="444" spans="1:5" x14ac:dyDescent="0.25">
      <c r="A444" t="s">
        <v>13</v>
      </c>
      <c r="B444" t="s">
        <v>911</v>
      </c>
      <c r="C444" t="s">
        <v>912</v>
      </c>
      <c r="D444" t="s">
        <v>754</v>
      </c>
      <c r="E444" s="6">
        <v>1507</v>
      </c>
    </row>
    <row r="445" spans="1:5" x14ac:dyDescent="0.25">
      <c r="A445" t="s">
        <v>13</v>
      </c>
      <c r="B445" t="s">
        <v>913</v>
      </c>
      <c r="C445" t="s">
        <v>914</v>
      </c>
      <c r="D445" t="s">
        <v>754</v>
      </c>
      <c r="E445" s="6">
        <v>1507</v>
      </c>
    </row>
    <row r="446" spans="1:5" x14ac:dyDescent="0.25">
      <c r="A446" t="s">
        <v>13</v>
      </c>
      <c r="B446" t="s">
        <v>915</v>
      </c>
      <c r="C446" t="s">
        <v>916</v>
      </c>
      <c r="D446" t="s">
        <v>754</v>
      </c>
      <c r="E446" s="6">
        <v>1507</v>
      </c>
    </row>
    <row r="447" spans="1:5" x14ac:dyDescent="0.25">
      <c r="A447" t="s">
        <v>13</v>
      </c>
      <c r="B447" t="s">
        <v>917</v>
      </c>
      <c r="C447" t="s">
        <v>918</v>
      </c>
      <c r="D447" t="s">
        <v>754</v>
      </c>
      <c r="E447" s="6">
        <v>1507</v>
      </c>
    </row>
    <row r="448" spans="1:5" x14ac:dyDescent="0.25">
      <c r="A448" t="s">
        <v>13</v>
      </c>
      <c r="B448" t="s">
        <v>919</v>
      </c>
      <c r="C448" t="s">
        <v>920</v>
      </c>
      <c r="D448" t="s">
        <v>754</v>
      </c>
      <c r="E448" s="6">
        <v>1507</v>
      </c>
    </row>
    <row r="449" spans="1:5" x14ac:dyDescent="0.25">
      <c r="A449" t="s">
        <v>13</v>
      </c>
      <c r="B449" t="s">
        <v>921</v>
      </c>
      <c r="C449" t="s">
        <v>922</v>
      </c>
      <c r="D449" t="s">
        <v>754</v>
      </c>
      <c r="E449" s="6">
        <v>1507</v>
      </c>
    </row>
    <row r="450" spans="1:5" x14ac:dyDescent="0.25">
      <c r="A450" t="s">
        <v>13</v>
      </c>
      <c r="B450" t="s">
        <v>923</v>
      </c>
      <c r="C450" t="s">
        <v>924</v>
      </c>
      <c r="D450" t="s">
        <v>754</v>
      </c>
      <c r="E450" s="6">
        <v>1507</v>
      </c>
    </row>
    <row r="451" spans="1:5" x14ac:dyDescent="0.25">
      <c r="A451" t="s">
        <v>13</v>
      </c>
      <c r="B451" t="s">
        <v>925</v>
      </c>
      <c r="C451" t="s">
        <v>926</v>
      </c>
      <c r="D451" t="s">
        <v>697</v>
      </c>
      <c r="E451" s="6">
        <v>1507</v>
      </c>
    </row>
    <row r="452" spans="1:5" x14ac:dyDescent="0.25">
      <c r="A452" t="s">
        <v>64</v>
      </c>
      <c r="B452" t="s">
        <v>927</v>
      </c>
      <c r="C452" t="s">
        <v>928</v>
      </c>
      <c r="D452" t="s">
        <v>697</v>
      </c>
      <c r="E452" s="6">
        <v>1507</v>
      </c>
    </row>
    <row r="453" spans="1:5" x14ac:dyDescent="0.25">
      <c r="A453" t="s">
        <v>64</v>
      </c>
      <c r="B453" t="s">
        <v>929</v>
      </c>
      <c r="C453" t="s">
        <v>930</v>
      </c>
      <c r="D453" t="s">
        <v>754</v>
      </c>
      <c r="E453" s="6">
        <v>1507</v>
      </c>
    </row>
    <row r="454" spans="1:5" x14ac:dyDescent="0.25">
      <c r="A454" t="s">
        <v>13</v>
      </c>
      <c r="B454" t="s">
        <v>931</v>
      </c>
      <c r="C454" t="s">
        <v>932</v>
      </c>
      <c r="D454" t="s">
        <v>754</v>
      </c>
      <c r="E454" s="6">
        <v>1507</v>
      </c>
    </row>
    <row r="455" spans="1:5" x14ac:dyDescent="0.25">
      <c r="A455" t="s">
        <v>13</v>
      </c>
      <c r="B455" t="s">
        <v>933</v>
      </c>
      <c r="C455" t="s">
        <v>934</v>
      </c>
      <c r="D455" t="s">
        <v>754</v>
      </c>
      <c r="E455" s="6">
        <v>1507</v>
      </c>
    </row>
    <row r="456" spans="1:5" x14ac:dyDescent="0.25">
      <c r="A456" t="s">
        <v>13</v>
      </c>
      <c r="B456" t="s">
        <v>935</v>
      </c>
      <c r="C456" t="s">
        <v>936</v>
      </c>
      <c r="D456" t="s">
        <v>16</v>
      </c>
      <c r="E456" s="6">
        <v>1507</v>
      </c>
    </row>
    <row r="457" spans="1:5" x14ac:dyDescent="0.25">
      <c r="A457" t="s">
        <v>34</v>
      </c>
      <c r="B457" t="s">
        <v>937</v>
      </c>
      <c r="C457" t="s">
        <v>872</v>
      </c>
      <c r="D457" t="s">
        <v>16</v>
      </c>
      <c r="E457" s="6">
        <v>1507</v>
      </c>
    </row>
    <row r="458" spans="1:5" x14ac:dyDescent="0.25">
      <c r="A458" t="s">
        <v>34</v>
      </c>
      <c r="B458" t="s">
        <v>938</v>
      </c>
      <c r="C458" t="s">
        <v>894</v>
      </c>
      <c r="D458" t="s">
        <v>754</v>
      </c>
      <c r="E458" s="6">
        <v>1507</v>
      </c>
    </row>
    <row r="459" spans="1:5" x14ac:dyDescent="0.25">
      <c r="A459" t="s">
        <v>34</v>
      </c>
      <c r="B459" t="s">
        <v>939</v>
      </c>
      <c r="C459" t="s">
        <v>912</v>
      </c>
      <c r="D459" t="s">
        <v>754</v>
      </c>
      <c r="E459" s="6">
        <v>1507</v>
      </c>
    </row>
    <row r="460" spans="1:5" x14ac:dyDescent="0.25">
      <c r="A460" t="s">
        <v>34</v>
      </c>
      <c r="B460" t="s">
        <v>940</v>
      </c>
      <c r="C460" t="s">
        <v>941</v>
      </c>
      <c r="D460" t="s">
        <v>754</v>
      </c>
      <c r="E460" s="6">
        <v>1507</v>
      </c>
    </row>
    <row r="461" spans="1:5" x14ac:dyDescent="0.25">
      <c r="A461" t="s">
        <v>34</v>
      </c>
      <c r="B461" t="s">
        <v>942</v>
      </c>
      <c r="C461" t="s">
        <v>943</v>
      </c>
      <c r="D461" t="s">
        <v>754</v>
      </c>
      <c r="E461" s="6">
        <v>1507</v>
      </c>
    </row>
    <row r="462" spans="1:5" x14ac:dyDescent="0.25">
      <c r="A462" t="s">
        <v>34</v>
      </c>
      <c r="B462" t="s">
        <v>944</v>
      </c>
      <c r="C462" t="s">
        <v>945</v>
      </c>
      <c r="D462" t="s">
        <v>697</v>
      </c>
      <c r="E462" s="6">
        <v>1507</v>
      </c>
    </row>
    <row r="463" spans="1:5" x14ac:dyDescent="0.25">
      <c r="A463" t="s">
        <v>13</v>
      </c>
      <c r="B463" t="s">
        <v>946</v>
      </c>
      <c r="C463" t="s">
        <v>945</v>
      </c>
      <c r="D463" t="s">
        <v>697</v>
      </c>
      <c r="E463" s="6">
        <v>1507</v>
      </c>
    </row>
    <row r="464" spans="1:5" x14ac:dyDescent="0.25">
      <c r="A464" t="s">
        <v>13</v>
      </c>
      <c r="B464" t="s">
        <v>947</v>
      </c>
      <c r="C464" t="s">
        <v>948</v>
      </c>
      <c r="D464" t="s">
        <v>697</v>
      </c>
      <c r="E464" s="6">
        <v>1507</v>
      </c>
    </row>
    <row r="465" spans="1:5" x14ac:dyDescent="0.25">
      <c r="A465" t="s">
        <v>13</v>
      </c>
      <c r="B465" t="s">
        <v>949</v>
      </c>
      <c r="C465" t="s">
        <v>950</v>
      </c>
      <c r="D465" t="s">
        <v>16</v>
      </c>
      <c r="E465" s="6">
        <v>1507</v>
      </c>
    </row>
    <row r="466" spans="1:5" x14ac:dyDescent="0.25">
      <c r="A466" t="s">
        <v>13</v>
      </c>
      <c r="B466" t="s">
        <v>951</v>
      </c>
      <c r="C466" t="s">
        <v>952</v>
      </c>
      <c r="D466" t="s">
        <v>16</v>
      </c>
      <c r="E466" s="6">
        <v>1507</v>
      </c>
    </row>
    <row r="467" spans="1:5" x14ac:dyDescent="0.25">
      <c r="A467" t="s">
        <v>13</v>
      </c>
      <c r="B467" t="s">
        <v>953</v>
      </c>
      <c r="C467" t="s">
        <v>954</v>
      </c>
      <c r="D467" t="s">
        <v>16</v>
      </c>
      <c r="E467" s="6">
        <v>1507</v>
      </c>
    </row>
    <row r="468" spans="1:5" x14ac:dyDescent="0.25">
      <c r="A468" t="s">
        <v>13</v>
      </c>
      <c r="B468" t="s">
        <v>955</v>
      </c>
      <c r="C468" t="s">
        <v>956</v>
      </c>
      <c r="D468" t="s">
        <v>697</v>
      </c>
      <c r="E468" s="6">
        <v>1507</v>
      </c>
    </row>
    <row r="469" spans="1:5" x14ac:dyDescent="0.25">
      <c r="A469" t="s">
        <v>13</v>
      </c>
      <c r="B469" t="s">
        <v>957</v>
      </c>
      <c r="C469" t="s">
        <v>958</v>
      </c>
      <c r="D469" t="s">
        <v>754</v>
      </c>
      <c r="E469" s="6">
        <v>1507</v>
      </c>
    </row>
    <row r="470" spans="1:5" x14ac:dyDescent="0.25">
      <c r="A470" t="s">
        <v>13</v>
      </c>
      <c r="B470" t="s">
        <v>959</v>
      </c>
      <c r="C470" t="s">
        <v>960</v>
      </c>
      <c r="D470" t="s">
        <v>754</v>
      </c>
      <c r="E470" s="6">
        <v>1507</v>
      </c>
    </row>
    <row r="471" spans="1:5" x14ac:dyDescent="0.25">
      <c r="A471" t="s">
        <v>13</v>
      </c>
      <c r="B471" t="s">
        <v>961</v>
      </c>
      <c r="C471" t="s">
        <v>962</v>
      </c>
      <c r="D471" t="s">
        <v>754</v>
      </c>
      <c r="E471" s="6">
        <v>1507</v>
      </c>
    </row>
    <row r="472" spans="1:5" x14ac:dyDescent="0.25">
      <c r="A472" t="s">
        <v>64</v>
      </c>
      <c r="B472" t="s">
        <v>963</v>
      </c>
      <c r="C472" t="s">
        <v>964</v>
      </c>
      <c r="D472" t="s">
        <v>754</v>
      </c>
      <c r="E472" s="6">
        <v>1507</v>
      </c>
    </row>
    <row r="473" spans="1:5" x14ac:dyDescent="0.25">
      <c r="A473" t="s">
        <v>13</v>
      </c>
      <c r="B473" t="s">
        <v>965</v>
      </c>
      <c r="C473" t="s">
        <v>966</v>
      </c>
      <c r="D473" t="s">
        <v>754</v>
      </c>
      <c r="E473" s="6">
        <v>1507</v>
      </c>
    </row>
    <row r="474" spans="1:5" x14ac:dyDescent="0.25">
      <c r="A474" t="s">
        <v>13</v>
      </c>
      <c r="B474" t="s">
        <v>967</v>
      </c>
      <c r="C474" t="s">
        <v>968</v>
      </c>
      <c r="D474" t="s">
        <v>754</v>
      </c>
      <c r="E474" s="6">
        <v>1507</v>
      </c>
    </row>
    <row r="475" spans="1:5" x14ac:dyDescent="0.25">
      <c r="A475" t="s">
        <v>13</v>
      </c>
      <c r="B475" t="s">
        <v>969</v>
      </c>
      <c r="C475" t="s">
        <v>970</v>
      </c>
      <c r="D475" t="s">
        <v>16</v>
      </c>
      <c r="E475" s="6">
        <v>1507</v>
      </c>
    </row>
    <row r="476" spans="1:5" x14ac:dyDescent="0.25">
      <c r="A476" t="s">
        <v>13</v>
      </c>
      <c r="B476" t="s">
        <v>971</v>
      </c>
      <c r="C476" t="s">
        <v>972</v>
      </c>
      <c r="D476" t="s">
        <v>16</v>
      </c>
      <c r="E476" s="6">
        <v>1507</v>
      </c>
    </row>
    <row r="477" spans="1:5" x14ac:dyDescent="0.25">
      <c r="A477" t="s">
        <v>13</v>
      </c>
      <c r="B477" t="s">
        <v>973</v>
      </c>
      <c r="C477" t="s">
        <v>974</v>
      </c>
      <c r="D477" t="s">
        <v>16</v>
      </c>
      <c r="E477" s="6">
        <v>1507</v>
      </c>
    </row>
    <row r="478" spans="1:5" x14ac:dyDescent="0.25">
      <c r="A478" t="s">
        <v>13</v>
      </c>
      <c r="B478" t="s">
        <v>975</v>
      </c>
      <c r="C478" t="s">
        <v>976</v>
      </c>
      <c r="D478" t="s">
        <v>754</v>
      </c>
      <c r="E478" s="6">
        <v>1507</v>
      </c>
    </row>
    <row r="479" spans="1:5" x14ac:dyDescent="0.25">
      <c r="A479" t="s">
        <v>13</v>
      </c>
      <c r="B479" t="s">
        <v>977</v>
      </c>
      <c r="C479" t="s">
        <v>978</v>
      </c>
      <c r="D479" t="s">
        <v>754</v>
      </c>
      <c r="E479" s="6">
        <v>1507</v>
      </c>
    </row>
    <row r="480" spans="1:5" x14ac:dyDescent="0.25">
      <c r="A480" t="s">
        <v>13</v>
      </c>
      <c r="B480" t="s">
        <v>979</v>
      </c>
      <c r="C480" t="s">
        <v>980</v>
      </c>
      <c r="D480" t="s">
        <v>754</v>
      </c>
      <c r="E480" s="6">
        <v>1507</v>
      </c>
    </row>
    <row r="481" spans="1:6" x14ac:dyDescent="0.25">
      <c r="A481" t="s">
        <v>13</v>
      </c>
      <c r="B481" t="s">
        <v>981</v>
      </c>
      <c r="C481" t="s">
        <v>943</v>
      </c>
      <c r="D481" t="s">
        <v>754</v>
      </c>
      <c r="E481" s="6">
        <v>1507</v>
      </c>
    </row>
    <row r="482" spans="1:6" x14ac:dyDescent="0.25">
      <c r="A482" t="s">
        <v>34</v>
      </c>
      <c r="B482" t="s">
        <v>982</v>
      </c>
      <c r="C482" t="s">
        <v>983</v>
      </c>
      <c r="D482" t="s">
        <v>754</v>
      </c>
      <c r="E482" s="6">
        <v>1508</v>
      </c>
    </row>
    <row r="483" spans="1:6" x14ac:dyDescent="0.25">
      <c r="A483" t="s">
        <v>64</v>
      </c>
      <c r="B483" t="s">
        <v>984</v>
      </c>
      <c r="C483" t="s">
        <v>985</v>
      </c>
      <c r="D483" t="s">
        <v>16</v>
      </c>
      <c r="E483">
        <v>1508</v>
      </c>
      <c r="F483" s="5" t="s">
        <v>986</v>
      </c>
    </row>
    <row r="484" spans="1:6" x14ac:dyDescent="0.25">
      <c r="A484" t="s">
        <v>64</v>
      </c>
      <c r="B484" t="s">
        <v>987</v>
      </c>
      <c r="C484" t="s">
        <v>988</v>
      </c>
      <c r="D484" t="s">
        <v>16</v>
      </c>
      <c r="E484">
        <v>1508</v>
      </c>
      <c r="F484" s="5" t="s">
        <v>986</v>
      </c>
    </row>
    <row r="485" spans="1:6" x14ac:dyDescent="0.25">
      <c r="A485" t="s">
        <v>13</v>
      </c>
      <c r="B485" t="s">
        <v>989</v>
      </c>
      <c r="C485" t="s">
        <v>990</v>
      </c>
      <c r="D485" t="s">
        <v>697</v>
      </c>
      <c r="E485">
        <v>1508</v>
      </c>
      <c r="F485" s="5" t="s">
        <v>986</v>
      </c>
    </row>
    <row r="486" spans="1:6" x14ac:dyDescent="0.25">
      <c r="A486" t="s">
        <v>64</v>
      </c>
      <c r="B486" t="s">
        <v>991</v>
      </c>
      <c r="C486" t="s">
        <v>992</v>
      </c>
      <c r="D486" t="s">
        <v>754</v>
      </c>
      <c r="E486">
        <v>1508</v>
      </c>
      <c r="F486" s="5" t="s">
        <v>986</v>
      </c>
    </row>
    <row r="487" spans="1:6" x14ac:dyDescent="0.25">
      <c r="A487" t="s">
        <v>13</v>
      </c>
      <c r="B487" t="s">
        <v>993</v>
      </c>
      <c r="C487" t="s">
        <v>994</v>
      </c>
      <c r="D487" t="s">
        <v>754</v>
      </c>
      <c r="E487">
        <v>1508</v>
      </c>
      <c r="F487" s="5" t="s">
        <v>986</v>
      </c>
    </row>
    <row r="488" spans="1:6" x14ac:dyDescent="0.25">
      <c r="A488" t="s">
        <v>13</v>
      </c>
      <c r="B488" t="s">
        <v>995</v>
      </c>
      <c r="C488" t="s">
        <v>996</v>
      </c>
      <c r="D488" t="s">
        <v>754</v>
      </c>
      <c r="E488">
        <v>1508</v>
      </c>
      <c r="F488" s="5" t="s">
        <v>986</v>
      </c>
    </row>
    <row r="489" spans="1:6" x14ac:dyDescent="0.25">
      <c r="A489" t="s">
        <v>13</v>
      </c>
      <c r="B489" t="s">
        <v>997</v>
      </c>
      <c r="C489" t="s">
        <v>998</v>
      </c>
      <c r="D489" t="s">
        <v>754</v>
      </c>
      <c r="E489">
        <v>1508</v>
      </c>
      <c r="F489" s="5" t="s">
        <v>986</v>
      </c>
    </row>
    <row r="490" spans="1:6" x14ac:dyDescent="0.25">
      <c r="A490" t="s">
        <v>64</v>
      </c>
      <c r="B490" t="s">
        <v>999</v>
      </c>
      <c r="C490" t="s">
        <v>1000</v>
      </c>
      <c r="D490" t="s">
        <v>754</v>
      </c>
      <c r="E490">
        <v>1508</v>
      </c>
      <c r="F490" s="5" t="s">
        <v>986</v>
      </c>
    </row>
    <row r="491" spans="1:6" x14ac:dyDescent="0.25">
      <c r="A491" t="s">
        <v>13</v>
      </c>
      <c r="B491" t="s">
        <v>1001</v>
      </c>
      <c r="C491" t="s">
        <v>1002</v>
      </c>
      <c r="D491" t="s">
        <v>754</v>
      </c>
      <c r="E491">
        <v>1508</v>
      </c>
      <c r="F491" s="5" t="s">
        <v>986</v>
      </c>
    </row>
    <row r="492" spans="1:6" x14ac:dyDescent="0.25">
      <c r="A492" t="s">
        <v>13</v>
      </c>
      <c r="B492" t="s">
        <v>1003</v>
      </c>
      <c r="C492" t="s">
        <v>1004</v>
      </c>
      <c r="D492" t="s">
        <v>754</v>
      </c>
      <c r="E492">
        <v>1508</v>
      </c>
      <c r="F492" s="5" t="s">
        <v>986</v>
      </c>
    </row>
    <row r="493" spans="1:6" x14ac:dyDescent="0.25">
      <c r="A493" t="s">
        <v>13</v>
      </c>
      <c r="B493" t="s">
        <v>1005</v>
      </c>
      <c r="C493" t="s">
        <v>1006</v>
      </c>
      <c r="D493" t="s">
        <v>754</v>
      </c>
      <c r="E493">
        <v>1508</v>
      </c>
      <c r="F493" s="5" t="s">
        <v>986</v>
      </c>
    </row>
    <row r="494" spans="1:6" x14ac:dyDescent="0.25">
      <c r="A494" t="s">
        <v>13</v>
      </c>
      <c r="B494" t="s">
        <v>1007</v>
      </c>
      <c r="C494" t="s">
        <v>1008</v>
      </c>
      <c r="D494" t="s">
        <v>754</v>
      </c>
      <c r="E494">
        <v>1508</v>
      </c>
      <c r="F494" s="5" t="s">
        <v>986</v>
      </c>
    </row>
    <row r="495" spans="1:6" x14ac:dyDescent="0.25">
      <c r="A495" t="s">
        <v>64</v>
      </c>
      <c r="B495" t="s">
        <v>1009</v>
      </c>
      <c r="C495" t="s">
        <v>1010</v>
      </c>
      <c r="D495" t="s">
        <v>754</v>
      </c>
      <c r="E495">
        <v>1508</v>
      </c>
      <c r="F495" s="5" t="s">
        <v>986</v>
      </c>
    </row>
    <row r="496" spans="1:6" x14ac:dyDescent="0.25">
      <c r="A496" t="s">
        <v>13</v>
      </c>
      <c r="B496" t="s">
        <v>1011</v>
      </c>
      <c r="C496" t="s">
        <v>1012</v>
      </c>
      <c r="D496" t="s">
        <v>754</v>
      </c>
      <c r="E496">
        <v>1508</v>
      </c>
      <c r="F496" s="5" t="s">
        <v>986</v>
      </c>
    </row>
    <row r="497" spans="1:6" x14ac:dyDescent="0.25">
      <c r="A497" t="s">
        <v>13</v>
      </c>
      <c r="B497" t="s">
        <v>1013</v>
      </c>
      <c r="C497" t="s">
        <v>1014</v>
      </c>
      <c r="D497" t="s">
        <v>754</v>
      </c>
      <c r="E497">
        <v>1508</v>
      </c>
      <c r="F497" s="5" t="s">
        <v>986</v>
      </c>
    </row>
    <row r="498" spans="1:6" x14ac:dyDescent="0.25">
      <c r="A498" t="s">
        <v>13</v>
      </c>
      <c r="B498" t="s">
        <v>1015</v>
      </c>
      <c r="C498" t="s">
        <v>1016</v>
      </c>
      <c r="D498" t="s">
        <v>754</v>
      </c>
      <c r="E498">
        <v>1508</v>
      </c>
      <c r="F498" s="5" t="s">
        <v>986</v>
      </c>
    </row>
    <row r="499" spans="1:6" x14ac:dyDescent="0.25">
      <c r="A499" t="s">
        <v>13</v>
      </c>
      <c r="B499" t="s">
        <v>1017</v>
      </c>
      <c r="C499" t="s">
        <v>1018</v>
      </c>
      <c r="D499" t="s">
        <v>754</v>
      </c>
      <c r="E499">
        <v>1508</v>
      </c>
      <c r="F499" s="5" t="s">
        <v>986</v>
      </c>
    </row>
    <row r="500" spans="1:6" x14ac:dyDescent="0.25">
      <c r="A500" t="s">
        <v>13</v>
      </c>
      <c r="B500" t="s">
        <v>1019</v>
      </c>
      <c r="C500" t="s">
        <v>1020</v>
      </c>
      <c r="D500" t="s">
        <v>16</v>
      </c>
      <c r="E500">
        <v>1508</v>
      </c>
      <c r="F500" s="5" t="s">
        <v>986</v>
      </c>
    </row>
    <row r="501" spans="1:6" x14ac:dyDescent="0.25">
      <c r="A501" t="s">
        <v>13</v>
      </c>
      <c r="B501" t="s">
        <v>1021</v>
      </c>
      <c r="C501" t="s">
        <v>1022</v>
      </c>
      <c r="D501" t="s">
        <v>16</v>
      </c>
      <c r="E501">
        <v>1508</v>
      </c>
      <c r="F501" s="5" t="s">
        <v>986</v>
      </c>
    </row>
    <row r="502" spans="1:6" x14ac:dyDescent="0.25">
      <c r="A502" t="s">
        <v>13</v>
      </c>
      <c r="B502" t="s">
        <v>1023</v>
      </c>
      <c r="C502" t="s">
        <v>1024</v>
      </c>
      <c r="D502" t="s">
        <v>16</v>
      </c>
      <c r="E502">
        <v>1508</v>
      </c>
      <c r="F502" s="5" t="s">
        <v>986</v>
      </c>
    </row>
    <row r="503" spans="1:6" x14ac:dyDescent="0.25">
      <c r="A503" t="s">
        <v>13</v>
      </c>
      <c r="B503" t="s">
        <v>1025</v>
      </c>
      <c r="C503" t="s">
        <v>1026</v>
      </c>
      <c r="D503" t="s">
        <v>16</v>
      </c>
      <c r="E503">
        <v>1508</v>
      </c>
      <c r="F503" s="5" t="s">
        <v>986</v>
      </c>
    </row>
    <row r="504" spans="1:6" x14ac:dyDescent="0.25">
      <c r="A504" t="s">
        <v>13</v>
      </c>
      <c r="B504" t="s">
        <v>1027</v>
      </c>
      <c r="C504" t="s">
        <v>1028</v>
      </c>
      <c r="D504" t="s">
        <v>16</v>
      </c>
      <c r="E504">
        <v>1508</v>
      </c>
      <c r="F504" s="5" t="s">
        <v>986</v>
      </c>
    </row>
    <row r="505" spans="1:6" x14ac:dyDescent="0.25">
      <c r="A505" t="s">
        <v>13</v>
      </c>
      <c r="B505" t="s">
        <v>1029</v>
      </c>
      <c r="C505" t="s">
        <v>1030</v>
      </c>
      <c r="D505" t="s">
        <v>16</v>
      </c>
      <c r="E505">
        <v>1508</v>
      </c>
      <c r="F505" s="5" t="s">
        <v>986</v>
      </c>
    </row>
    <row r="506" spans="1:6" x14ac:dyDescent="0.25">
      <c r="A506" t="s">
        <v>13</v>
      </c>
      <c r="B506" t="s">
        <v>1031</v>
      </c>
      <c r="C506" t="s">
        <v>1032</v>
      </c>
      <c r="D506" t="s">
        <v>16</v>
      </c>
      <c r="E506">
        <v>1508</v>
      </c>
      <c r="F506" s="5" t="s">
        <v>986</v>
      </c>
    </row>
    <row r="507" spans="1:6" x14ac:dyDescent="0.25">
      <c r="A507" t="s">
        <v>13</v>
      </c>
      <c r="B507" t="s">
        <v>1033</v>
      </c>
      <c r="C507" t="s">
        <v>1034</v>
      </c>
      <c r="D507" t="s">
        <v>754</v>
      </c>
      <c r="E507">
        <v>1508</v>
      </c>
      <c r="F507" s="5" t="s">
        <v>986</v>
      </c>
    </row>
    <row r="508" spans="1:6" x14ac:dyDescent="0.25">
      <c r="A508" t="s">
        <v>13</v>
      </c>
      <c r="B508" t="s">
        <v>1035</v>
      </c>
      <c r="C508" t="s">
        <v>1036</v>
      </c>
      <c r="D508" t="s">
        <v>754</v>
      </c>
      <c r="E508">
        <v>1508</v>
      </c>
      <c r="F508" s="5" t="s">
        <v>986</v>
      </c>
    </row>
    <row r="509" spans="1:6" x14ac:dyDescent="0.25">
      <c r="A509" t="s">
        <v>13</v>
      </c>
      <c r="B509" t="s">
        <v>1037</v>
      </c>
      <c r="C509" t="s">
        <v>1038</v>
      </c>
      <c r="D509" t="s">
        <v>754</v>
      </c>
      <c r="E509">
        <v>1508</v>
      </c>
      <c r="F509" s="5" t="s">
        <v>986</v>
      </c>
    </row>
    <row r="510" spans="1:6" x14ac:dyDescent="0.25">
      <c r="A510" t="s">
        <v>13</v>
      </c>
      <c r="B510" t="s">
        <v>1039</v>
      </c>
      <c r="C510" t="s">
        <v>1040</v>
      </c>
      <c r="D510" t="s">
        <v>754</v>
      </c>
      <c r="E510">
        <v>1508</v>
      </c>
      <c r="F510" s="5" t="s">
        <v>986</v>
      </c>
    </row>
    <row r="511" spans="1:6" x14ac:dyDescent="0.25">
      <c r="A511" t="s">
        <v>13</v>
      </c>
      <c r="B511" t="s">
        <v>1041</v>
      </c>
      <c r="C511" t="s">
        <v>1042</v>
      </c>
      <c r="D511" t="s">
        <v>754</v>
      </c>
      <c r="E511">
        <v>1508</v>
      </c>
      <c r="F511" s="5" t="s">
        <v>986</v>
      </c>
    </row>
    <row r="512" spans="1:6" x14ac:dyDescent="0.25">
      <c r="A512" t="s">
        <v>13</v>
      </c>
      <c r="B512" t="s">
        <v>1043</v>
      </c>
      <c r="C512" t="s">
        <v>983</v>
      </c>
      <c r="D512" t="s">
        <v>754</v>
      </c>
      <c r="E512">
        <v>1508</v>
      </c>
      <c r="F512" s="5" t="s">
        <v>986</v>
      </c>
    </row>
    <row r="513" spans="1:6" x14ac:dyDescent="0.25">
      <c r="A513" t="s">
        <v>64</v>
      </c>
      <c r="B513" t="s">
        <v>1044</v>
      </c>
      <c r="C513" t="s">
        <v>1045</v>
      </c>
      <c r="D513" t="s">
        <v>754</v>
      </c>
      <c r="E513">
        <v>1508</v>
      </c>
      <c r="F513" s="5" t="s">
        <v>986</v>
      </c>
    </row>
    <row r="514" spans="1:6" x14ac:dyDescent="0.25">
      <c r="A514" t="s">
        <v>13</v>
      </c>
      <c r="B514" t="s">
        <v>1046</v>
      </c>
      <c r="C514" t="s">
        <v>1047</v>
      </c>
      <c r="D514" t="s">
        <v>754</v>
      </c>
      <c r="E514">
        <v>1508</v>
      </c>
      <c r="F514" s="5" t="s">
        <v>986</v>
      </c>
    </row>
    <row r="515" spans="1:6" x14ac:dyDescent="0.25">
      <c r="A515" t="s">
        <v>13</v>
      </c>
      <c r="B515" t="s">
        <v>1048</v>
      </c>
      <c r="C515" t="s">
        <v>1049</v>
      </c>
      <c r="D515" t="s">
        <v>16</v>
      </c>
      <c r="E515">
        <v>1508</v>
      </c>
      <c r="F515" s="5" t="s">
        <v>986</v>
      </c>
    </row>
    <row r="516" spans="1:6" x14ac:dyDescent="0.25">
      <c r="A516" t="s">
        <v>13</v>
      </c>
      <c r="B516" t="s">
        <v>1050</v>
      </c>
      <c r="C516" t="s">
        <v>1051</v>
      </c>
      <c r="D516" t="s">
        <v>16</v>
      </c>
      <c r="E516">
        <v>1508</v>
      </c>
      <c r="F516" s="5" t="s">
        <v>986</v>
      </c>
    </row>
    <row r="517" spans="1:6" x14ac:dyDescent="0.25">
      <c r="A517" t="s">
        <v>13</v>
      </c>
      <c r="B517" t="s">
        <v>1052</v>
      </c>
      <c r="C517" t="s">
        <v>1053</v>
      </c>
      <c r="D517" t="s">
        <v>754</v>
      </c>
      <c r="E517">
        <v>1508</v>
      </c>
      <c r="F517" s="5" t="s">
        <v>986</v>
      </c>
    </row>
    <row r="518" spans="1:6" x14ac:dyDescent="0.25">
      <c r="A518" t="s">
        <v>64</v>
      </c>
      <c r="B518" t="s">
        <v>1054</v>
      </c>
      <c r="C518" t="s">
        <v>1055</v>
      </c>
      <c r="D518" t="s">
        <v>754</v>
      </c>
      <c r="E518">
        <v>1508</v>
      </c>
      <c r="F518" s="5" t="s">
        <v>986</v>
      </c>
    </row>
    <row r="519" spans="1:6" x14ac:dyDescent="0.25">
      <c r="A519" t="s">
        <v>13</v>
      </c>
      <c r="B519" t="s">
        <v>1056</v>
      </c>
      <c r="C519" t="s">
        <v>1057</v>
      </c>
      <c r="D519" t="s">
        <v>754</v>
      </c>
      <c r="E519">
        <v>1508</v>
      </c>
      <c r="F519" s="5" t="s">
        <v>986</v>
      </c>
    </row>
    <row r="520" spans="1:6" x14ac:dyDescent="0.25">
      <c r="A520" t="s">
        <v>13</v>
      </c>
      <c r="B520" t="s">
        <v>1058</v>
      </c>
      <c r="C520" t="s">
        <v>1059</v>
      </c>
      <c r="D520" t="s">
        <v>754</v>
      </c>
      <c r="E520">
        <v>1508</v>
      </c>
      <c r="F520" s="5" t="s">
        <v>986</v>
      </c>
    </row>
    <row r="521" spans="1:6" x14ac:dyDescent="0.25">
      <c r="A521" t="s">
        <v>13</v>
      </c>
      <c r="B521" t="s">
        <v>1060</v>
      </c>
      <c r="C521" t="s">
        <v>1061</v>
      </c>
      <c r="D521" t="s">
        <v>754</v>
      </c>
      <c r="E521">
        <v>1508</v>
      </c>
      <c r="F521" s="5" t="s">
        <v>986</v>
      </c>
    </row>
    <row r="522" spans="1:6" x14ac:dyDescent="0.25">
      <c r="A522" t="s">
        <v>13</v>
      </c>
      <c r="B522" t="s">
        <v>1062</v>
      </c>
      <c r="C522" t="s">
        <v>1063</v>
      </c>
      <c r="D522" t="s">
        <v>16</v>
      </c>
      <c r="E522">
        <v>1508</v>
      </c>
      <c r="F522" s="5" t="s">
        <v>1064</v>
      </c>
    </row>
    <row r="523" spans="1:6" x14ac:dyDescent="0.25">
      <c r="A523" t="s">
        <v>13</v>
      </c>
      <c r="B523" t="s">
        <v>1065</v>
      </c>
      <c r="C523" t="s">
        <v>1066</v>
      </c>
      <c r="D523" t="s">
        <v>16</v>
      </c>
      <c r="E523">
        <v>1508</v>
      </c>
      <c r="F523" s="5" t="s">
        <v>1064</v>
      </c>
    </row>
    <row r="524" spans="1:6" x14ac:dyDescent="0.25">
      <c r="A524" t="s">
        <v>13</v>
      </c>
      <c r="B524" t="s">
        <v>1067</v>
      </c>
      <c r="C524" t="s">
        <v>1068</v>
      </c>
      <c r="D524" t="s">
        <v>16</v>
      </c>
      <c r="E524">
        <v>1508</v>
      </c>
      <c r="F524" s="5" t="s">
        <v>1064</v>
      </c>
    </row>
    <row r="525" spans="1:6" x14ac:dyDescent="0.25">
      <c r="A525" t="s">
        <v>13</v>
      </c>
      <c r="B525" t="s">
        <v>1069</v>
      </c>
      <c r="C525" t="s">
        <v>1070</v>
      </c>
      <c r="D525" t="s">
        <v>16</v>
      </c>
      <c r="E525">
        <v>1508</v>
      </c>
      <c r="F525" s="5" t="s">
        <v>1064</v>
      </c>
    </row>
    <row r="526" spans="1:6" x14ac:dyDescent="0.25">
      <c r="A526" t="s">
        <v>13</v>
      </c>
      <c r="B526" t="s">
        <v>1071</v>
      </c>
      <c r="C526" t="s">
        <v>1072</v>
      </c>
      <c r="D526" t="s">
        <v>16</v>
      </c>
      <c r="E526">
        <v>1508</v>
      </c>
      <c r="F526" s="5" t="s">
        <v>1064</v>
      </c>
    </row>
    <row r="527" spans="1:6" x14ac:dyDescent="0.25">
      <c r="A527" t="s">
        <v>13</v>
      </c>
      <c r="B527" t="s">
        <v>1073</v>
      </c>
      <c r="C527" t="s">
        <v>1074</v>
      </c>
      <c r="D527" t="s">
        <v>16</v>
      </c>
      <c r="E527">
        <v>1508</v>
      </c>
      <c r="F527" s="5" t="s">
        <v>1064</v>
      </c>
    </row>
    <row r="528" spans="1:6" x14ac:dyDescent="0.25">
      <c r="A528" t="s">
        <v>13</v>
      </c>
      <c r="B528" t="s">
        <v>1075</v>
      </c>
      <c r="C528" t="s">
        <v>1076</v>
      </c>
      <c r="D528" t="s">
        <v>16</v>
      </c>
      <c r="E528">
        <v>1508</v>
      </c>
      <c r="F528" s="5" t="s">
        <v>1064</v>
      </c>
    </row>
    <row r="529" spans="1:6" x14ac:dyDescent="0.25">
      <c r="A529" t="s">
        <v>13</v>
      </c>
      <c r="B529" t="s">
        <v>1077</v>
      </c>
      <c r="C529" t="s">
        <v>1078</v>
      </c>
      <c r="D529" t="s">
        <v>16</v>
      </c>
      <c r="E529">
        <v>1508</v>
      </c>
      <c r="F529" s="5" t="s">
        <v>1064</v>
      </c>
    </row>
    <row r="530" spans="1:6" x14ac:dyDescent="0.25">
      <c r="A530" t="s">
        <v>13</v>
      </c>
      <c r="B530" t="s">
        <v>1079</v>
      </c>
      <c r="C530" t="s">
        <v>1080</v>
      </c>
      <c r="D530" t="s">
        <v>16</v>
      </c>
      <c r="E530">
        <v>1508</v>
      </c>
      <c r="F530" s="5" t="s">
        <v>1064</v>
      </c>
    </row>
    <row r="531" spans="1:6" x14ac:dyDescent="0.25">
      <c r="A531" t="s">
        <v>13</v>
      </c>
      <c r="B531" t="s">
        <v>1081</v>
      </c>
      <c r="C531" t="s">
        <v>1082</v>
      </c>
      <c r="D531" t="s">
        <v>16</v>
      </c>
      <c r="E531">
        <v>1508</v>
      </c>
      <c r="F531" s="5" t="s">
        <v>1064</v>
      </c>
    </row>
    <row r="532" spans="1:6" x14ac:dyDescent="0.25">
      <c r="A532" t="s">
        <v>13</v>
      </c>
      <c r="B532" t="s">
        <v>1083</v>
      </c>
      <c r="C532" t="s">
        <v>1084</v>
      </c>
      <c r="D532" t="s">
        <v>16</v>
      </c>
      <c r="E532">
        <v>1508</v>
      </c>
      <c r="F532" s="5" t="s">
        <v>1064</v>
      </c>
    </row>
    <row r="533" spans="1:6" x14ac:dyDescent="0.25">
      <c r="A533" t="s">
        <v>13</v>
      </c>
      <c r="B533" t="s">
        <v>1085</v>
      </c>
      <c r="C533" t="s">
        <v>1086</v>
      </c>
      <c r="D533" t="s">
        <v>16</v>
      </c>
      <c r="E533">
        <v>1508</v>
      </c>
      <c r="F533" s="5" t="s">
        <v>1064</v>
      </c>
    </row>
    <row r="534" spans="1:6" x14ac:dyDescent="0.25">
      <c r="A534" t="s">
        <v>64</v>
      </c>
      <c r="B534" t="s">
        <v>1087</v>
      </c>
      <c r="C534" t="s">
        <v>1088</v>
      </c>
      <c r="D534" t="s">
        <v>16</v>
      </c>
      <c r="E534">
        <v>1508</v>
      </c>
      <c r="F534" s="5" t="s">
        <v>1064</v>
      </c>
    </row>
    <row r="535" spans="1:6" x14ac:dyDescent="0.25">
      <c r="A535" t="s">
        <v>13</v>
      </c>
      <c r="B535" t="s">
        <v>1089</v>
      </c>
      <c r="C535" t="s">
        <v>1090</v>
      </c>
      <c r="D535" t="s">
        <v>16</v>
      </c>
      <c r="E535">
        <v>1508</v>
      </c>
      <c r="F535" s="5" t="s">
        <v>1064</v>
      </c>
    </row>
    <row r="536" spans="1:6" x14ac:dyDescent="0.25">
      <c r="A536" t="s">
        <v>13</v>
      </c>
      <c r="B536" t="s">
        <v>1091</v>
      </c>
      <c r="C536" t="s">
        <v>1092</v>
      </c>
      <c r="D536" t="s">
        <v>754</v>
      </c>
      <c r="E536" s="6">
        <v>1509</v>
      </c>
    </row>
    <row r="537" spans="1:6" x14ac:dyDescent="0.25">
      <c r="A537" t="s">
        <v>13</v>
      </c>
      <c r="B537" t="s">
        <v>1093</v>
      </c>
      <c r="C537" t="s">
        <v>1094</v>
      </c>
      <c r="D537" t="s">
        <v>754</v>
      </c>
      <c r="E537" s="6">
        <v>1509</v>
      </c>
    </row>
    <row r="538" spans="1:6" x14ac:dyDescent="0.25">
      <c r="A538" t="s">
        <v>64</v>
      </c>
      <c r="B538" t="s">
        <v>1095</v>
      </c>
      <c r="C538" t="s">
        <v>1096</v>
      </c>
      <c r="D538" t="s">
        <v>754</v>
      </c>
      <c r="E538" s="6">
        <v>1509</v>
      </c>
    </row>
    <row r="539" spans="1:6" x14ac:dyDescent="0.25">
      <c r="A539" t="s">
        <v>13</v>
      </c>
      <c r="B539" t="s">
        <v>1097</v>
      </c>
      <c r="C539" t="s">
        <v>1098</v>
      </c>
      <c r="D539" t="s">
        <v>754</v>
      </c>
      <c r="E539" s="6">
        <v>1509</v>
      </c>
    </row>
    <row r="540" spans="1:6" x14ac:dyDescent="0.25">
      <c r="A540" t="s">
        <v>13</v>
      </c>
      <c r="B540" t="s">
        <v>1099</v>
      </c>
      <c r="C540" t="s">
        <v>1100</v>
      </c>
      <c r="D540" t="s">
        <v>754</v>
      </c>
      <c r="E540" s="6">
        <v>1509</v>
      </c>
    </row>
    <row r="541" spans="1:6" x14ac:dyDescent="0.25">
      <c r="A541" t="s">
        <v>13</v>
      </c>
      <c r="B541" t="s">
        <v>1101</v>
      </c>
      <c r="C541" t="s">
        <v>1102</v>
      </c>
      <c r="D541" t="s">
        <v>754</v>
      </c>
      <c r="E541" s="6">
        <v>1509</v>
      </c>
    </row>
    <row r="542" spans="1:6" x14ac:dyDescent="0.25">
      <c r="A542" t="s">
        <v>64</v>
      </c>
      <c r="B542" t="s">
        <v>1103</v>
      </c>
      <c r="C542" t="s">
        <v>1104</v>
      </c>
      <c r="D542" t="s">
        <v>754</v>
      </c>
      <c r="E542" s="6">
        <v>1509</v>
      </c>
    </row>
    <row r="543" spans="1:6" x14ac:dyDescent="0.25">
      <c r="A543" t="s">
        <v>13</v>
      </c>
      <c r="B543" t="s">
        <v>1105</v>
      </c>
      <c r="C543" t="s">
        <v>1106</v>
      </c>
      <c r="D543" t="s">
        <v>754</v>
      </c>
      <c r="E543" s="6">
        <v>1509</v>
      </c>
    </row>
    <row r="544" spans="1:6" x14ac:dyDescent="0.25">
      <c r="A544" t="s">
        <v>13</v>
      </c>
      <c r="B544" t="s">
        <v>1107</v>
      </c>
      <c r="C544" t="s">
        <v>1108</v>
      </c>
      <c r="D544" t="s">
        <v>754</v>
      </c>
      <c r="E544" s="6">
        <v>1509</v>
      </c>
    </row>
    <row r="545" spans="1:5" x14ac:dyDescent="0.25">
      <c r="A545" t="s">
        <v>13</v>
      </c>
      <c r="B545" t="s">
        <v>1109</v>
      </c>
      <c r="C545" t="s">
        <v>1110</v>
      </c>
      <c r="D545" t="s">
        <v>754</v>
      </c>
      <c r="E545" s="6">
        <v>1509</v>
      </c>
    </row>
    <row r="546" spans="1:5" x14ac:dyDescent="0.25">
      <c r="A546" t="s">
        <v>13</v>
      </c>
      <c r="B546" t="s">
        <v>1111</v>
      </c>
      <c r="C546" t="s">
        <v>1112</v>
      </c>
      <c r="D546" t="s">
        <v>754</v>
      </c>
      <c r="E546" s="6">
        <v>1509</v>
      </c>
    </row>
    <row r="547" spans="1:5" x14ac:dyDescent="0.25">
      <c r="A547" t="s">
        <v>13</v>
      </c>
      <c r="B547" t="s">
        <v>1113</v>
      </c>
      <c r="C547" t="s">
        <v>1114</v>
      </c>
      <c r="D547" t="s">
        <v>754</v>
      </c>
      <c r="E547" s="6">
        <v>1509</v>
      </c>
    </row>
    <row r="548" spans="1:5" x14ac:dyDescent="0.25">
      <c r="A548" t="s">
        <v>13</v>
      </c>
      <c r="B548" t="s">
        <v>1115</v>
      </c>
      <c r="C548" t="s">
        <v>1116</v>
      </c>
      <c r="D548" t="s">
        <v>754</v>
      </c>
      <c r="E548" s="6">
        <v>1509</v>
      </c>
    </row>
    <row r="549" spans="1:5" x14ac:dyDescent="0.25">
      <c r="A549" t="s">
        <v>13</v>
      </c>
      <c r="B549" t="s">
        <v>1117</v>
      </c>
      <c r="C549" t="s">
        <v>1118</v>
      </c>
      <c r="D549" t="s">
        <v>754</v>
      </c>
      <c r="E549" s="6">
        <v>1509</v>
      </c>
    </row>
    <row r="550" spans="1:5" x14ac:dyDescent="0.25">
      <c r="A550" t="s">
        <v>13</v>
      </c>
      <c r="B550" t="s">
        <v>1119</v>
      </c>
      <c r="C550" t="s">
        <v>1120</v>
      </c>
      <c r="D550" t="s">
        <v>754</v>
      </c>
      <c r="E550" s="6">
        <v>1509</v>
      </c>
    </row>
    <row r="551" spans="1:5" x14ac:dyDescent="0.25">
      <c r="A551" t="s">
        <v>13</v>
      </c>
      <c r="B551" t="s">
        <v>1121</v>
      </c>
      <c r="C551" t="s">
        <v>1122</v>
      </c>
      <c r="D551" t="s">
        <v>754</v>
      </c>
      <c r="E551" s="6">
        <v>1509</v>
      </c>
    </row>
    <row r="552" spans="1:5" x14ac:dyDescent="0.25">
      <c r="A552" t="s">
        <v>64</v>
      </c>
      <c r="B552" t="s">
        <v>1123</v>
      </c>
      <c r="C552" t="s">
        <v>1124</v>
      </c>
      <c r="D552" t="s">
        <v>754</v>
      </c>
      <c r="E552" s="6">
        <v>1509</v>
      </c>
    </row>
    <row r="553" spans="1:5" x14ac:dyDescent="0.25">
      <c r="A553" t="s">
        <v>13</v>
      </c>
      <c r="B553" t="s">
        <v>1125</v>
      </c>
      <c r="C553" t="s">
        <v>1126</v>
      </c>
      <c r="D553" t="s">
        <v>754</v>
      </c>
      <c r="E553" s="6">
        <v>1509</v>
      </c>
    </row>
    <row r="554" spans="1:5" x14ac:dyDescent="0.25">
      <c r="A554" t="s">
        <v>13</v>
      </c>
      <c r="B554" t="s">
        <v>1127</v>
      </c>
      <c r="C554" t="s">
        <v>1128</v>
      </c>
      <c r="D554" t="s">
        <v>754</v>
      </c>
      <c r="E554" s="6">
        <v>1509</v>
      </c>
    </row>
    <row r="555" spans="1:5" x14ac:dyDescent="0.25">
      <c r="A555" t="s">
        <v>13</v>
      </c>
      <c r="B555" t="s">
        <v>1129</v>
      </c>
      <c r="C555" t="s">
        <v>1130</v>
      </c>
      <c r="D555" t="s">
        <v>754</v>
      </c>
      <c r="E555" s="6">
        <v>1509</v>
      </c>
    </row>
    <row r="556" spans="1:5" x14ac:dyDescent="0.25">
      <c r="A556" t="s">
        <v>13</v>
      </c>
      <c r="B556" t="s">
        <v>1131</v>
      </c>
      <c r="C556" t="s">
        <v>1132</v>
      </c>
      <c r="D556" t="s">
        <v>754</v>
      </c>
      <c r="E556" s="6">
        <v>1509</v>
      </c>
    </row>
    <row r="557" spans="1:5" x14ac:dyDescent="0.25">
      <c r="A557" t="s">
        <v>13</v>
      </c>
      <c r="B557" t="s">
        <v>1133</v>
      </c>
      <c r="C557" t="s">
        <v>1134</v>
      </c>
      <c r="D557" t="s">
        <v>754</v>
      </c>
      <c r="E557" s="6">
        <v>1509</v>
      </c>
    </row>
    <row r="558" spans="1:5" x14ac:dyDescent="0.25">
      <c r="A558" t="s">
        <v>13</v>
      </c>
      <c r="B558" t="s">
        <v>1135</v>
      </c>
      <c r="C558" t="s">
        <v>1136</v>
      </c>
      <c r="D558" t="s">
        <v>754</v>
      </c>
      <c r="E558" s="6">
        <v>1509</v>
      </c>
    </row>
    <row r="559" spans="1:5" x14ac:dyDescent="0.25">
      <c r="A559" t="s">
        <v>13</v>
      </c>
      <c r="B559" t="s">
        <v>1137</v>
      </c>
      <c r="C559" t="s">
        <v>1138</v>
      </c>
      <c r="D559" t="s">
        <v>754</v>
      </c>
      <c r="E559" s="6">
        <v>1509</v>
      </c>
    </row>
    <row r="560" spans="1:5" x14ac:dyDescent="0.25">
      <c r="A560" t="s">
        <v>64</v>
      </c>
      <c r="B560" t="s">
        <v>1139</v>
      </c>
      <c r="C560" t="s">
        <v>1140</v>
      </c>
      <c r="D560" t="s">
        <v>754</v>
      </c>
      <c r="E560" s="6">
        <v>1509</v>
      </c>
    </row>
    <row r="561" spans="1:5" x14ac:dyDescent="0.25">
      <c r="A561" t="s">
        <v>13</v>
      </c>
      <c r="B561" t="s">
        <v>1141</v>
      </c>
      <c r="C561" t="s">
        <v>1142</v>
      </c>
      <c r="D561" t="s">
        <v>754</v>
      </c>
      <c r="E561" s="6">
        <v>1509</v>
      </c>
    </row>
    <row r="562" spans="1:5" x14ac:dyDescent="0.25">
      <c r="A562" t="s">
        <v>13</v>
      </c>
      <c r="B562" t="s">
        <v>1143</v>
      </c>
      <c r="C562" t="s">
        <v>1144</v>
      </c>
      <c r="D562" t="s">
        <v>754</v>
      </c>
      <c r="E562" s="6">
        <v>1509</v>
      </c>
    </row>
    <row r="563" spans="1:5" x14ac:dyDescent="0.25">
      <c r="A563" t="s">
        <v>13</v>
      </c>
      <c r="B563" t="s">
        <v>1145</v>
      </c>
      <c r="C563" t="s">
        <v>1146</v>
      </c>
      <c r="D563" t="s">
        <v>754</v>
      </c>
      <c r="E563" s="6">
        <v>1509</v>
      </c>
    </row>
    <row r="564" spans="1:5" x14ac:dyDescent="0.25">
      <c r="A564" t="s">
        <v>64</v>
      </c>
      <c r="B564" t="s">
        <v>1147</v>
      </c>
      <c r="C564" t="s">
        <v>1148</v>
      </c>
      <c r="D564" t="s">
        <v>754</v>
      </c>
      <c r="E564" s="6">
        <v>1509</v>
      </c>
    </row>
    <row r="565" spans="1:5" x14ac:dyDescent="0.25">
      <c r="A565" t="s">
        <v>13</v>
      </c>
      <c r="B565" t="s">
        <v>1149</v>
      </c>
      <c r="C565" t="s">
        <v>1150</v>
      </c>
      <c r="D565" t="s">
        <v>754</v>
      </c>
      <c r="E565" s="6">
        <v>1509</v>
      </c>
    </row>
    <row r="566" spans="1:5" x14ac:dyDescent="0.25">
      <c r="A566" t="s">
        <v>13</v>
      </c>
      <c r="B566" t="s">
        <v>1151</v>
      </c>
      <c r="C566" t="s">
        <v>1152</v>
      </c>
      <c r="D566" t="s">
        <v>754</v>
      </c>
      <c r="E566" s="6">
        <v>1509</v>
      </c>
    </row>
    <row r="567" spans="1:5" x14ac:dyDescent="0.25">
      <c r="A567" t="s">
        <v>13</v>
      </c>
      <c r="B567" t="s">
        <v>1153</v>
      </c>
      <c r="C567" t="s">
        <v>1154</v>
      </c>
      <c r="D567" t="s">
        <v>754</v>
      </c>
      <c r="E567" s="6">
        <v>1509</v>
      </c>
    </row>
    <row r="568" spans="1:5" x14ac:dyDescent="0.25">
      <c r="A568" t="s">
        <v>13</v>
      </c>
      <c r="B568" t="s">
        <v>1155</v>
      </c>
      <c r="C568" t="s">
        <v>1156</v>
      </c>
      <c r="D568" t="s">
        <v>754</v>
      </c>
      <c r="E568" s="6">
        <v>1509</v>
      </c>
    </row>
    <row r="569" spans="1:5" x14ac:dyDescent="0.25">
      <c r="A569" t="s">
        <v>64</v>
      </c>
      <c r="B569" t="s">
        <v>1157</v>
      </c>
      <c r="C569" t="s">
        <v>1158</v>
      </c>
      <c r="D569" t="s">
        <v>754</v>
      </c>
      <c r="E569" s="6">
        <v>1509</v>
      </c>
    </row>
    <row r="570" spans="1:5" x14ac:dyDescent="0.25">
      <c r="A570" t="s">
        <v>13</v>
      </c>
      <c r="B570" t="s">
        <v>1159</v>
      </c>
      <c r="C570" t="s">
        <v>1160</v>
      </c>
      <c r="D570" t="s">
        <v>754</v>
      </c>
      <c r="E570" s="6">
        <v>1509</v>
      </c>
    </row>
    <row r="571" spans="1:5" x14ac:dyDescent="0.25">
      <c r="A571" t="s">
        <v>13</v>
      </c>
      <c r="B571" t="s">
        <v>1161</v>
      </c>
      <c r="C571" t="s">
        <v>1162</v>
      </c>
      <c r="D571" t="s">
        <v>754</v>
      </c>
      <c r="E571" s="6">
        <v>1509</v>
      </c>
    </row>
    <row r="572" spans="1:5" x14ac:dyDescent="0.25">
      <c r="A572" t="s">
        <v>13</v>
      </c>
      <c r="B572" t="s">
        <v>1163</v>
      </c>
      <c r="C572" t="s">
        <v>1164</v>
      </c>
      <c r="D572" t="s">
        <v>754</v>
      </c>
      <c r="E572" s="6">
        <v>1509</v>
      </c>
    </row>
    <row r="573" spans="1:5" x14ac:dyDescent="0.25">
      <c r="A573" t="s">
        <v>13</v>
      </c>
      <c r="B573" t="s">
        <v>1165</v>
      </c>
      <c r="C573" t="s">
        <v>1166</v>
      </c>
      <c r="D573" t="s">
        <v>754</v>
      </c>
      <c r="E573" s="6">
        <v>1509</v>
      </c>
    </row>
    <row r="574" spans="1:5" x14ac:dyDescent="0.25">
      <c r="A574" t="s">
        <v>13</v>
      </c>
      <c r="B574" t="s">
        <v>1167</v>
      </c>
      <c r="C574" t="s">
        <v>1168</v>
      </c>
      <c r="D574" t="s">
        <v>754</v>
      </c>
      <c r="E574" s="6">
        <v>1509</v>
      </c>
    </row>
    <row r="575" spans="1:5" x14ac:dyDescent="0.25">
      <c r="A575" t="s">
        <v>64</v>
      </c>
      <c r="B575" t="s">
        <v>1169</v>
      </c>
      <c r="C575" t="s">
        <v>1170</v>
      </c>
      <c r="D575" t="s">
        <v>754</v>
      </c>
      <c r="E575" s="6">
        <v>1509</v>
      </c>
    </row>
    <row r="576" spans="1:5" x14ac:dyDescent="0.25">
      <c r="A576" t="s">
        <v>13</v>
      </c>
      <c r="B576" t="s">
        <v>1171</v>
      </c>
      <c r="C576" t="s">
        <v>1172</v>
      </c>
      <c r="D576" t="s">
        <v>754</v>
      </c>
      <c r="E576" s="6">
        <v>1509</v>
      </c>
    </row>
    <row r="577" spans="1:5" x14ac:dyDescent="0.25">
      <c r="A577" t="s">
        <v>13</v>
      </c>
      <c r="B577" t="s">
        <v>1173</v>
      </c>
      <c r="C577" t="s">
        <v>1174</v>
      </c>
      <c r="D577" t="s">
        <v>754</v>
      </c>
      <c r="E577" s="6">
        <v>1509</v>
      </c>
    </row>
    <row r="578" spans="1:5" x14ac:dyDescent="0.25">
      <c r="A578" t="s">
        <v>13</v>
      </c>
      <c r="B578" t="s">
        <v>1175</v>
      </c>
      <c r="C578" t="s">
        <v>1176</v>
      </c>
      <c r="D578" t="s">
        <v>754</v>
      </c>
      <c r="E578" s="6">
        <v>1509</v>
      </c>
    </row>
    <row r="579" spans="1:5" x14ac:dyDescent="0.25">
      <c r="A579" t="s">
        <v>64</v>
      </c>
      <c r="B579" t="s">
        <v>1177</v>
      </c>
      <c r="C579" t="s">
        <v>1178</v>
      </c>
      <c r="D579" t="s">
        <v>754</v>
      </c>
      <c r="E579" s="6">
        <v>1509</v>
      </c>
    </row>
    <row r="580" spans="1:5" x14ac:dyDescent="0.25">
      <c r="A580" t="s">
        <v>13</v>
      </c>
      <c r="B580" t="s">
        <v>1179</v>
      </c>
      <c r="C580" t="s">
        <v>1180</v>
      </c>
      <c r="D580" t="s">
        <v>754</v>
      </c>
      <c r="E580" s="6">
        <v>1509</v>
      </c>
    </row>
    <row r="581" spans="1:5" x14ac:dyDescent="0.25">
      <c r="A581" t="s">
        <v>13</v>
      </c>
      <c r="B581" t="s">
        <v>1181</v>
      </c>
      <c r="C581" t="s">
        <v>1182</v>
      </c>
      <c r="D581" t="s">
        <v>754</v>
      </c>
      <c r="E581" s="6">
        <v>1509</v>
      </c>
    </row>
    <row r="582" spans="1:5" x14ac:dyDescent="0.25">
      <c r="A582" t="s">
        <v>13</v>
      </c>
      <c r="B582" t="s">
        <v>1183</v>
      </c>
      <c r="C582" t="s">
        <v>1184</v>
      </c>
      <c r="D582" t="s">
        <v>754</v>
      </c>
      <c r="E582" s="6">
        <v>1509</v>
      </c>
    </row>
    <row r="583" spans="1:5" x14ac:dyDescent="0.25">
      <c r="A583" t="s">
        <v>13</v>
      </c>
      <c r="B583" t="s">
        <v>1185</v>
      </c>
      <c r="C583" t="s">
        <v>1186</v>
      </c>
      <c r="D583" t="s">
        <v>754</v>
      </c>
      <c r="E583" s="6">
        <v>1509</v>
      </c>
    </row>
    <row r="584" spans="1:5" x14ac:dyDescent="0.25">
      <c r="A584" t="s">
        <v>64</v>
      </c>
      <c r="B584" t="s">
        <v>1187</v>
      </c>
      <c r="C584" t="s">
        <v>1188</v>
      </c>
      <c r="D584" t="s">
        <v>754</v>
      </c>
      <c r="E584" s="6">
        <v>1509</v>
      </c>
    </row>
    <row r="585" spans="1:5" x14ac:dyDescent="0.25">
      <c r="A585" t="s">
        <v>13</v>
      </c>
      <c r="B585" t="s">
        <v>1189</v>
      </c>
      <c r="C585" t="s">
        <v>1190</v>
      </c>
      <c r="D585" t="s">
        <v>754</v>
      </c>
      <c r="E585" s="6">
        <v>1509</v>
      </c>
    </row>
    <row r="586" spans="1:5" x14ac:dyDescent="0.25">
      <c r="A586" t="s">
        <v>13</v>
      </c>
      <c r="B586" t="s">
        <v>1191</v>
      </c>
      <c r="C586" t="s">
        <v>1192</v>
      </c>
      <c r="D586" t="s">
        <v>754</v>
      </c>
      <c r="E586" s="6">
        <v>1509</v>
      </c>
    </row>
    <row r="587" spans="1:5" x14ac:dyDescent="0.25">
      <c r="A587" t="s">
        <v>13</v>
      </c>
      <c r="B587" t="s">
        <v>1193</v>
      </c>
      <c r="C587" t="s">
        <v>1194</v>
      </c>
      <c r="D587" t="s">
        <v>754</v>
      </c>
      <c r="E587" s="6">
        <v>1509</v>
      </c>
    </row>
    <row r="588" spans="1:5" x14ac:dyDescent="0.25">
      <c r="A588" t="s">
        <v>13</v>
      </c>
      <c r="B588" t="s">
        <v>1195</v>
      </c>
      <c r="C588" t="s">
        <v>1196</v>
      </c>
      <c r="D588" t="s">
        <v>754</v>
      </c>
      <c r="E588" s="6">
        <v>1509</v>
      </c>
    </row>
    <row r="589" spans="1:5" x14ac:dyDescent="0.25">
      <c r="A589" t="s">
        <v>64</v>
      </c>
      <c r="B589" t="s">
        <v>1197</v>
      </c>
      <c r="C589" t="s">
        <v>1198</v>
      </c>
      <c r="D589" t="s">
        <v>754</v>
      </c>
      <c r="E589" s="6">
        <v>1509</v>
      </c>
    </row>
    <row r="590" spans="1:5" x14ac:dyDescent="0.25">
      <c r="A590" t="s">
        <v>13</v>
      </c>
      <c r="B590" t="s">
        <v>1199</v>
      </c>
      <c r="C590" t="s">
        <v>1200</v>
      </c>
      <c r="D590" t="s">
        <v>754</v>
      </c>
      <c r="E590" s="6">
        <v>1509</v>
      </c>
    </row>
    <row r="591" spans="1:5" x14ac:dyDescent="0.25">
      <c r="A591" t="s">
        <v>13</v>
      </c>
      <c r="B591" t="s">
        <v>1201</v>
      </c>
      <c r="C591" t="s">
        <v>1202</v>
      </c>
      <c r="D591" t="s">
        <v>754</v>
      </c>
      <c r="E591" s="6">
        <v>1509</v>
      </c>
    </row>
    <row r="592" spans="1:5" x14ac:dyDescent="0.25">
      <c r="A592" t="s">
        <v>13</v>
      </c>
      <c r="B592" t="s">
        <v>1203</v>
      </c>
      <c r="C592" t="s">
        <v>1204</v>
      </c>
      <c r="D592" t="s">
        <v>754</v>
      </c>
      <c r="E592" s="6">
        <v>1509</v>
      </c>
    </row>
    <row r="593" spans="1:5" x14ac:dyDescent="0.25">
      <c r="A593" t="s">
        <v>13</v>
      </c>
      <c r="B593" t="s">
        <v>1205</v>
      </c>
      <c r="C593" t="s">
        <v>1206</v>
      </c>
      <c r="D593" t="s">
        <v>754</v>
      </c>
      <c r="E593" s="6">
        <v>1509</v>
      </c>
    </row>
    <row r="594" spans="1:5" x14ac:dyDescent="0.25">
      <c r="A594" t="s">
        <v>13</v>
      </c>
      <c r="B594" t="s">
        <v>1207</v>
      </c>
      <c r="C594" t="s">
        <v>1208</v>
      </c>
      <c r="D594" t="s">
        <v>754</v>
      </c>
      <c r="E594" s="6">
        <v>1509</v>
      </c>
    </row>
    <row r="595" spans="1:5" x14ac:dyDescent="0.25">
      <c r="A595" t="s">
        <v>64</v>
      </c>
      <c r="B595" t="s">
        <v>1209</v>
      </c>
      <c r="C595" t="s">
        <v>1210</v>
      </c>
      <c r="D595" t="s">
        <v>754</v>
      </c>
      <c r="E595" s="6">
        <v>1509</v>
      </c>
    </row>
    <row r="596" spans="1:5" x14ac:dyDescent="0.25">
      <c r="A596" t="s">
        <v>13</v>
      </c>
      <c r="B596" t="s">
        <v>1211</v>
      </c>
      <c r="C596" t="s">
        <v>1212</v>
      </c>
      <c r="D596" t="s">
        <v>754</v>
      </c>
      <c r="E596" s="6">
        <v>1509</v>
      </c>
    </row>
    <row r="597" spans="1:5" x14ac:dyDescent="0.25">
      <c r="A597" t="s">
        <v>13</v>
      </c>
      <c r="B597" t="s">
        <v>1213</v>
      </c>
      <c r="C597" t="s">
        <v>1214</v>
      </c>
      <c r="D597" t="s">
        <v>754</v>
      </c>
      <c r="E597" s="6">
        <v>1509</v>
      </c>
    </row>
    <row r="598" spans="1:5" x14ac:dyDescent="0.25">
      <c r="A598" t="s">
        <v>64</v>
      </c>
      <c r="B598" t="s">
        <v>1215</v>
      </c>
      <c r="C598" t="s">
        <v>1216</v>
      </c>
      <c r="D598" t="s">
        <v>754</v>
      </c>
      <c r="E598" s="6">
        <v>1509</v>
      </c>
    </row>
    <row r="599" spans="1:5" x14ac:dyDescent="0.25">
      <c r="A599" t="s">
        <v>13</v>
      </c>
      <c r="B599" t="s">
        <v>1217</v>
      </c>
      <c r="C599" t="s">
        <v>1218</v>
      </c>
      <c r="D599" t="s">
        <v>754</v>
      </c>
      <c r="E599" s="6">
        <v>1509</v>
      </c>
    </row>
    <row r="600" spans="1:5" x14ac:dyDescent="0.25">
      <c r="A600" t="s">
        <v>13</v>
      </c>
      <c r="B600" t="s">
        <v>1219</v>
      </c>
      <c r="C600" t="s">
        <v>1220</v>
      </c>
      <c r="D600" t="s">
        <v>754</v>
      </c>
      <c r="E600" s="6">
        <v>1509</v>
      </c>
    </row>
    <row r="601" spans="1:5" x14ac:dyDescent="0.25">
      <c r="A601" t="s">
        <v>13</v>
      </c>
      <c r="B601" t="s">
        <v>1221</v>
      </c>
      <c r="C601" t="s">
        <v>1222</v>
      </c>
      <c r="D601" t="s">
        <v>754</v>
      </c>
      <c r="E601" s="6">
        <v>1509</v>
      </c>
    </row>
    <row r="602" spans="1:5" x14ac:dyDescent="0.25">
      <c r="A602" t="s">
        <v>13</v>
      </c>
      <c r="B602" t="s">
        <v>1223</v>
      </c>
      <c r="C602" t="s">
        <v>1224</v>
      </c>
      <c r="D602" t="s">
        <v>754</v>
      </c>
      <c r="E602" s="6">
        <v>1509</v>
      </c>
    </row>
    <row r="603" spans="1:5" x14ac:dyDescent="0.25">
      <c r="A603" t="s">
        <v>13</v>
      </c>
      <c r="B603" t="s">
        <v>1225</v>
      </c>
      <c r="C603" t="s">
        <v>1226</v>
      </c>
      <c r="D603" t="s">
        <v>754</v>
      </c>
      <c r="E603" s="6">
        <v>1509</v>
      </c>
    </row>
    <row r="604" spans="1:5" x14ac:dyDescent="0.25">
      <c r="A604" t="s">
        <v>13</v>
      </c>
      <c r="B604" t="s">
        <v>1227</v>
      </c>
      <c r="C604" t="s">
        <v>1228</v>
      </c>
      <c r="D604" t="s">
        <v>754</v>
      </c>
      <c r="E604" s="6">
        <v>1509</v>
      </c>
    </row>
    <row r="605" spans="1:5" x14ac:dyDescent="0.25">
      <c r="A605" t="s">
        <v>13</v>
      </c>
      <c r="B605" t="s">
        <v>1229</v>
      </c>
      <c r="C605" t="s">
        <v>1230</v>
      </c>
      <c r="D605" t="s">
        <v>754</v>
      </c>
      <c r="E605" s="6">
        <v>1509</v>
      </c>
    </row>
    <row r="606" spans="1:5" x14ac:dyDescent="0.25">
      <c r="A606" t="s">
        <v>13</v>
      </c>
      <c r="B606" t="s">
        <v>1231</v>
      </c>
      <c r="C606" t="s">
        <v>1232</v>
      </c>
      <c r="D606" t="s">
        <v>754</v>
      </c>
      <c r="E606" s="6">
        <v>1509</v>
      </c>
    </row>
    <row r="607" spans="1:5" x14ac:dyDescent="0.25">
      <c r="A607" t="s">
        <v>13</v>
      </c>
      <c r="B607" t="s">
        <v>1233</v>
      </c>
      <c r="C607" t="s">
        <v>1234</v>
      </c>
      <c r="D607" t="s">
        <v>754</v>
      </c>
      <c r="E607" s="6">
        <v>1509</v>
      </c>
    </row>
    <row r="608" spans="1:5" x14ac:dyDescent="0.25">
      <c r="A608" t="s">
        <v>13</v>
      </c>
      <c r="B608" t="s">
        <v>1235</v>
      </c>
      <c r="C608" t="s">
        <v>1236</v>
      </c>
      <c r="D608" t="s">
        <v>754</v>
      </c>
      <c r="E608" s="6">
        <v>1509</v>
      </c>
    </row>
    <row r="609" spans="1:5" x14ac:dyDescent="0.25">
      <c r="A609" t="s">
        <v>13</v>
      </c>
      <c r="B609" t="s">
        <v>1237</v>
      </c>
      <c r="C609" t="s">
        <v>1238</v>
      </c>
      <c r="D609" t="s">
        <v>754</v>
      </c>
      <c r="E609" s="6">
        <v>1509</v>
      </c>
    </row>
    <row r="610" spans="1:5" x14ac:dyDescent="0.25">
      <c r="A610" t="s">
        <v>64</v>
      </c>
      <c r="B610" t="s">
        <v>1239</v>
      </c>
      <c r="C610" t="s">
        <v>1240</v>
      </c>
      <c r="D610" t="s">
        <v>754</v>
      </c>
      <c r="E610" s="6">
        <v>1509</v>
      </c>
    </row>
    <row r="611" spans="1:5" x14ac:dyDescent="0.25">
      <c r="A611" t="s">
        <v>13</v>
      </c>
      <c r="B611" t="s">
        <v>1241</v>
      </c>
      <c r="C611" t="s">
        <v>1242</v>
      </c>
      <c r="D611" t="s">
        <v>754</v>
      </c>
      <c r="E611" s="6">
        <v>1509</v>
      </c>
    </row>
    <row r="612" spans="1:5" x14ac:dyDescent="0.25">
      <c r="A612" t="s">
        <v>13</v>
      </c>
      <c r="B612" t="s">
        <v>1243</v>
      </c>
      <c r="C612" t="s">
        <v>1244</v>
      </c>
      <c r="D612" t="s">
        <v>754</v>
      </c>
      <c r="E612" s="6">
        <v>1509</v>
      </c>
    </row>
    <row r="613" spans="1:5" x14ac:dyDescent="0.25">
      <c r="A613" t="s">
        <v>13</v>
      </c>
      <c r="B613" t="s">
        <v>1245</v>
      </c>
      <c r="C613" t="s">
        <v>1246</v>
      </c>
      <c r="D613" t="s">
        <v>754</v>
      </c>
      <c r="E613" s="6">
        <v>1509</v>
      </c>
    </row>
    <row r="614" spans="1:5" x14ac:dyDescent="0.25">
      <c r="A614" t="s">
        <v>13</v>
      </c>
      <c r="B614" t="s">
        <v>1247</v>
      </c>
      <c r="C614" t="s">
        <v>1248</v>
      </c>
      <c r="D614" t="s">
        <v>754</v>
      </c>
      <c r="E614" s="6">
        <v>1509</v>
      </c>
    </row>
    <row r="615" spans="1:5" x14ac:dyDescent="0.25">
      <c r="A615" t="s">
        <v>64</v>
      </c>
      <c r="B615" t="s">
        <v>1249</v>
      </c>
      <c r="C615" t="s">
        <v>1250</v>
      </c>
      <c r="D615" t="s">
        <v>754</v>
      </c>
      <c r="E615" s="6">
        <v>1509</v>
      </c>
    </row>
    <row r="616" spans="1:5" x14ac:dyDescent="0.25">
      <c r="A616" t="s">
        <v>13</v>
      </c>
      <c r="B616" t="s">
        <v>1251</v>
      </c>
      <c r="C616" t="s">
        <v>1252</v>
      </c>
      <c r="D616" t="s">
        <v>754</v>
      </c>
      <c r="E616" s="6">
        <v>1509</v>
      </c>
    </row>
    <row r="617" spans="1:5" x14ac:dyDescent="0.25">
      <c r="A617" t="s">
        <v>13</v>
      </c>
      <c r="B617" t="s">
        <v>1253</v>
      </c>
      <c r="C617" t="s">
        <v>1254</v>
      </c>
      <c r="D617" t="s">
        <v>754</v>
      </c>
      <c r="E617" s="6">
        <v>1509</v>
      </c>
    </row>
    <row r="618" spans="1:5" x14ac:dyDescent="0.25">
      <c r="A618" t="s">
        <v>13</v>
      </c>
      <c r="B618" t="s">
        <v>1255</v>
      </c>
      <c r="C618" t="s">
        <v>1256</v>
      </c>
      <c r="D618" t="s">
        <v>754</v>
      </c>
      <c r="E618" s="6">
        <v>1509</v>
      </c>
    </row>
    <row r="619" spans="1:5" x14ac:dyDescent="0.25">
      <c r="A619" t="s">
        <v>13</v>
      </c>
      <c r="B619" t="s">
        <v>1257</v>
      </c>
      <c r="C619" t="s">
        <v>1258</v>
      </c>
      <c r="D619" t="s">
        <v>754</v>
      </c>
      <c r="E619" s="6">
        <v>1509</v>
      </c>
    </row>
    <row r="620" spans="1:5" x14ac:dyDescent="0.25">
      <c r="A620" t="s">
        <v>13</v>
      </c>
      <c r="B620" t="s">
        <v>1259</v>
      </c>
      <c r="C620" t="s">
        <v>1260</v>
      </c>
      <c r="D620" t="s">
        <v>754</v>
      </c>
      <c r="E620" s="6">
        <v>1509</v>
      </c>
    </row>
    <row r="621" spans="1:5" x14ac:dyDescent="0.25">
      <c r="A621" t="s">
        <v>64</v>
      </c>
      <c r="B621" t="s">
        <v>1261</v>
      </c>
      <c r="C621" t="s">
        <v>1262</v>
      </c>
      <c r="D621" t="s">
        <v>754</v>
      </c>
      <c r="E621" s="6">
        <v>1509</v>
      </c>
    </row>
    <row r="622" spans="1:5" x14ac:dyDescent="0.25">
      <c r="A622" t="s">
        <v>13</v>
      </c>
      <c r="B622" t="s">
        <v>1263</v>
      </c>
      <c r="C622" t="s">
        <v>1264</v>
      </c>
      <c r="D622" t="s">
        <v>754</v>
      </c>
      <c r="E622" s="6">
        <v>1509</v>
      </c>
    </row>
    <row r="623" spans="1:5" x14ac:dyDescent="0.25">
      <c r="A623" t="s">
        <v>13</v>
      </c>
      <c r="B623" t="s">
        <v>1265</v>
      </c>
      <c r="C623" t="s">
        <v>1266</v>
      </c>
      <c r="D623" t="s">
        <v>754</v>
      </c>
      <c r="E623" s="6">
        <v>1509</v>
      </c>
    </row>
    <row r="624" spans="1:5" x14ac:dyDescent="0.25">
      <c r="A624" t="s">
        <v>64</v>
      </c>
      <c r="B624" t="s">
        <v>1267</v>
      </c>
      <c r="C624" t="s">
        <v>1268</v>
      </c>
      <c r="D624" t="s">
        <v>754</v>
      </c>
      <c r="E624" s="6">
        <v>1509</v>
      </c>
    </row>
    <row r="625" spans="1:5" x14ac:dyDescent="0.25">
      <c r="A625" t="s">
        <v>13</v>
      </c>
      <c r="B625" t="s">
        <v>1269</v>
      </c>
      <c r="C625" t="s">
        <v>1270</v>
      </c>
      <c r="D625" t="s">
        <v>754</v>
      </c>
      <c r="E625" s="6">
        <v>1509</v>
      </c>
    </row>
    <row r="626" spans="1:5" x14ac:dyDescent="0.25">
      <c r="A626" t="s">
        <v>13</v>
      </c>
      <c r="B626" t="s">
        <v>1271</v>
      </c>
      <c r="C626" t="s">
        <v>1272</v>
      </c>
      <c r="D626" t="s">
        <v>754</v>
      </c>
      <c r="E626" s="6">
        <v>1509</v>
      </c>
    </row>
    <row r="627" spans="1:5" x14ac:dyDescent="0.25">
      <c r="A627" t="s">
        <v>13</v>
      </c>
      <c r="B627" t="s">
        <v>1273</v>
      </c>
      <c r="C627" t="s">
        <v>1274</v>
      </c>
      <c r="D627" t="s">
        <v>754</v>
      </c>
      <c r="E627" s="6">
        <v>1509</v>
      </c>
    </row>
    <row r="628" spans="1:5" x14ac:dyDescent="0.25">
      <c r="A628" t="s">
        <v>64</v>
      </c>
      <c r="B628" t="s">
        <v>1275</v>
      </c>
      <c r="C628" t="s">
        <v>1276</v>
      </c>
      <c r="D628" t="s">
        <v>754</v>
      </c>
      <c r="E628" s="6">
        <v>1509</v>
      </c>
    </row>
    <row r="629" spans="1:5" x14ac:dyDescent="0.25">
      <c r="A629" t="s">
        <v>13</v>
      </c>
      <c r="B629" t="s">
        <v>1277</v>
      </c>
      <c r="C629" t="s">
        <v>1278</v>
      </c>
      <c r="D629" t="s">
        <v>754</v>
      </c>
      <c r="E629" s="6">
        <v>1509</v>
      </c>
    </row>
    <row r="630" spans="1:5" x14ac:dyDescent="0.25">
      <c r="A630" t="s">
        <v>13</v>
      </c>
      <c r="B630" t="s">
        <v>1279</v>
      </c>
      <c r="C630" t="s">
        <v>1280</v>
      </c>
      <c r="D630" t="s">
        <v>754</v>
      </c>
      <c r="E630" s="6">
        <v>1509</v>
      </c>
    </row>
    <row r="631" spans="1:5" x14ac:dyDescent="0.25">
      <c r="A631" t="s">
        <v>13</v>
      </c>
      <c r="B631" t="s">
        <v>1281</v>
      </c>
      <c r="C631" t="s">
        <v>1282</v>
      </c>
      <c r="D631" t="s">
        <v>754</v>
      </c>
      <c r="E631" s="6">
        <v>1509</v>
      </c>
    </row>
    <row r="632" spans="1:5" x14ac:dyDescent="0.25">
      <c r="A632" t="s">
        <v>13</v>
      </c>
      <c r="B632" t="s">
        <v>1283</v>
      </c>
      <c r="C632" t="s">
        <v>1284</v>
      </c>
      <c r="D632" t="s">
        <v>754</v>
      </c>
      <c r="E632" s="6">
        <v>1509</v>
      </c>
    </row>
    <row r="633" spans="1:5" x14ac:dyDescent="0.25">
      <c r="A633" t="s">
        <v>13</v>
      </c>
      <c r="B633" t="s">
        <v>1285</v>
      </c>
      <c r="C633" t="s">
        <v>1286</v>
      </c>
      <c r="D633" t="s">
        <v>754</v>
      </c>
      <c r="E633" s="6">
        <v>1509</v>
      </c>
    </row>
    <row r="634" spans="1:5" x14ac:dyDescent="0.25">
      <c r="A634" t="s">
        <v>13</v>
      </c>
      <c r="B634" t="s">
        <v>1287</v>
      </c>
      <c r="C634" t="s">
        <v>1288</v>
      </c>
      <c r="D634" t="s">
        <v>754</v>
      </c>
      <c r="E634" s="6">
        <v>1509</v>
      </c>
    </row>
    <row r="635" spans="1:5" x14ac:dyDescent="0.25">
      <c r="A635" t="s">
        <v>13</v>
      </c>
      <c r="B635" t="s">
        <v>1289</v>
      </c>
      <c r="C635" t="s">
        <v>1290</v>
      </c>
      <c r="D635" t="s">
        <v>754</v>
      </c>
      <c r="E635" s="6">
        <v>1509</v>
      </c>
    </row>
    <row r="636" spans="1:5" x14ac:dyDescent="0.25">
      <c r="A636" t="s">
        <v>13</v>
      </c>
      <c r="B636" t="s">
        <v>1291</v>
      </c>
      <c r="C636" t="s">
        <v>1292</v>
      </c>
      <c r="D636" t="s">
        <v>754</v>
      </c>
      <c r="E636" s="6">
        <v>1509</v>
      </c>
    </row>
    <row r="637" spans="1:5" x14ac:dyDescent="0.25">
      <c r="A637" t="s">
        <v>64</v>
      </c>
      <c r="B637" t="s">
        <v>1293</v>
      </c>
      <c r="C637" t="s">
        <v>1294</v>
      </c>
      <c r="D637" t="s">
        <v>754</v>
      </c>
      <c r="E637" s="6">
        <v>1509</v>
      </c>
    </row>
    <row r="638" spans="1:5" x14ac:dyDescent="0.25">
      <c r="A638" t="s">
        <v>13</v>
      </c>
      <c r="B638" t="s">
        <v>1295</v>
      </c>
      <c r="C638" t="s">
        <v>1296</v>
      </c>
      <c r="D638" t="s">
        <v>754</v>
      </c>
      <c r="E638" s="6">
        <v>1509</v>
      </c>
    </row>
    <row r="639" spans="1:5" x14ac:dyDescent="0.25">
      <c r="A639" t="s">
        <v>13</v>
      </c>
      <c r="B639" t="s">
        <v>1297</v>
      </c>
      <c r="C639" t="s">
        <v>1298</v>
      </c>
      <c r="D639" t="s">
        <v>754</v>
      </c>
      <c r="E639" s="6">
        <v>1509</v>
      </c>
    </row>
    <row r="640" spans="1:5" x14ac:dyDescent="0.25">
      <c r="A640" t="s">
        <v>13</v>
      </c>
      <c r="B640" t="s">
        <v>1299</v>
      </c>
      <c r="C640" t="s">
        <v>1300</v>
      </c>
      <c r="D640" t="s">
        <v>754</v>
      </c>
      <c r="E640" s="6">
        <v>1509</v>
      </c>
    </row>
    <row r="641" spans="1:5" x14ac:dyDescent="0.25">
      <c r="A641" t="s">
        <v>64</v>
      </c>
      <c r="B641" t="s">
        <v>1301</v>
      </c>
      <c r="C641" t="s">
        <v>1302</v>
      </c>
      <c r="D641" t="s">
        <v>754</v>
      </c>
      <c r="E641" s="6">
        <v>1509</v>
      </c>
    </row>
    <row r="642" spans="1:5" x14ac:dyDescent="0.25">
      <c r="A642" t="s">
        <v>13</v>
      </c>
      <c r="B642" t="s">
        <v>1303</v>
      </c>
      <c r="C642" t="s">
        <v>1304</v>
      </c>
      <c r="D642" t="s">
        <v>754</v>
      </c>
      <c r="E642" s="6">
        <v>1509</v>
      </c>
    </row>
    <row r="643" spans="1:5" x14ac:dyDescent="0.25">
      <c r="A643" t="s">
        <v>13</v>
      </c>
      <c r="B643" t="s">
        <v>1305</v>
      </c>
      <c r="C643" t="s">
        <v>1306</v>
      </c>
      <c r="D643" t="s">
        <v>754</v>
      </c>
      <c r="E643" s="6">
        <v>1509</v>
      </c>
    </row>
    <row r="644" spans="1:5" x14ac:dyDescent="0.25">
      <c r="A644" t="s">
        <v>13</v>
      </c>
      <c r="B644" t="s">
        <v>1307</v>
      </c>
      <c r="C644" t="s">
        <v>1308</v>
      </c>
      <c r="D644" t="s">
        <v>754</v>
      </c>
      <c r="E644" s="6">
        <v>1509</v>
      </c>
    </row>
    <row r="645" spans="1:5" x14ac:dyDescent="0.25">
      <c r="A645" t="s">
        <v>13</v>
      </c>
      <c r="B645" t="s">
        <v>1309</v>
      </c>
      <c r="C645" t="s">
        <v>1310</v>
      </c>
      <c r="D645" t="s">
        <v>754</v>
      </c>
      <c r="E645" s="6">
        <v>1509</v>
      </c>
    </row>
    <row r="646" spans="1:5" x14ac:dyDescent="0.25">
      <c r="A646" t="s">
        <v>64</v>
      </c>
      <c r="B646" t="s">
        <v>1311</v>
      </c>
      <c r="C646" t="s">
        <v>1312</v>
      </c>
      <c r="D646" t="s">
        <v>754</v>
      </c>
      <c r="E646" s="6">
        <v>1509</v>
      </c>
    </row>
    <row r="647" spans="1:5" x14ac:dyDescent="0.25">
      <c r="A647" t="s">
        <v>13</v>
      </c>
      <c r="B647" t="s">
        <v>1313</v>
      </c>
      <c r="C647" t="s">
        <v>1314</v>
      </c>
      <c r="D647" t="s">
        <v>754</v>
      </c>
      <c r="E647" s="6">
        <v>1509</v>
      </c>
    </row>
    <row r="648" spans="1:5" x14ac:dyDescent="0.25">
      <c r="A648" t="s">
        <v>13</v>
      </c>
      <c r="B648" t="s">
        <v>1315</v>
      </c>
      <c r="C648" t="s">
        <v>1316</v>
      </c>
      <c r="D648" t="s">
        <v>754</v>
      </c>
      <c r="E648" s="6">
        <v>1509</v>
      </c>
    </row>
    <row r="649" spans="1:5" x14ac:dyDescent="0.25">
      <c r="A649" t="s">
        <v>13</v>
      </c>
      <c r="B649" t="s">
        <v>1317</v>
      </c>
      <c r="C649" t="s">
        <v>1318</v>
      </c>
      <c r="D649" t="s">
        <v>754</v>
      </c>
      <c r="E649" s="6">
        <v>1509</v>
      </c>
    </row>
    <row r="650" spans="1:5" x14ac:dyDescent="0.25">
      <c r="A650" t="s">
        <v>13</v>
      </c>
      <c r="B650" t="s">
        <v>1319</v>
      </c>
      <c r="C650" t="s">
        <v>1320</v>
      </c>
      <c r="D650" t="s">
        <v>754</v>
      </c>
      <c r="E650" s="6">
        <v>1509</v>
      </c>
    </row>
    <row r="651" spans="1:5" x14ac:dyDescent="0.25">
      <c r="A651" t="s">
        <v>13</v>
      </c>
      <c r="B651" t="s">
        <v>1321</v>
      </c>
      <c r="C651" t="s">
        <v>1322</v>
      </c>
      <c r="D651" t="s">
        <v>754</v>
      </c>
      <c r="E651" s="6">
        <v>1509</v>
      </c>
    </row>
    <row r="652" spans="1:5" x14ac:dyDescent="0.25">
      <c r="A652" t="s">
        <v>13</v>
      </c>
      <c r="B652" t="s">
        <v>1323</v>
      </c>
      <c r="C652" t="s">
        <v>1324</v>
      </c>
      <c r="D652" t="s">
        <v>754</v>
      </c>
      <c r="E652" s="6">
        <v>1509</v>
      </c>
    </row>
    <row r="653" spans="1:5" x14ac:dyDescent="0.25">
      <c r="A653" t="s">
        <v>64</v>
      </c>
      <c r="B653" t="s">
        <v>1325</v>
      </c>
      <c r="C653" t="s">
        <v>1326</v>
      </c>
      <c r="D653" t="s">
        <v>754</v>
      </c>
      <c r="E653" s="6">
        <v>1509</v>
      </c>
    </row>
    <row r="654" spans="1:5" x14ac:dyDescent="0.25">
      <c r="A654" t="s">
        <v>13</v>
      </c>
      <c r="B654" t="s">
        <v>1327</v>
      </c>
      <c r="C654" t="s">
        <v>1328</v>
      </c>
      <c r="D654" t="s">
        <v>754</v>
      </c>
      <c r="E654" s="6">
        <v>1509</v>
      </c>
    </row>
    <row r="655" spans="1:5" x14ac:dyDescent="0.25">
      <c r="A655" t="s">
        <v>13</v>
      </c>
      <c r="B655" t="s">
        <v>1329</v>
      </c>
      <c r="C655" t="s">
        <v>1330</v>
      </c>
      <c r="D655" t="s">
        <v>754</v>
      </c>
      <c r="E655" s="6">
        <v>1509</v>
      </c>
    </row>
    <row r="656" spans="1:5" x14ac:dyDescent="0.25">
      <c r="A656" t="s">
        <v>13</v>
      </c>
      <c r="B656" t="s">
        <v>1331</v>
      </c>
      <c r="C656" t="s">
        <v>1332</v>
      </c>
      <c r="D656" t="s">
        <v>754</v>
      </c>
      <c r="E656" s="6">
        <v>1509</v>
      </c>
    </row>
    <row r="657" spans="1:5" x14ac:dyDescent="0.25">
      <c r="A657" t="s">
        <v>13</v>
      </c>
      <c r="B657" t="s">
        <v>1333</v>
      </c>
      <c r="C657" t="s">
        <v>1334</v>
      </c>
      <c r="D657" t="s">
        <v>754</v>
      </c>
      <c r="E657" s="6">
        <v>1509</v>
      </c>
    </row>
    <row r="658" spans="1:5" x14ac:dyDescent="0.25">
      <c r="A658" t="s">
        <v>13</v>
      </c>
      <c r="B658" t="s">
        <v>1335</v>
      </c>
      <c r="C658" t="s">
        <v>1336</v>
      </c>
      <c r="D658" t="s">
        <v>754</v>
      </c>
      <c r="E658" s="6">
        <v>1509</v>
      </c>
    </row>
    <row r="659" spans="1:5" x14ac:dyDescent="0.25">
      <c r="A659" t="s">
        <v>13</v>
      </c>
      <c r="B659" t="s">
        <v>1337</v>
      </c>
      <c r="C659" t="s">
        <v>1338</v>
      </c>
      <c r="D659" t="s">
        <v>754</v>
      </c>
      <c r="E659" s="6">
        <v>1509</v>
      </c>
    </row>
    <row r="660" spans="1:5" x14ac:dyDescent="0.25">
      <c r="A660" t="s">
        <v>13</v>
      </c>
      <c r="B660" t="s">
        <v>1339</v>
      </c>
      <c r="C660" t="s">
        <v>1340</v>
      </c>
      <c r="D660" t="s">
        <v>754</v>
      </c>
      <c r="E660" s="6">
        <v>1509</v>
      </c>
    </row>
    <row r="661" spans="1:5" x14ac:dyDescent="0.25">
      <c r="A661" t="s">
        <v>13</v>
      </c>
      <c r="B661" t="s">
        <v>1341</v>
      </c>
      <c r="C661" t="s">
        <v>1342</v>
      </c>
      <c r="D661" t="s">
        <v>754</v>
      </c>
      <c r="E661" s="6">
        <v>1509</v>
      </c>
    </row>
    <row r="662" spans="1:5" x14ac:dyDescent="0.25">
      <c r="A662" t="s">
        <v>13</v>
      </c>
      <c r="B662" t="s">
        <v>1343</v>
      </c>
      <c r="C662" t="s">
        <v>1344</v>
      </c>
      <c r="D662" t="s">
        <v>19</v>
      </c>
      <c r="E662" s="6">
        <v>1510</v>
      </c>
    </row>
    <row r="663" spans="1:5" x14ac:dyDescent="0.25">
      <c r="A663" t="s">
        <v>13</v>
      </c>
      <c r="B663" t="s">
        <v>1345</v>
      </c>
      <c r="C663" t="s">
        <v>1346</v>
      </c>
      <c r="D663" t="s">
        <v>16</v>
      </c>
      <c r="E663" s="6">
        <v>1510</v>
      </c>
    </row>
    <row r="664" spans="1:5" x14ac:dyDescent="0.25">
      <c r="A664" t="s">
        <v>64</v>
      </c>
      <c r="B664" t="s">
        <v>1347</v>
      </c>
      <c r="C664" t="s">
        <v>1348</v>
      </c>
      <c r="D664" t="s">
        <v>16</v>
      </c>
      <c r="E664" s="6">
        <v>1510</v>
      </c>
    </row>
    <row r="665" spans="1:5" x14ac:dyDescent="0.25">
      <c r="A665" t="s">
        <v>13</v>
      </c>
      <c r="B665" t="s">
        <v>1349</v>
      </c>
      <c r="C665" t="s">
        <v>1350</v>
      </c>
      <c r="D665" t="s">
        <v>16</v>
      </c>
      <c r="E665" s="6">
        <v>1510</v>
      </c>
    </row>
    <row r="666" spans="1:5" x14ac:dyDescent="0.25">
      <c r="A666" t="s">
        <v>13</v>
      </c>
      <c r="B666" t="s">
        <v>1351</v>
      </c>
      <c r="C666" t="s">
        <v>1352</v>
      </c>
      <c r="D666" t="s">
        <v>16</v>
      </c>
      <c r="E666" s="6">
        <v>1510</v>
      </c>
    </row>
    <row r="667" spans="1:5" x14ac:dyDescent="0.25">
      <c r="A667" t="s">
        <v>13</v>
      </c>
      <c r="B667" t="s">
        <v>1353</v>
      </c>
      <c r="C667" t="s">
        <v>1354</v>
      </c>
      <c r="D667" t="s">
        <v>16</v>
      </c>
      <c r="E667" s="6">
        <v>1510</v>
      </c>
    </row>
    <row r="668" spans="1:5" x14ac:dyDescent="0.25">
      <c r="A668" t="s">
        <v>13</v>
      </c>
      <c r="B668" t="s">
        <v>1355</v>
      </c>
      <c r="C668" t="s">
        <v>1356</v>
      </c>
      <c r="D668" t="s">
        <v>16</v>
      </c>
      <c r="E668" s="6">
        <v>1510</v>
      </c>
    </row>
    <row r="669" spans="1:5" x14ac:dyDescent="0.25">
      <c r="A669" t="s">
        <v>13</v>
      </c>
      <c r="B669" t="s">
        <v>1357</v>
      </c>
      <c r="C669" t="s">
        <v>1358</v>
      </c>
      <c r="D669" t="s">
        <v>16</v>
      </c>
      <c r="E669" s="6">
        <v>1510</v>
      </c>
    </row>
    <row r="670" spans="1:5" x14ac:dyDescent="0.25">
      <c r="A670" t="s">
        <v>13</v>
      </c>
      <c r="B670" t="s">
        <v>1359</v>
      </c>
      <c r="C670" t="s">
        <v>1360</v>
      </c>
      <c r="D670" t="s">
        <v>16</v>
      </c>
      <c r="E670" s="6">
        <v>1510</v>
      </c>
    </row>
    <row r="671" spans="1:5" x14ac:dyDescent="0.25">
      <c r="A671" t="s">
        <v>13</v>
      </c>
      <c r="B671" t="s">
        <v>1361</v>
      </c>
      <c r="C671" t="s">
        <v>1362</v>
      </c>
      <c r="D671" t="s">
        <v>16</v>
      </c>
      <c r="E671" s="6">
        <v>1510</v>
      </c>
    </row>
    <row r="672" spans="1:5" x14ac:dyDescent="0.25">
      <c r="A672" t="s">
        <v>13</v>
      </c>
      <c r="B672" t="s">
        <v>1363</v>
      </c>
      <c r="C672" t="s">
        <v>1364</v>
      </c>
      <c r="D672" t="s">
        <v>16</v>
      </c>
      <c r="E672" s="6">
        <v>1510</v>
      </c>
    </row>
    <row r="673" spans="1:5" x14ac:dyDescent="0.25">
      <c r="A673" t="s">
        <v>13</v>
      </c>
      <c r="B673" t="s">
        <v>1365</v>
      </c>
      <c r="C673" t="s">
        <v>1366</v>
      </c>
      <c r="D673" t="s">
        <v>16</v>
      </c>
      <c r="E673" s="6">
        <v>1510</v>
      </c>
    </row>
    <row r="674" spans="1:5" x14ac:dyDescent="0.25">
      <c r="A674" t="s">
        <v>13</v>
      </c>
      <c r="B674" t="s">
        <v>1367</v>
      </c>
      <c r="C674" t="s">
        <v>1368</v>
      </c>
      <c r="D674" t="s">
        <v>16</v>
      </c>
      <c r="E674" s="6">
        <v>1510</v>
      </c>
    </row>
    <row r="675" spans="1:5" x14ac:dyDescent="0.25">
      <c r="A675" t="s">
        <v>13</v>
      </c>
      <c r="B675" t="s">
        <v>1369</v>
      </c>
      <c r="C675" t="s">
        <v>1370</v>
      </c>
      <c r="D675" t="s">
        <v>16</v>
      </c>
      <c r="E675" s="6">
        <v>1510</v>
      </c>
    </row>
    <row r="676" spans="1:5" x14ac:dyDescent="0.25">
      <c r="A676" t="s">
        <v>64</v>
      </c>
      <c r="B676" t="s">
        <v>1371</v>
      </c>
      <c r="C676" t="s">
        <v>1372</v>
      </c>
      <c r="D676" t="s">
        <v>16</v>
      </c>
      <c r="E676" s="6">
        <v>1510</v>
      </c>
    </row>
    <row r="677" spans="1:5" x14ac:dyDescent="0.25">
      <c r="A677" t="s">
        <v>13</v>
      </c>
      <c r="B677" t="s">
        <v>1373</v>
      </c>
      <c r="C677" t="s">
        <v>1374</v>
      </c>
      <c r="D677" t="s">
        <v>16</v>
      </c>
      <c r="E677" s="6">
        <v>1510</v>
      </c>
    </row>
    <row r="678" spans="1:5" x14ac:dyDescent="0.25">
      <c r="A678" t="s">
        <v>13</v>
      </c>
      <c r="B678" t="s">
        <v>1375</v>
      </c>
      <c r="C678" t="s">
        <v>1376</v>
      </c>
      <c r="D678" t="s">
        <v>16</v>
      </c>
      <c r="E678" s="6">
        <v>1510</v>
      </c>
    </row>
    <row r="679" spans="1:5" x14ac:dyDescent="0.25">
      <c r="A679" t="s">
        <v>13</v>
      </c>
      <c r="B679" t="s">
        <v>1377</v>
      </c>
      <c r="C679" t="s">
        <v>1378</v>
      </c>
      <c r="D679" t="s">
        <v>16</v>
      </c>
      <c r="E679" s="6">
        <v>1510</v>
      </c>
    </row>
    <row r="680" spans="1:5" x14ac:dyDescent="0.25">
      <c r="A680" t="s">
        <v>13</v>
      </c>
      <c r="B680" t="s">
        <v>1379</v>
      </c>
      <c r="C680" t="s">
        <v>1380</v>
      </c>
      <c r="D680" t="s">
        <v>16</v>
      </c>
      <c r="E680" s="6">
        <v>1510</v>
      </c>
    </row>
    <row r="681" spans="1:5" x14ac:dyDescent="0.25">
      <c r="A681" t="s">
        <v>13</v>
      </c>
      <c r="B681" t="s">
        <v>1381</v>
      </c>
      <c r="C681" t="s">
        <v>1382</v>
      </c>
      <c r="D681" t="s">
        <v>16</v>
      </c>
      <c r="E681" s="6">
        <v>1510</v>
      </c>
    </row>
    <row r="682" spans="1:5" x14ac:dyDescent="0.25">
      <c r="A682" t="s">
        <v>13</v>
      </c>
      <c r="B682" t="s">
        <v>1383</v>
      </c>
      <c r="C682" t="s">
        <v>1384</v>
      </c>
      <c r="D682" t="s">
        <v>16</v>
      </c>
      <c r="E682" s="6">
        <v>1510</v>
      </c>
    </row>
    <row r="683" spans="1:5" x14ac:dyDescent="0.25">
      <c r="A683" t="s">
        <v>13</v>
      </c>
      <c r="B683" t="s">
        <v>1385</v>
      </c>
      <c r="C683" t="s">
        <v>1386</v>
      </c>
      <c r="D683" t="s">
        <v>16</v>
      </c>
      <c r="E683" s="6">
        <v>1510</v>
      </c>
    </row>
    <row r="684" spans="1:5" x14ac:dyDescent="0.25">
      <c r="A684" t="s">
        <v>13</v>
      </c>
      <c r="B684" t="s">
        <v>1387</v>
      </c>
      <c r="C684" t="s">
        <v>1388</v>
      </c>
      <c r="D684" t="s">
        <v>16</v>
      </c>
      <c r="E684" s="6">
        <v>1510</v>
      </c>
    </row>
    <row r="685" spans="1:5" x14ac:dyDescent="0.25">
      <c r="A685" t="s">
        <v>13</v>
      </c>
      <c r="B685" t="s">
        <v>1389</v>
      </c>
      <c r="C685" t="s">
        <v>1390</v>
      </c>
      <c r="D685" t="s">
        <v>16</v>
      </c>
      <c r="E685" s="6">
        <v>1510</v>
      </c>
    </row>
    <row r="686" spans="1:5" x14ac:dyDescent="0.25">
      <c r="A686" t="s">
        <v>13</v>
      </c>
      <c r="B686" t="s">
        <v>1391</v>
      </c>
      <c r="C686" t="s">
        <v>1392</v>
      </c>
      <c r="D686" t="s">
        <v>16</v>
      </c>
      <c r="E686" s="6">
        <v>1510</v>
      </c>
    </row>
    <row r="687" spans="1:5" x14ac:dyDescent="0.25">
      <c r="A687" t="s">
        <v>13</v>
      </c>
      <c r="B687" t="s">
        <v>1393</v>
      </c>
      <c r="C687" t="s">
        <v>1394</v>
      </c>
      <c r="D687" t="s">
        <v>16</v>
      </c>
      <c r="E687" s="6">
        <v>1510</v>
      </c>
    </row>
    <row r="688" spans="1:5" x14ac:dyDescent="0.25">
      <c r="A688" t="s">
        <v>13</v>
      </c>
      <c r="B688" t="s">
        <v>1395</v>
      </c>
      <c r="C688" t="s">
        <v>1396</v>
      </c>
      <c r="D688" t="s">
        <v>16</v>
      </c>
      <c r="E688" s="6">
        <v>1510</v>
      </c>
    </row>
    <row r="689" spans="1:5" x14ac:dyDescent="0.25">
      <c r="A689" t="s">
        <v>13</v>
      </c>
      <c r="B689" t="s">
        <v>1397</v>
      </c>
      <c r="C689" t="s">
        <v>1398</v>
      </c>
      <c r="D689" t="s">
        <v>16</v>
      </c>
      <c r="E689" s="6">
        <v>1510</v>
      </c>
    </row>
    <row r="690" spans="1:5" x14ac:dyDescent="0.25">
      <c r="A690" t="s">
        <v>64</v>
      </c>
      <c r="B690" t="s">
        <v>1399</v>
      </c>
      <c r="C690" t="s">
        <v>1400</v>
      </c>
      <c r="D690" t="s">
        <v>16</v>
      </c>
      <c r="E690" s="6">
        <v>1510</v>
      </c>
    </row>
    <row r="691" spans="1:5" x14ac:dyDescent="0.25">
      <c r="A691" t="s">
        <v>13</v>
      </c>
      <c r="B691" t="s">
        <v>1401</v>
      </c>
      <c r="C691" t="s">
        <v>1402</v>
      </c>
      <c r="D691" t="s">
        <v>16</v>
      </c>
      <c r="E691" s="6">
        <v>1510</v>
      </c>
    </row>
    <row r="692" spans="1:5" x14ac:dyDescent="0.25">
      <c r="A692" t="s">
        <v>13</v>
      </c>
      <c r="B692" t="s">
        <v>1403</v>
      </c>
      <c r="C692" t="s">
        <v>1404</v>
      </c>
      <c r="D692" t="s">
        <v>16</v>
      </c>
      <c r="E692" s="6">
        <v>1510</v>
      </c>
    </row>
    <row r="693" spans="1:5" x14ac:dyDescent="0.25">
      <c r="A693" t="s">
        <v>13</v>
      </c>
      <c r="B693" t="s">
        <v>1405</v>
      </c>
      <c r="C693" t="s">
        <v>1406</v>
      </c>
      <c r="D693" t="s">
        <v>16</v>
      </c>
      <c r="E693" s="6">
        <v>1510</v>
      </c>
    </row>
    <row r="694" spans="1:5" x14ac:dyDescent="0.25">
      <c r="A694" t="s">
        <v>13</v>
      </c>
      <c r="B694" t="s">
        <v>1407</v>
      </c>
      <c r="C694" t="s">
        <v>1408</v>
      </c>
      <c r="D694" t="s">
        <v>16</v>
      </c>
      <c r="E694" s="6">
        <v>1510</v>
      </c>
    </row>
    <row r="695" spans="1:5" x14ac:dyDescent="0.25">
      <c r="A695" t="s">
        <v>13</v>
      </c>
      <c r="B695" t="s">
        <v>1409</v>
      </c>
      <c r="C695" t="s">
        <v>1410</v>
      </c>
      <c r="D695" t="s">
        <v>16</v>
      </c>
      <c r="E695" s="6">
        <v>1510</v>
      </c>
    </row>
    <row r="696" spans="1:5" x14ac:dyDescent="0.25">
      <c r="A696" t="s">
        <v>64</v>
      </c>
      <c r="B696" t="s">
        <v>1411</v>
      </c>
      <c r="C696" t="s">
        <v>1412</v>
      </c>
      <c r="D696" t="s">
        <v>16</v>
      </c>
      <c r="E696" s="6">
        <v>1510</v>
      </c>
    </row>
    <row r="697" spans="1:5" x14ac:dyDescent="0.25">
      <c r="A697" t="s">
        <v>13</v>
      </c>
      <c r="B697" t="s">
        <v>1413</v>
      </c>
      <c r="C697" t="s">
        <v>1414</v>
      </c>
      <c r="D697" t="s">
        <v>16</v>
      </c>
      <c r="E697" s="6">
        <v>1510</v>
      </c>
    </row>
    <row r="698" spans="1:5" x14ac:dyDescent="0.25">
      <c r="A698" t="s">
        <v>13</v>
      </c>
      <c r="B698" t="s">
        <v>1415</v>
      </c>
      <c r="C698" t="s">
        <v>1416</v>
      </c>
      <c r="D698" t="s">
        <v>16</v>
      </c>
      <c r="E698" s="6">
        <v>1510</v>
      </c>
    </row>
    <row r="699" spans="1:5" x14ac:dyDescent="0.25">
      <c r="A699" t="s">
        <v>13</v>
      </c>
      <c r="B699" t="s">
        <v>1417</v>
      </c>
      <c r="C699" t="s">
        <v>1418</v>
      </c>
      <c r="D699" t="s">
        <v>16</v>
      </c>
      <c r="E699" s="6">
        <v>1510</v>
      </c>
    </row>
    <row r="700" spans="1:5" x14ac:dyDescent="0.25">
      <c r="A700" t="s">
        <v>13</v>
      </c>
      <c r="B700" t="s">
        <v>1419</v>
      </c>
      <c r="C700" t="s">
        <v>1420</v>
      </c>
      <c r="D700" t="s">
        <v>16</v>
      </c>
      <c r="E700" s="6">
        <v>1510</v>
      </c>
    </row>
    <row r="701" spans="1:5" x14ac:dyDescent="0.25">
      <c r="A701" t="s">
        <v>13</v>
      </c>
      <c r="B701" t="s">
        <v>1421</v>
      </c>
      <c r="C701" t="s">
        <v>1422</v>
      </c>
      <c r="D701" t="s">
        <v>16</v>
      </c>
      <c r="E701" s="6">
        <v>1510</v>
      </c>
    </row>
    <row r="702" spans="1:5" x14ac:dyDescent="0.25">
      <c r="A702" t="s">
        <v>13</v>
      </c>
      <c r="B702" t="s">
        <v>1423</v>
      </c>
      <c r="C702" t="s">
        <v>1424</v>
      </c>
      <c r="D702" t="s">
        <v>16</v>
      </c>
      <c r="E702" s="6">
        <v>1510</v>
      </c>
    </row>
    <row r="703" spans="1:5" x14ac:dyDescent="0.25">
      <c r="A703" t="s">
        <v>13</v>
      </c>
      <c r="B703" t="s">
        <v>1425</v>
      </c>
      <c r="C703" t="s">
        <v>1426</v>
      </c>
      <c r="D703" t="s">
        <v>16</v>
      </c>
      <c r="E703" s="6">
        <v>1510</v>
      </c>
    </row>
    <row r="704" spans="1:5" x14ac:dyDescent="0.25">
      <c r="A704" t="s">
        <v>64</v>
      </c>
      <c r="B704" t="s">
        <v>1427</v>
      </c>
      <c r="C704" t="s">
        <v>1428</v>
      </c>
      <c r="D704" t="s">
        <v>16</v>
      </c>
      <c r="E704" s="6">
        <v>1510</v>
      </c>
    </row>
    <row r="705" spans="1:5" x14ac:dyDescent="0.25">
      <c r="A705" t="s">
        <v>64</v>
      </c>
      <c r="B705" t="s">
        <v>1429</v>
      </c>
      <c r="C705" t="s">
        <v>1430</v>
      </c>
      <c r="D705" t="s">
        <v>16</v>
      </c>
      <c r="E705" s="6">
        <v>1510</v>
      </c>
    </row>
    <row r="706" spans="1:5" x14ac:dyDescent="0.25">
      <c r="A706" t="s">
        <v>13</v>
      </c>
      <c r="B706" t="s">
        <v>1431</v>
      </c>
      <c r="C706" t="s">
        <v>1432</v>
      </c>
      <c r="D706" t="s">
        <v>16</v>
      </c>
      <c r="E706" s="6">
        <v>1510</v>
      </c>
    </row>
    <row r="707" spans="1:5" x14ac:dyDescent="0.25">
      <c r="A707" t="s">
        <v>13</v>
      </c>
      <c r="B707" t="s">
        <v>1433</v>
      </c>
      <c r="C707" t="s">
        <v>1434</v>
      </c>
      <c r="D707" t="s">
        <v>16</v>
      </c>
      <c r="E707" s="6">
        <v>1510</v>
      </c>
    </row>
    <row r="708" spans="1:5" x14ac:dyDescent="0.25">
      <c r="A708" t="s">
        <v>13</v>
      </c>
      <c r="B708" t="s">
        <v>1435</v>
      </c>
      <c r="C708" t="s">
        <v>1436</v>
      </c>
      <c r="D708" t="s">
        <v>16</v>
      </c>
      <c r="E708" s="6">
        <v>1510</v>
      </c>
    </row>
    <row r="709" spans="1:5" x14ac:dyDescent="0.25">
      <c r="A709" t="s">
        <v>64</v>
      </c>
      <c r="B709" t="s">
        <v>1437</v>
      </c>
      <c r="C709" t="s">
        <v>1438</v>
      </c>
      <c r="D709" t="s">
        <v>16</v>
      </c>
      <c r="E709" s="6">
        <v>1510</v>
      </c>
    </row>
    <row r="710" spans="1:5" x14ac:dyDescent="0.25">
      <c r="A710" t="s">
        <v>13</v>
      </c>
      <c r="B710" t="s">
        <v>1439</v>
      </c>
      <c r="C710" t="s">
        <v>1440</v>
      </c>
      <c r="D710" t="s">
        <v>16</v>
      </c>
      <c r="E710" s="6">
        <v>1510</v>
      </c>
    </row>
    <row r="711" spans="1:5" x14ac:dyDescent="0.25">
      <c r="A711" t="s">
        <v>13</v>
      </c>
      <c r="B711" t="s">
        <v>1441</v>
      </c>
      <c r="C711" t="s">
        <v>1442</v>
      </c>
      <c r="D711" t="s">
        <v>16</v>
      </c>
      <c r="E711" s="6">
        <v>1510</v>
      </c>
    </row>
    <row r="712" spans="1:5" x14ac:dyDescent="0.25">
      <c r="A712" t="s">
        <v>13</v>
      </c>
      <c r="B712" t="s">
        <v>1443</v>
      </c>
      <c r="C712" t="s">
        <v>1444</v>
      </c>
      <c r="D712" t="s">
        <v>16</v>
      </c>
      <c r="E712" s="6">
        <v>1510</v>
      </c>
    </row>
    <row r="713" spans="1:5" x14ac:dyDescent="0.25">
      <c r="A713" t="s">
        <v>13</v>
      </c>
      <c r="B713" t="s">
        <v>1445</v>
      </c>
      <c r="C713" t="s">
        <v>1446</v>
      </c>
      <c r="D713" t="s">
        <v>16</v>
      </c>
      <c r="E713" s="6">
        <v>1510</v>
      </c>
    </row>
    <row r="714" spans="1:5" x14ac:dyDescent="0.25">
      <c r="A714" t="s">
        <v>13</v>
      </c>
      <c r="B714" t="s">
        <v>1447</v>
      </c>
      <c r="C714" t="s">
        <v>1448</v>
      </c>
      <c r="D714" t="s">
        <v>16</v>
      </c>
      <c r="E714" s="6">
        <v>1510</v>
      </c>
    </row>
    <row r="715" spans="1:5" x14ac:dyDescent="0.25">
      <c r="A715" t="s">
        <v>64</v>
      </c>
      <c r="B715" t="s">
        <v>1449</v>
      </c>
      <c r="C715" t="s">
        <v>1450</v>
      </c>
      <c r="D715" t="s">
        <v>16</v>
      </c>
      <c r="E715" s="6">
        <v>1510</v>
      </c>
    </row>
    <row r="716" spans="1:5" x14ac:dyDescent="0.25">
      <c r="A716" t="s">
        <v>13</v>
      </c>
      <c r="B716" t="s">
        <v>1451</v>
      </c>
      <c r="C716" t="s">
        <v>1452</v>
      </c>
      <c r="D716" t="s">
        <v>16</v>
      </c>
      <c r="E716" s="6">
        <v>1510</v>
      </c>
    </row>
    <row r="717" spans="1:5" x14ac:dyDescent="0.25">
      <c r="A717" t="s">
        <v>13</v>
      </c>
      <c r="B717" t="s">
        <v>1453</v>
      </c>
      <c r="C717" t="s">
        <v>1454</v>
      </c>
      <c r="D717" t="s">
        <v>16</v>
      </c>
      <c r="E717" s="6">
        <v>1510</v>
      </c>
    </row>
    <row r="718" spans="1:5" x14ac:dyDescent="0.25">
      <c r="A718" t="s">
        <v>13</v>
      </c>
      <c r="B718" t="s">
        <v>1455</v>
      </c>
      <c r="C718" t="s">
        <v>1456</v>
      </c>
      <c r="D718" t="s">
        <v>16</v>
      </c>
      <c r="E718" s="6">
        <v>1510</v>
      </c>
    </row>
    <row r="719" spans="1:5" x14ac:dyDescent="0.25">
      <c r="A719" t="s">
        <v>13</v>
      </c>
      <c r="B719" t="s">
        <v>1457</v>
      </c>
      <c r="C719" t="s">
        <v>1458</v>
      </c>
      <c r="D719" t="s">
        <v>16</v>
      </c>
      <c r="E719" s="6">
        <v>1510</v>
      </c>
    </row>
    <row r="720" spans="1:5" x14ac:dyDescent="0.25">
      <c r="A720" t="s">
        <v>13</v>
      </c>
      <c r="B720" t="s">
        <v>1459</v>
      </c>
      <c r="C720" t="s">
        <v>1460</v>
      </c>
      <c r="D720" t="s">
        <v>16</v>
      </c>
      <c r="E720" s="6">
        <v>1510</v>
      </c>
    </row>
    <row r="721" spans="1:5" x14ac:dyDescent="0.25">
      <c r="A721" t="s">
        <v>13</v>
      </c>
      <c r="B721" t="s">
        <v>1461</v>
      </c>
      <c r="C721" t="s">
        <v>1462</v>
      </c>
      <c r="D721" t="s">
        <v>16</v>
      </c>
      <c r="E721" s="6">
        <v>1510</v>
      </c>
    </row>
    <row r="722" spans="1:5" x14ac:dyDescent="0.25">
      <c r="A722" t="s">
        <v>13</v>
      </c>
      <c r="B722" t="s">
        <v>1463</v>
      </c>
      <c r="C722" t="s">
        <v>1464</v>
      </c>
      <c r="D722" t="s">
        <v>16</v>
      </c>
      <c r="E722" s="6">
        <v>1510</v>
      </c>
    </row>
    <row r="723" spans="1:5" x14ac:dyDescent="0.25">
      <c r="A723" t="s">
        <v>13</v>
      </c>
      <c r="B723" t="s">
        <v>1465</v>
      </c>
      <c r="C723" t="s">
        <v>1466</v>
      </c>
      <c r="D723" t="s">
        <v>16</v>
      </c>
      <c r="E723" s="6">
        <v>1510</v>
      </c>
    </row>
    <row r="724" spans="1:5" x14ac:dyDescent="0.25">
      <c r="A724" t="s">
        <v>13</v>
      </c>
      <c r="B724" t="s">
        <v>1467</v>
      </c>
      <c r="C724" t="s">
        <v>1468</v>
      </c>
      <c r="D724" t="s">
        <v>16</v>
      </c>
      <c r="E724" s="6">
        <v>1510</v>
      </c>
    </row>
    <row r="725" spans="1:5" x14ac:dyDescent="0.25">
      <c r="A725" t="s">
        <v>13</v>
      </c>
      <c r="B725" t="s">
        <v>1469</v>
      </c>
      <c r="C725" t="s">
        <v>1470</v>
      </c>
      <c r="D725" t="s">
        <v>16</v>
      </c>
      <c r="E725" s="6">
        <v>1510</v>
      </c>
    </row>
    <row r="726" spans="1:5" x14ac:dyDescent="0.25">
      <c r="A726" t="s">
        <v>13</v>
      </c>
      <c r="B726" t="s">
        <v>1471</v>
      </c>
      <c r="C726" t="s">
        <v>1472</v>
      </c>
      <c r="D726" t="s">
        <v>16</v>
      </c>
      <c r="E726" s="6">
        <v>1510</v>
      </c>
    </row>
    <row r="727" spans="1:5" x14ac:dyDescent="0.25">
      <c r="A727" t="s">
        <v>13</v>
      </c>
      <c r="B727" t="s">
        <v>1473</v>
      </c>
      <c r="C727" t="s">
        <v>1474</v>
      </c>
      <c r="D727" t="s">
        <v>16</v>
      </c>
      <c r="E727" s="6">
        <v>1510</v>
      </c>
    </row>
    <row r="728" spans="1:5" x14ac:dyDescent="0.25">
      <c r="A728" t="s">
        <v>13</v>
      </c>
      <c r="B728" t="s">
        <v>1475</v>
      </c>
      <c r="C728" t="s">
        <v>1476</v>
      </c>
      <c r="D728" t="s">
        <v>16</v>
      </c>
      <c r="E728" s="6">
        <v>1510</v>
      </c>
    </row>
    <row r="729" spans="1:5" x14ac:dyDescent="0.25">
      <c r="A729" t="s">
        <v>13</v>
      </c>
      <c r="B729" t="s">
        <v>1477</v>
      </c>
      <c r="C729" t="s">
        <v>1478</v>
      </c>
      <c r="D729" t="s">
        <v>16</v>
      </c>
      <c r="E729" s="6">
        <v>1510</v>
      </c>
    </row>
    <row r="730" spans="1:5" x14ac:dyDescent="0.25">
      <c r="A730" t="s">
        <v>13</v>
      </c>
      <c r="B730" t="s">
        <v>1479</v>
      </c>
      <c r="C730" t="s">
        <v>1480</v>
      </c>
      <c r="D730" t="s">
        <v>16</v>
      </c>
      <c r="E730" s="6">
        <v>1510</v>
      </c>
    </row>
    <row r="731" spans="1:5" x14ac:dyDescent="0.25">
      <c r="A731" t="s">
        <v>64</v>
      </c>
      <c r="B731" t="s">
        <v>1481</v>
      </c>
      <c r="C731" t="s">
        <v>1482</v>
      </c>
      <c r="D731" t="s">
        <v>16</v>
      </c>
      <c r="E731" s="6">
        <v>1510</v>
      </c>
    </row>
    <row r="732" spans="1:5" x14ac:dyDescent="0.25">
      <c r="A732" t="s">
        <v>13</v>
      </c>
      <c r="B732" t="s">
        <v>1483</v>
      </c>
      <c r="C732" t="s">
        <v>1484</v>
      </c>
      <c r="D732" t="s">
        <v>16</v>
      </c>
      <c r="E732" s="6">
        <v>1510</v>
      </c>
    </row>
    <row r="733" spans="1:5" x14ac:dyDescent="0.25">
      <c r="A733" t="s">
        <v>13</v>
      </c>
      <c r="B733" t="s">
        <v>1485</v>
      </c>
      <c r="C733" t="s">
        <v>1486</v>
      </c>
      <c r="D733" t="s">
        <v>16</v>
      </c>
      <c r="E733" s="6">
        <v>1510</v>
      </c>
    </row>
    <row r="734" spans="1:5" x14ac:dyDescent="0.25">
      <c r="A734" t="s">
        <v>13</v>
      </c>
      <c r="B734" t="s">
        <v>1487</v>
      </c>
      <c r="C734" t="s">
        <v>1488</v>
      </c>
      <c r="D734" t="s">
        <v>16</v>
      </c>
      <c r="E734" s="6">
        <v>1510</v>
      </c>
    </row>
    <row r="735" spans="1:5" x14ac:dyDescent="0.25">
      <c r="A735" t="s">
        <v>13</v>
      </c>
      <c r="B735" t="s">
        <v>1489</v>
      </c>
      <c r="C735" t="s">
        <v>1490</v>
      </c>
      <c r="D735" t="s">
        <v>16</v>
      </c>
      <c r="E735" s="6">
        <v>1510</v>
      </c>
    </row>
    <row r="736" spans="1:5" x14ac:dyDescent="0.25">
      <c r="A736" t="s">
        <v>13</v>
      </c>
      <c r="B736" t="s">
        <v>1491</v>
      </c>
      <c r="C736" t="s">
        <v>1492</v>
      </c>
      <c r="D736" t="s">
        <v>16</v>
      </c>
      <c r="E736" s="6">
        <v>1510</v>
      </c>
    </row>
    <row r="737" spans="1:5" x14ac:dyDescent="0.25">
      <c r="A737" t="s">
        <v>64</v>
      </c>
      <c r="B737" t="s">
        <v>1493</v>
      </c>
      <c r="C737" t="s">
        <v>1494</v>
      </c>
      <c r="D737" t="s">
        <v>16</v>
      </c>
      <c r="E737" s="6">
        <v>1510</v>
      </c>
    </row>
    <row r="738" spans="1:5" x14ac:dyDescent="0.25">
      <c r="A738" t="s">
        <v>13</v>
      </c>
      <c r="B738" t="s">
        <v>1495</v>
      </c>
      <c r="C738" t="s">
        <v>1496</v>
      </c>
      <c r="D738" t="s">
        <v>16</v>
      </c>
      <c r="E738" s="6">
        <v>1510</v>
      </c>
    </row>
    <row r="739" spans="1:5" x14ac:dyDescent="0.25">
      <c r="A739" t="s">
        <v>13</v>
      </c>
      <c r="B739" t="s">
        <v>1497</v>
      </c>
      <c r="C739" t="s">
        <v>1498</v>
      </c>
      <c r="D739" t="s">
        <v>16</v>
      </c>
      <c r="E739" s="6">
        <v>1510</v>
      </c>
    </row>
    <row r="740" spans="1:5" x14ac:dyDescent="0.25">
      <c r="A740" t="s">
        <v>13</v>
      </c>
      <c r="B740" t="s">
        <v>1499</v>
      </c>
      <c r="C740" t="s">
        <v>1500</v>
      </c>
      <c r="D740" t="s">
        <v>16</v>
      </c>
      <c r="E740" s="6">
        <v>1510</v>
      </c>
    </row>
    <row r="741" spans="1:5" x14ac:dyDescent="0.25">
      <c r="A741" t="s">
        <v>13</v>
      </c>
      <c r="B741" t="s">
        <v>1501</v>
      </c>
      <c r="C741" t="s">
        <v>1502</v>
      </c>
      <c r="D741" t="s">
        <v>16</v>
      </c>
      <c r="E741" s="6">
        <v>1510</v>
      </c>
    </row>
    <row r="742" spans="1:5" x14ac:dyDescent="0.25">
      <c r="A742" t="s">
        <v>13</v>
      </c>
      <c r="B742" t="s">
        <v>1503</v>
      </c>
      <c r="C742" t="s">
        <v>1504</v>
      </c>
      <c r="D742" t="s">
        <v>16</v>
      </c>
      <c r="E742" s="6">
        <v>1510</v>
      </c>
    </row>
    <row r="743" spans="1:5" x14ac:dyDescent="0.25">
      <c r="A743" t="s">
        <v>13</v>
      </c>
      <c r="B743" t="s">
        <v>1505</v>
      </c>
      <c r="C743" t="s">
        <v>1506</v>
      </c>
      <c r="D743" t="s">
        <v>16</v>
      </c>
      <c r="E743" s="6">
        <v>1510</v>
      </c>
    </row>
    <row r="744" spans="1:5" x14ac:dyDescent="0.25">
      <c r="A744" t="s">
        <v>13</v>
      </c>
      <c r="B744" t="s">
        <v>1507</v>
      </c>
      <c r="C744" t="s">
        <v>1508</v>
      </c>
      <c r="D744" t="s">
        <v>16</v>
      </c>
      <c r="E744" s="6">
        <v>1510</v>
      </c>
    </row>
    <row r="745" spans="1:5" x14ac:dyDescent="0.25">
      <c r="A745" t="s">
        <v>13</v>
      </c>
      <c r="B745" t="s">
        <v>1509</v>
      </c>
      <c r="C745" t="s">
        <v>1510</v>
      </c>
      <c r="D745" t="s">
        <v>16</v>
      </c>
      <c r="E745" s="6">
        <v>1510</v>
      </c>
    </row>
    <row r="746" spans="1:5" x14ac:dyDescent="0.25">
      <c r="A746" t="s">
        <v>64</v>
      </c>
      <c r="B746" t="s">
        <v>1511</v>
      </c>
      <c r="C746" t="s">
        <v>1512</v>
      </c>
      <c r="D746" t="s">
        <v>16</v>
      </c>
      <c r="E746" s="6">
        <v>1510</v>
      </c>
    </row>
    <row r="747" spans="1:5" x14ac:dyDescent="0.25">
      <c r="A747" t="s">
        <v>13</v>
      </c>
      <c r="B747" t="s">
        <v>1513</v>
      </c>
      <c r="C747" t="s">
        <v>1514</v>
      </c>
      <c r="D747" t="s">
        <v>16</v>
      </c>
      <c r="E747" s="6">
        <v>1510</v>
      </c>
    </row>
    <row r="748" spans="1:5" x14ac:dyDescent="0.25">
      <c r="A748" t="s">
        <v>13</v>
      </c>
      <c r="B748" t="s">
        <v>1515</v>
      </c>
      <c r="C748" t="s">
        <v>1516</v>
      </c>
      <c r="D748" t="s">
        <v>16</v>
      </c>
      <c r="E748" s="6">
        <v>1510</v>
      </c>
    </row>
    <row r="749" spans="1:5" x14ac:dyDescent="0.25">
      <c r="A749" t="s">
        <v>13</v>
      </c>
      <c r="B749" t="s">
        <v>1517</v>
      </c>
      <c r="C749" t="s">
        <v>1518</v>
      </c>
      <c r="D749" t="s">
        <v>16</v>
      </c>
      <c r="E749" s="6">
        <v>1510</v>
      </c>
    </row>
    <row r="750" spans="1:5" x14ac:dyDescent="0.25">
      <c r="A750" t="s">
        <v>13</v>
      </c>
      <c r="B750" t="s">
        <v>1519</v>
      </c>
      <c r="C750" t="s">
        <v>1520</v>
      </c>
      <c r="D750" t="s">
        <v>16</v>
      </c>
      <c r="E750" s="6">
        <v>1510</v>
      </c>
    </row>
    <row r="751" spans="1:5" x14ac:dyDescent="0.25">
      <c r="A751" t="s">
        <v>13</v>
      </c>
      <c r="B751" t="s">
        <v>1521</v>
      </c>
      <c r="C751" t="s">
        <v>1522</v>
      </c>
      <c r="D751" t="s">
        <v>16</v>
      </c>
      <c r="E751" s="6">
        <v>1510</v>
      </c>
    </row>
    <row r="752" spans="1:5" x14ac:dyDescent="0.25">
      <c r="A752" t="s">
        <v>13</v>
      </c>
      <c r="B752" t="s">
        <v>1523</v>
      </c>
      <c r="C752" t="s">
        <v>1524</v>
      </c>
      <c r="D752" t="s">
        <v>16</v>
      </c>
      <c r="E752" s="6">
        <v>1510</v>
      </c>
    </row>
    <row r="753" spans="1:5" x14ac:dyDescent="0.25">
      <c r="A753" t="s">
        <v>13</v>
      </c>
      <c r="B753" t="s">
        <v>1525</v>
      </c>
      <c r="C753" t="s">
        <v>1526</v>
      </c>
      <c r="D753" t="s">
        <v>16</v>
      </c>
      <c r="E753" s="6">
        <v>1510</v>
      </c>
    </row>
    <row r="754" spans="1:5" x14ac:dyDescent="0.25">
      <c r="A754" t="s">
        <v>34</v>
      </c>
      <c r="B754" t="s">
        <v>1527</v>
      </c>
      <c r="C754" t="s">
        <v>1528</v>
      </c>
      <c r="D754" t="s">
        <v>16</v>
      </c>
      <c r="E754" s="6">
        <v>1510</v>
      </c>
    </row>
    <row r="755" spans="1:5" x14ac:dyDescent="0.25">
      <c r="A755" t="s">
        <v>34</v>
      </c>
      <c r="B755" t="s">
        <v>1529</v>
      </c>
      <c r="C755" t="s">
        <v>1530</v>
      </c>
      <c r="D755" t="s">
        <v>16</v>
      </c>
      <c r="E755" s="6">
        <v>1510</v>
      </c>
    </row>
    <row r="756" spans="1:5" x14ac:dyDescent="0.25">
      <c r="A756" t="s">
        <v>13</v>
      </c>
      <c r="B756" t="s">
        <v>1531</v>
      </c>
      <c r="C756" t="s">
        <v>1532</v>
      </c>
      <c r="D756" t="s">
        <v>16</v>
      </c>
      <c r="E756" s="6">
        <v>1510</v>
      </c>
    </row>
    <row r="757" spans="1:5" x14ac:dyDescent="0.25">
      <c r="A757" t="s">
        <v>64</v>
      </c>
      <c r="B757" t="s">
        <v>1533</v>
      </c>
      <c r="C757" t="s">
        <v>1534</v>
      </c>
      <c r="D757" t="s">
        <v>16</v>
      </c>
      <c r="E757" s="6">
        <v>1510</v>
      </c>
    </row>
    <row r="758" spans="1:5" x14ac:dyDescent="0.25">
      <c r="A758" t="s">
        <v>13</v>
      </c>
      <c r="B758" t="s">
        <v>1535</v>
      </c>
      <c r="C758" t="s">
        <v>1536</v>
      </c>
      <c r="D758" t="s">
        <v>16</v>
      </c>
      <c r="E758" s="6">
        <v>1510</v>
      </c>
    </row>
    <row r="759" spans="1:5" x14ac:dyDescent="0.25">
      <c r="A759" t="s">
        <v>13</v>
      </c>
      <c r="B759" t="s">
        <v>1537</v>
      </c>
      <c r="C759" t="s">
        <v>1538</v>
      </c>
      <c r="D759" t="s">
        <v>16</v>
      </c>
      <c r="E759" s="6">
        <v>1510</v>
      </c>
    </row>
    <row r="760" spans="1:5" x14ac:dyDescent="0.25">
      <c r="A760" t="s">
        <v>13</v>
      </c>
      <c r="B760" t="s">
        <v>1539</v>
      </c>
      <c r="C760" t="s">
        <v>1540</v>
      </c>
      <c r="D760" t="s">
        <v>16</v>
      </c>
      <c r="E760" s="6">
        <v>1510</v>
      </c>
    </row>
    <row r="761" spans="1:5" x14ac:dyDescent="0.25">
      <c r="A761" t="s">
        <v>13</v>
      </c>
      <c r="B761" t="s">
        <v>1541</v>
      </c>
      <c r="C761" t="s">
        <v>1542</v>
      </c>
      <c r="D761" t="s">
        <v>16</v>
      </c>
      <c r="E761" s="6">
        <v>1510</v>
      </c>
    </row>
    <row r="762" spans="1:5" x14ac:dyDescent="0.25">
      <c r="A762" t="s">
        <v>64</v>
      </c>
      <c r="B762" t="s">
        <v>1543</v>
      </c>
      <c r="C762" t="s">
        <v>1544</v>
      </c>
      <c r="D762" t="s">
        <v>16</v>
      </c>
      <c r="E762" s="6">
        <v>1510</v>
      </c>
    </row>
    <row r="763" spans="1:5" x14ac:dyDescent="0.25">
      <c r="A763" t="s">
        <v>13</v>
      </c>
      <c r="B763" t="s">
        <v>1545</v>
      </c>
      <c r="C763" t="s">
        <v>611</v>
      </c>
      <c r="D763" t="s">
        <v>16</v>
      </c>
      <c r="E763" s="6">
        <v>1510</v>
      </c>
    </row>
    <row r="764" spans="1:5" x14ac:dyDescent="0.25">
      <c r="A764" t="s">
        <v>13</v>
      </c>
      <c r="B764" t="s">
        <v>1546</v>
      </c>
      <c r="C764" t="s">
        <v>607</v>
      </c>
      <c r="D764" t="s">
        <v>165</v>
      </c>
      <c r="E764" s="6">
        <v>1510</v>
      </c>
    </row>
    <row r="765" spans="1:5" x14ac:dyDescent="0.25">
      <c r="A765" t="s">
        <v>64</v>
      </c>
      <c r="B765" t="s">
        <v>1547</v>
      </c>
      <c r="C765" t="s">
        <v>1548</v>
      </c>
      <c r="D765" t="s">
        <v>19</v>
      </c>
      <c r="E765" s="6">
        <v>1510</v>
      </c>
    </row>
    <row r="766" spans="1:5" x14ac:dyDescent="0.25">
      <c r="A766" t="s">
        <v>13</v>
      </c>
      <c r="B766" t="s">
        <v>1549</v>
      </c>
      <c r="C766" t="s">
        <v>1550</v>
      </c>
      <c r="D766" t="s">
        <v>16</v>
      </c>
      <c r="E766" s="6">
        <v>1510</v>
      </c>
    </row>
    <row r="767" spans="1:5" x14ac:dyDescent="0.25">
      <c r="A767" t="s">
        <v>13</v>
      </c>
      <c r="B767" t="s">
        <v>1551</v>
      </c>
      <c r="C767" t="s">
        <v>1552</v>
      </c>
      <c r="D767" t="s">
        <v>16</v>
      </c>
      <c r="E767" s="6">
        <v>1510</v>
      </c>
    </row>
    <row r="768" spans="1:5" x14ac:dyDescent="0.25">
      <c r="A768" t="s">
        <v>13</v>
      </c>
      <c r="B768" t="s">
        <v>1553</v>
      </c>
      <c r="C768" t="s">
        <v>1554</v>
      </c>
      <c r="D768" t="s">
        <v>16</v>
      </c>
      <c r="E768" s="6">
        <v>1510</v>
      </c>
    </row>
    <row r="769" spans="1:5" x14ac:dyDescent="0.25">
      <c r="A769" t="s">
        <v>13</v>
      </c>
      <c r="B769" t="s">
        <v>1555</v>
      </c>
      <c r="C769" t="s">
        <v>1556</v>
      </c>
      <c r="D769" t="s">
        <v>16</v>
      </c>
      <c r="E769" s="6">
        <v>1510</v>
      </c>
    </row>
    <row r="770" spans="1:5" x14ac:dyDescent="0.25">
      <c r="A770" t="s">
        <v>64</v>
      </c>
      <c r="B770" t="s">
        <v>1557</v>
      </c>
      <c r="C770" t="s">
        <v>1558</v>
      </c>
      <c r="D770" t="s">
        <v>16</v>
      </c>
      <c r="E770" s="6">
        <v>1510</v>
      </c>
    </row>
    <row r="771" spans="1:5" x14ac:dyDescent="0.25">
      <c r="A771" t="s">
        <v>13</v>
      </c>
      <c r="B771" t="s">
        <v>1559</v>
      </c>
      <c r="C771" t="s">
        <v>1560</v>
      </c>
      <c r="D771" t="s">
        <v>16</v>
      </c>
      <c r="E771" s="6">
        <v>1510</v>
      </c>
    </row>
    <row r="772" spans="1:5" x14ac:dyDescent="0.25">
      <c r="A772" t="s">
        <v>13</v>
      </c>
      <c r="B772" t="s">
        <v>1561</v>
      </c>
      <c r="C772" t="s">
        <v>1562</v>
      </c>
      <c r="D772" t="s">
        <v>16</v>
      </c>
      <c r="E772" s="6">
        <v>1510</v>
      </c>
    </row>
    <row r="773" spans="1:5" x14ac:dyDescent="0.25">
      <c r="A773" t="s">
        <v>13</v>
      </c>
      <c r="B773" t="s">
        <v>1563</v>
      </c>
      <c r="C773" t="s">
        <v>1564</v>
      </c>
      <c r="D773" t="s">
        <v>16</v>
      </c>
      <c r="E773" s="6">
        <v>1510</v>
      </c>
    </row>
    <row r="774" spans="1:5" x14ac:dyDescent="0.25">
      <c r="A774" t="s">
        <v>13</v>
      </c>
      <c r="B774" t="s">
        <v>1565</v>
      </c>
      <c r="C774" t="s">
        <v>1566</v>
      </c>
      <c r="D774" t="s">
        <v>16</v>
      </c>
      <c r="E774" s="6">
        <v>1510</v>
      </c>
    </row>
    <row r="775" spans="1:5" x14ac:dyDescent="0.25">
      <c r="A775" t="s">
        <v>13</v>
      </c>
      <c r="B775" t="s">
        <v>1567</v>
      </c>
      <c r="C775" t="s">
        <v>1568</v>
      </c>
      <c r="D775" t="s">
        <v>16</v>
      </c>
      <c r="E775" s="6">
        <v>1510</v>
      </c>
    </row>
    <row r="776" spans="1:5" x14ac:dyDescent="0.25">
      <c r="A776" t="s">
        <v>64</v>
      </c>
      <c r="B776" t="s">
        <v>1569</v>
      </c>
      <c r="C776" t="s">
        <v>1570</v>
      </c>
      <c r="D776" t="s">
        <v>16</v>
      </c>
      <c r="E776" s="6">
        <v>1510</v>
      </c>
    </row>
    <row r="777" spans="1:5" x14ac:dyDescent="0.25">
      <c r="A777" t="s">
        <v>13</v>
      </c>
      <c r="B777" t="s">
        <v>1571</v>
      </c>
      <c r="C777" t="s">
        <v>1572</v>
      </c>
      <c r="D777" t="s">
        <v>16</v>
      </c>
      <c r="E777" s="6">
        <v>1510</v>
      </c>
    </row>
    <row r="778" spans="1:5" x14ac:dyDescent="0.25">
      <c r="A778" t="s">
        <v>13</v>
      </c>
      <c r="B778" t="s">
        <v>1573</v>
      </c>
      <c r="C778" t="s">
        <v>1574</v>
      </c>
      <c r="D778" t="s">
        <v>16</v>
      </c>
      <c r="E778" s="6">
        <v>1510</v>
      </c>
    </row>
    <row r="779" spans="1:5" x14ac:dyDescent="0.25">
      <c r="A779" t="s">
        <v>64</v>
      </c>
      <c r="B779" t="s">
        <v>1575</v>
      </c>
      <c r="C779" t="s">
        <v>1576</v>
      </c>
      <c r="D779" t="s">
        <v>16</v>
      </c>
      <c r="E779" s="6">
        <v>1510</v>
      </c>
    </row>
    <row r="780" spans="1:5" x14ac:dyDescent="0.25">
      <c r="A780" t="s">
        <v>13</v>
      </c>
      <c r="B780" t="s">
        <v>1577</v>
      </c>
      <c r="C780" t="s">
        <v>1578</v>
      </c>
      <c r="D780" t="s">
        <v>16</v>
      </c>
      <c r="E780" s="6">
        <v>1510</v>
      </c>
    </row>
    <row r="781" spans="1:5" x14ac:dyDescent="0.25">
      <c r="A781" t="s">
        <v>13</v>
      </c>
      <c r="B781" t="s">
        <v>1579</v>
      </c>
      <c r="C781" t="s">
        <v>1580</v>
      </c>
      <c r="D781" t="s">
        <v>16</v>
      </c>
      <c r="E781" s="6">
        <v>1510</v>
      </c>
    </row>
    <row r="782" spans="1:5" x14ac:dyDescent="0.25">
      <c r="A782" t="s">
        <v>13</v>
      </c>
      <c r="B782" t="s">
        <v>1581</v>
      </c>
      <c r="C782" t="s">
        <v>1526</v>
      </c>
      <c r="D782" t="s">
        <v>16</v>
      </c>
      <c r="E782" s="6">
        <v>1510</v>
      </c>
    </row>
    <row r="783" spans="1:5" x14ac:dyDescent="0.25">
      <c r="A783" t="s">
        <v>13</v>
      </c>
      <c r="B783" t="s">
        <v>1582</v>
      </c>
      <c r="C783" t="s">
        <v>1583</v>
      </c>
      <c r="D783" t="s">
        <v>16</v>
      </c>
      <c r="E783" s="6">
        <v>1510</v>
      </c>
    </row>
    <row r="784" spans="1:5" x14ac:dyDescent="0.25">
      <c r="A784" t="s">
        <v>13</v>
      </c>
      <c r="B784" t="s">
        <v>1584</v>
      </c>
      <c r="C784" t="s">
        <v>1585</v>
      </c>
      <c r="D784" t="s">
        <v>16</v>
      </c>
      <c r="E784" s="6">
        <v>1510</v>
      </c>
    </row>
    <row r="785" spans="1:6" x14ac:dyDescent="0.25">
      <c r="A785" t="s">
        <v>64</v>
      </c>
      <c r="B785" t="s">
        <v>1586</v>
      </c>
      <c r="C785" t="s">
        <v>1587</v>
      </c>
      <c r="D785" t="s">
        <v>16</v>
      </c>
      <c r="E785" s="6">
        <v>1510</v>
      </c>
    </row>
    <row r="786" spans="1:6" x14ac:dyDescent="0.25">
      <c r="A786" t="s">
        <v>13</v>
      </c>
      <c r="B786" t="s">
        <v>1588</v>
      </c>
      <c r="C786" t="s">
        <v>1589</v>
      </c>
      <c r="D786" t="s">
        <v>16</v>
      </c>
      <c r="E786" s="6">
        <v>1510</v>
      </c>
    </row>
    <row r="787" spans="1:6" x14ac:dyDescent="0.25">
      <c r="A787" t="s">
        <v>13</v>
      </c>
      <c r="B787" t="s">
        <v>1590</v>
      </c>
      <c r="C787" t="s">
        <v>1591</v>
      </c>
      <c r="D787" t="s">
        <v>16</v>
      </c>
      <c r="E787" s="6">
        <v>1510</v>
      </c>
    </row>
    <row r="788" spans="1:6" x14ac:dyDescent="0.25">
      <c r="A788" t="s">
        <v>64</v>
      </c>
      <c r="B788" t="s">
        <v>1592</v>
      </c>
      <c r="C788" t="s">
        <v>1593</v>
      </c>
      <c r="D788" t="s">
        <v>16</v>
      </c>
      <c r="E788" s="6">
        <v>1510</v>
      </c>
    </row>
    <row r="789" spans="1:6" x14ac:dyDescent="0.25">
      <c r="A789" t="s">
        <v>13</v>
      </c>
      <c r="B789" t="s">
        <v>1594</v>
      </c>
      <c r="C789" t="s">
        <v>1595</v>
      </c>
      <c r="D789" t="s">
        <v>16</v>
      </c>
      <c r="E789" s="6">
        <v>1510</v>
      </c>
    </row>
    <row r="790" spans="1:6" x14ac:dyDescent="0.25">
      <c r="A790" t="s">
        <v>13</v>
      </c>
      <c r="B790" t="s">
        <v>1596</v>
      </c>
      <c r="C790" t="s">
        <v>1597</v>
      </c>
      <c r="D790" t="s">
        <v>16</v>
      </c>
      <c r="E790" s="6">
        <v>1510</v>
      </c>
    </row>
    <row r="791" spans="1:6" x14ac:dyDescent="0.25">
      <c r="A791" t="s">
        <v>13</v>
      </c>
      <c r="B791" t="s">
        <v>1598</v>
      </c>
      <c r="C791" t="s">
        <v>1599</v>
      </c>
      <c r="D791" t="s">
        <v>16</v>
      </c>
      <c r="E791" s="6">
        <v>1510</v>
      </c>
    </row>
    <row r="792" spans="1:6" x14ac:dyDescent="0.25">
      <c r="A792" t="s">
        <v>13</v>
      </c>
      <c r="B792" t="s">
        <v>1600</v>
      </c>
      <c r="C792" t="s">
        <v>1601</v>
      </c>
      <c r="D792" t="s">
        <v>16</v>
      </c>
      <c r="E792" s="6">
        <v>1510</v>
      </c>
    </row>
    <row r="793" spans="1:6" x14ac:dyDescent="0.25">
      <c r="A793" t="s">
        <v>13</v>
      </c>
      <c r="B793" t="s">
        <v>1602</v>
      </c>
      <c r="C793" t="s">
        <v>1603</v>
      </c>
      <c r="D793" t="s">
        <v>16</v>
      </c>
      <c r="E793" s="6">
        <v>1510</v>
      </c>
    </row>
    <row r="794" spans="1:6" x14ac:dyDescent="0.25">
      <c r="A794" t="s">
        <v>13</v>
      </c>
      <c r="B794" t="s">
        <v>1604</v>
      </c>
      <c r="C794" t="s">
        <v>1605</v>
      </c>
      <c r="D794" t="s">
        <v>16</v>
      </c>
      <c r="E794" s="6">
        <v>1510</v>
      </c>
    </row>
    <row r="795" spans="1:6" x14ac:dyDescent="0.25">
      <c r="A795" t="s">
        <v>13</v>
      </c>
      <c r="B795" t="s">
        <v>1606</v>
      </c>
      <c r="C795" t="s">
        <v>1607</v>
      </c>
      <c r="D795" t="s">
        <v>16</v>
      </c>
      <c r="E795" s="6">
        <v>1510</v>
      </c>
    </row>
    <row r="796" spans="1:6" x14ac:dyDescent="0.25">
      <c r="A796" t="s">
        <v>64</v>
      </c>
      <c r="B796" t="s">
        <v>1608</v>
      </c>
      <c r="C796" t="s">
        <v>1609</v>
      </c>
      <c r="D796" t="s">
        <v>16</v>
      </c>
      <c r="E796" s="6">
        <v>1510</v>
      </c>
    </row>
    <row r="797" spans="1:6" x14ac:dyDescent="0.25">
      <c r="A797" t="s">
        <v>13</v>
      </c>
      <c r="B797" t="s">
        <v>1610</v>
      </c>
      <c r="C797" t="s">
        <v>1611</v>
      </c>
      <c r="D797" t="s">
        <v>16</v>
      </c>
      <c r="E797" s="6">
        <v>1510</v>
      </c>
    </row>
    <row r="798" spans="1:6" x14ac:dyDescent="0.25">
      <c r="A798" t="s">
        <v>13</v>
      </c>
      <c r="B798" t="s">
        <v>1612</v>
      </c>
      <c r="C798" t="s">
        <v>1613</v>
      </c>
      <c r="D798" t="s">
        <v>16</v>
      </c>
      <c r="E798" s="6">
        <v>1510</v>
      </c>
    </row>
    <row r="799" spans="1:6" x14ac:dyDescent="0.25">
      <c r="A799" t="s">
        <v>34</v>
      </c>
      <c r="B799" t="s">
        <v>1614</v>
      </c>
      <c r="C799" t="s">
        <v>1615</v>
      </c>
      <c r="D799" t="s">
        <v>16</v>
      </c>
      <c r="E799">
        <v>1511</v>
      </c>
      <c r="F799" s="5" t="s">
        <v>1616</v>
      </c>
    </row>
    <row r="800" spans="1:6" x14ac:dyDescent="0.25">
      <c r="A800" t="s">
        <v>13</v>
      </c>
      <c r="B800" t="s">
        <v>1617</v>
      </c>
      <c r="C800" t="s">
        <v>1618</v>
      </c>
      <c r="D800" t="s">
        <v>19</v>
      </c>
      <c r="E800">
        <v>1511</v>
      </c>
      <c r="F800" s="5" t="s">
        <v>1619</v>
      </c>
    </row>
    <row r="801" spans="1:6" x14ac:dyDescent="0.25">
      <c r="A801" t="s">
        <v>64</v>
      </c>
      <c r="B801" t="s">
        <v>1620</v>
      </c>
      <c r="C801" t="s">
        <v>1621</v>
      </c>
      <c r="D801" t="s">
        <v>19</v>
      </c>
      <c r="E801">
        <v>1511</v>
      </c>
      <c r="F801" s="5" t="s">
        <v>1619</v>
      </c>
    </row>
    <row r="802" spans="1:6" x14ac:dyDescent="0.25">
      <c r="A802" t="s">
        <v>64</v>
      </c>
      <c r="B802" t="s">
        <v>1622</v>
      </c>
      <c r="C802" t="s">
        <v>1623</v>
      </c>
      <c r="D802" t="s">
        <v>19</v>
      </c>
      <c r="E802">
        <v>1511</v>
      </c>
      <c r="F802" s="5" t="s">
        <v>1619</v>
      </c>
    </row>
    <row r="803" spans="1:6" x14ac:dyDescent="0.25">
      <c r="A803" t="s">
        <v>13</v>
      </c>
      <c r="B803" t="s">
        <v>1624</v>
      </c>
      <c r="C803" t="s">
        <v>1625</v>
      </c>
      <c r="D803" t="s">
        <v>19</v>
      </c>
      <c r="E803">
        <v>1511</v>
      </c>
      <c r="F803" s="5" t="s">
        <v>1619</v>
      </c>
    </row>
    <row r="804" spans="1:6" x14ac:dyDescent="0.25">
      <c r="A804" t="s">
        <v>13</v>
      </c>
      <c r="B804" t="s">
        <v>1626</v>
      </c>
      <c r="C804" t="s">
        <v>1627</v>
      </c>
      <c r="D804" t="s">
        <v>19</v>
      </c>
      <c r="E804">
        <v>1511</v>
      </c>
      <c r="F804" s="5" t="s">
        <v>1619</v>
      </c>
    </row>
    <row r="805" spans="1:6" x14ac:dyDescent="0.25">
      <c r="A805" t="s">
        <v>13</v>
      </c>
      <c r="B805" t="s">
        <v>1628</v>
      </c>
      <c r="C805" t="s">
        <v>1629</v>
      </c>
      <c r="D805" t="s">
        <v>19</v>
      </c>
      <c r="E805">
        <v>1511</v>
      </c>
      <c r="F805" s="5" t="s">
        <v>1619</v>
      </c>
    </row>
    <row r="806" spans="1:6" x14ac:dyDescent="0.25">
      <c r="A806" t="s">
        <v>13</v>
      </c>
      <c r="B806" t="s">
        <v>1630</v>
      </c>
      <c r="C806" t="s">
        <v>1631</v>
      </c>
      <c r="D806" t="s">
        <v>19</v>
      </c>
      <c r="E806">
        <v>1511</v>
      </c>
      <c r="F806" s="5" t="s">
        <v>1619</v>
      </c>
    </row>
    <row r="807" spans="1:6" x14ac:dyDescent="0.25">
      <c r="A807" t="s">
        <v>13</v>
      </c>
      <c r="B807" t="s">
        <v>1632</v>
      </c>
      <c r="C807" t="s">
        <v>1633</v>
      </c>
      <c r="D807" t="s">
        <v>19</v>
      </c>
      <c r="E807">
        <v>1511</v>
      </c>
      <c r="F807" s="5" t="s">
        <v>1619</v>
      </c>
    </row>
    <row r="808" spans="1:6" x14ac:dyDescent="0.25">
      <c r="A808" t="s">
        <v>64</v>
      </c>
      <c r="B808" t="s">
        <v>1634</v>
      </c>
      <c r="C808" t="s">
        <v>1635</v>
      </c>
      <c r="D808" t="s">
        <v>19</v>
      </c>
      <c r="E808">
        <v>1511</v>
      </c>
      <c r="F808" s="5" t="s">
        <v>1619</v>
      </c>
    </row>
    <row r="809" spans="1:6" x14ac:dyDescent="0.25">
      <c r="A809" t="s">
        <v>13</v>
      </c>
      <c r="B809" t="s">
        <v>1636</v>
      </c>
      <c r="C809" t="s">
        <v>1637</v>
      </c>
      <c r="D809" t="s">
        <v>19</v>
      </c>
      <c r="E809">
        <v>1511</v>
      </c>
      <c r="F809" s="5" t="s">
        <v>1619</v>
      </c>
    </row>
    <row r="810" spans="1:6" x14ac:dyDescent="0.25">
      <c r="A810" t="s">
        <v>13</v>
      </c>
      <c r="B810" t="s">
        <v>1638</v>
      </c>
      <c r="C810" t="s">
        <v>1639</v>
      </c>
      <c r="D810" t="s">
        <v>19</v>
      </c>
      <c r="E810">
        <v>1511</v>
      </c>
      <c r="F810" s="5" t="s">
        <v>1619</v>
      </c>
    </row>
    <row r="811" spans="1:6" x14ac:dyDescent="0.25">
      <c r="A811" t="s">
        <v>13</v>
      </c>
      <c r="B811" t="s">
        <v>1640</v>
      </c>
      <c r="C811" t="s">
        <v>1641</v>
      </c>
      <c r="D811" t="s">
        <v>19</v>
      </c>
      <c r="E811">
        <v>1511</v>
      </c>
      <c r="F811" s="5" t="s">
        <v>1619</v>
      </c>
    </row>
    <row r="812" spans="1:6" x14ac:dyDescent="0.25">
      <c r="A812" t="s">
        <v>13</v>
      </c>
      <c r="B812" t="s">
        <v>1642</v>
      </c>
      <c r="C812" t="s">
        <v>1643</v>
      </c>
      <c r="D812" t="s">
        <v>19</v>
      </c>
      <c r="E812">
        <v>1511</v>
      </c>
      <c r="F812" s="5" t="s">
        <v>1619</v>
      </c>
    </row>
    <row r="813" spans="1:6" x14ac:dyDescent="0.25">
      <c r="A813" t="s">
        <v>13</v>
      </c>
      <c r="B813" t="s">
        <v>1644</v>
      </c>
      <c r="C813" t="s">
        <v>1645</v>
      </c>
      <c r="D813" t="s">
        <v>19</v>
      </c>
      <c r="E813">
        <v>1511</v>
      </c>
      <c r="F813" s="5" t="s">
        <v>1619</v>
      </c>
    </row>
    <row r="814" spans="1:6" x14ac:dyDescent="0.25">
      <c r="A814" t="s">
        <v>13</v>
      </c>
      <c r="B814" t="s">
        <v>1646</v>
      </c>
      <c r="C814" t="s">
        <v>1647</v>
      </c>
      <c r="D814" t="s">
        <v>19</v>
      </c>
      <c r="E814">
        <v>1511</v>
      </c>
      <c r="F814" s="5" t="s">
        <v>1619</v>
      </c>
    </row>
    <row r="815" spans="1:6" x14ac:dyDescent="0.25">
      <c r="A815" t="s">
        <v>13</v>
      </c>
      <c r="B815" t="s">
        <v>1648</v>
      </c>
      <c r="C815" t="s">
        <v>1649</v>
      </c>
      <c r="D815" t="s">
        <v>19</v>
      </c>
      <c r="E815">
        <v>1511</v>
      </c>
      <c r="F815" s="5" t="s">
        <v>1619</v>
      </c>
    </row>
    <row r="816" spans="1:6" x14ac:dyDescent="0.25">
      <c r="A816" t="s">
        <v>13</v>
      </c>
      <c r="B816" t="s">
        <v>1650</v>
      </c>
      <c r="C816" t="s">
        <v>1651</v>
      </c>
      <c r="D816" t="s">
        <v>19</v>
      </c>
      <c r="E816">
        <v>1511</v>
      </c>
      <c r="F816" s="5" t="s">
        <v>1619</v>
      </c>
    </row>
    <row r="817" spans="1:6" x14ac:dyDescent="0.25">
      <c r="A817" t="s">
        <v>13</v>
      </c>
      <c r="B817" t="s">
        <v>1652</v>
      </c>
      <c r="C817" t="s">
        <v>1653</v>
      </c>
      <c r="D817" t="s">
        <v>19</v>
      </c>
      <c r="E817">
        <v>1511</v>
      </c>
      <c r="F817" s="5" t="s">
        <v>1619</v>
      </c>
    </row>
    <row r="818" spans="1:6" x14ac:dyDescent="0.25">
      <c r="A818" t="s">
        <v>13</v>
      </c>
      <c r="B818" t="s">
        <v>1654</v>
      </c>
      <c r="C818" t="s">
        <v>1655</v>
      </c>
      <c r="D818" t="s">
        <v>19</v>
      </c>
      <c r="E818">
        <v>1511</v>
      </c>
      <c r="F818" s="5" t="s">
        <v>1619</v>
      </c>
    </row>
    <row r="819" spans="1:6" x14ac:dyDescent="0.25">
      <c r="A819" t="s">
        <v>64</v>
      </c>
      <c r="B819" t="s">
        <v>1656</v>
      </c>
      <c r="C819" t="s">
        <v>1657</v>
      </c>
      <c r="D819" t="s">
        <v>19</v>
      </c>
      <c r="E819">
        <v>1511</v>
      </c>
      <c r="F819" s="5" t="s">
        <v>1619</v>
      </c>
    </row>
    <row r="820" spans="1:6" x14ac:dyDescent="0.25">
      <c r="A820" t="s">
        <v>64</v>
      </c>
      <c r="B820" t="s">
        <v>1658</v>
      </c>
      <c r="C820" t="s">
        <v>1659</v>
      </c>
      <c r="D820" t="s">
        <v>19</v>
      </c>
      <c r="E820">
        <v>1511</v>
      </c>
      <c r="F820" s="5" t="s">
        <v>1619</v>
      </c>
    </row>
    <row r="821" spans="1:6" x14ac:dyDescent="0.25">
      <c r="A821" t="s">
        <v>13</v>
      </c>
      <c r="B821" t="s">
        <v>1660</v>
      </c>
      <c r="C821" t="s">
        <v>1661</v>
      </c>
      <c r="D821" t="s">
        <v>19</v>
      </c>
      <c r="E821">
        <v>1511</v>
      </c>
      <c r="F821" s="5" t="s">
        <v>1619</v>
      </c>
    </row>
    <row r="822" spans="1:6" x14ac:dyDescent="0.25">
      <c r="A822" t="s">
        <v>13</v>
      </c>
      <c r="B822" t="s">
        <v>1662</v>
      </c>
      <c r="C822" t="s">
        <v>1663</v>
      </c>
      <c r="D822" t="s">
        <v>19</v>
      </c>
      <c r="E822">
        <v>1511</v>
      </c>
      <c r="F822" s="5" t="s">
        <v>1619</v>
      </c>
    </row>
    <row r="823" spans="1:6" x14ac:dyDescent="0.25">
      <c r="A823" t="s">
        <v>13</v>
      </c>
      <c r="B823" t="s">
        <v>1664</v>
      </c>
      <c r="C823" t="s">
        <v>1665</v>
      </c>
      <c r="D823" t="s">
        <v>19</v>
      </c>
      <c r="E823">
        <v>1511</v>
      </c>
      <c r="F823" s="5" t="s">
        <v>1619</v>
      </c>
    </row>
    <row r="824" spans="1:6" x14ac:dyDescent="0.25">
      <c r="A824" t="s">
        <v>13</v>
      </c>
      <c r="B824" t="s">
        <v>1666</v>
      </c>
      <c r="C824" t="s">
        <v>1667</v>
      </c>
      <c r="D824" t="s">
        <v>19</v>
      </c>
      <c r="E824">
        <v>1511</v>
      </c>
      <c r="F824" s="5" t="s">
        <v>1619</v>
      </c>
    </row>
    <row r="825" spans="1:6" x14ac:dyDescent="0.25">
      <c r="A825" t="s">
        <v>13</v>
      </c>
      <c r="B825" t="s">
        <v>1668</v>
      </c>
      <c r="C825" t="s">
        <v>1669</v>
      </c>
      <c r="D825" t="s">
        <v>19</v>
      </c>
      <c r="E825">
        <v>1511</v>
      </c>
      <c r="F825" s="5" t="s">
        <v>1619</v>
      </c>
    </row>
    <row r="826" spans="1:6" x14ac:dyDescent="0.25">
      <c r="A826" t="s">
        <v>13</v>
      </c>
      <c r="B826" t="s">
        <v>1670</v>
      </c>
      <c r="C826" t="s">
        <v>1671</v>
      </c>
      <c r="D826" t="s">
        <v>19</v>
      </c>
      <c r="E826">
        <v>1511</v>
      </c>
      <c r="F826" s="5" t="s">
        <v>1619</v>
      </c>
    </row>
    <row r="827" spans="1:6" x14ac:dyDescent="0.25">
      <c r="A827" t="s">
        <v>64</v>
      </c>
      <c r="B827" t="s">
        <v>1672</v>
      </c>
      <c r="C827" t="s">
        <v>1673</v>
      </c>
      <c r="D827" t="s">
        <v>19</v>
      </c>
      <c r="E827">
        <v>1511</v>
      </c>
      <c r="F827" s="5" t="s">
        <v>1619</v>
      </c>
    </row>
    <row r="828" spans="1:6" x14ac:dyDescent="0.25">
      <c r="A828" t="s">
        <v>13</v>
      </c>
      <c r="B828" t="s">
        <v>1674</v>
      </c>
      <c r="C828" t="s">
        <v>1675</v>
      </c>
      <c r="D828" t="s">
        <v>19</v>
      </c>
      <c r="E828">
        <v>1511</v>
      </c>
      <c r="F828" s="5" t="s">
        <v>1619</v>
      </c>
    </row>
    <row r="829" spans="1:6" x14ac:dyDescent="0.25">
      <c r="A829" t="s">
        <v>13</v>
      </c>
      <c r="B829" t="s">
        <v>1676</v>
      </c>
      <c r="C829" t="s">
        <v>1677</v>
      </c>
      <c r="D829" t="s">
        <v>19</v>
      </c>
      <c r="E829">
        <v>1511</v>
      </c>
      <c r="F829" s="5" t="s">
        <v>1619</v>
      </c>
    </row>
    <row r="830" spans="1:6" x14ac:dyDescent="0.25">
      <c r="A830" t="s">
        <v>13</v>
      </c>
      <c r="B830" t="s">
        <v>1678</v>
      </c>
      <c r="C830" t="s">
        <v>1679</v>
      </c>
      <c r="D830" t="s">
        <v>19</v>
      </c>
      <c r="E830">
        <v>1511</v>
      </c>
      <c r="F830" s="5" t="s">
        <v>1619</v>
      </c>
    </row>
    <row r="831" spans="1:6" x14ac:dyDescent="0.25">
      <c r="A831" t="s">
        <v>13</v>
      </c>
      <c r="B831" t="s">
        <v>1680</v>
      </c>
      <c r="C831" t="s">
        <v>1681</v>
      </c>
      <c r="D831" t="s">
        <v>19</v>
      </c>
      <c r="E831">
        <v>1511</v>
      </c>
      <c r="F831" s="5" t="s">
        <v>1619</v>
      </c>
    </row>
    <row r="832" spans="1:6" x14ac:dyDescent="0.25">
      <c r="A832" t="s">
        <v>13</v>
      </c>
      <c r="B832" t="s">
        <v>1682</v>
      </c>
      <c r="C832" t="s">
        <v>1683</v>
      </c>
      <c r="D832" t="s">
        <v>19</v>
      </c>
      <c r="E832">
        <v>1511</v>
      </c>
      <c r="F832" s="5" t="s">
        <v>1619</v>
      </c>
    </row>
    <row r="833" spans="1:6" x14ac:dyDescent="0.25">
      <c r="A833" t="s">
        <v>64</v>
      </c>
      <c r="B833" t="s">
        <v>1684</v>
      </c>
      <c r="C833" t="s">
        <v>1685</v>
      </c>
      <c r="D833" t="s">
        <v>19</v>
      </c>
      <c r="E833">
        <v>1511</v>
      </c>
      <c r="F833" s="5" t="s">
        <v>1619</v>
      </c>
    </row>
    <row r="834" spans="1:6" x14ac:dyDescent="0.25">
      <c r="A834" t="s">
        <v>13</v>
      </c>
      <c r="B834" t="s">
        <v>1686</v>
      </c>
      <c r="C834" t="s">
        <v>1687</v>
      </c>
      <c r="D834" t="s">
        <v>19</v>
      </c>
      <c r="E834">
        <v>1511</v>
      </c>
      <c r="F834" s="5" t="s">
        <v>1619</v>
      </c>
    </row>
    <row r="835" spans="1:6" x14ac:dyDescent="0.25">
      <c r="A835" t="s">
        <v>13</v>
      </c>
      <c r="B835" t="s">
        <v>1688</v>
      </c>
      <c r="C835" t="s">
        <v>1689</v>
      </c>
      <c r="D835" t="s">
        <v>19</v>
      </c>
      <c r="E835">
        <v>1511</v>
      </c>
      <c r="F835" s="5" t="s">
        <v>1619</v>
      </c>
    </row>
    <row r="836" spans="1:6" x14ac:dyDescent="0.25">
      <c r="A836" t="s">
        <v>13</v>
      </c>
      <c r="B836" t="s">
        <v>1690</v>
      </c>
      <c r="C836" t="s">
        <v>1691</v>
      </c>
      <c r="D836" t="s">
        <v>19</v>
      </c>
      <c r="E836">
        <v>1511</v>
      </c>
      <c r="F836" s="5" t="s">
        <v>1619</v>
      </c>
    </row>
    <row r="837" spans="1:6" x14ac:dyDescent="0.25">
      <c r="A837" t="s">
        <v>13</v>
      </c>
      <c r="B837" t="s">
        <v>1692</v>
      </c>
      <c r="C837" t="s">
        <v>1693</v>
      </c>
      <c r="D837" t="s">
        <v>19</v>
      </c>
      <c r="E837">
        <v>1511</v>
      </c>
      <c r="F837" s="5" t="s">
        <v>1619</v>
      </c>
    </row>
    <row r="838" spans="1:6" x14ac:dyDescent="0.25">
      <c r="A838" t="s">
        <v>13</v>
      </c>
      <c r="B838" t="s">
        <v>1694</v>
      </c>
      <c r="C838" t="s">
        <v>1695</v>
      </c>
      <c r="D838" t="s">
        <v>19</v>
      </c>
      <c r="E838">
        <v>1511</v>
      </c>
      <c r="F838" s="5" t="s">
        <v>1619</v>
      </c>
    </row>
    <row r="839" spans="1:6" x14ac:dyDescent="0.25">
      <c r="A839" t="s">
        <v>13</v>
      </c>
      <c r="B839" t="s">
        <v>1696</v>
      </c>
      <c r="C839" t="s">
        <v>1697</v>
      </c>
      <c r="D839" t="s">
        <v>19</v>
      </c>
      <c r="E839">
        <v>1511</v>
      </c>
      <c r="F839" s="5" t="s">
        <v>1619</v>
      </c>
    </row>
    <row r="840" spans="1:6" x14ac:dyDescent="0.25">
      <c r="A840" t="s">
        <v>13</v>
      </c>
      <c r="B840" t="s">
        <v>1698</v>
      </c>
      <c r="C840" t="s">
        <v>1699</v>
      </c>
      <c r="D840" t="s">
        <v>19</v>
      </c>
      <c r="E840">
        <v>1511</v>
      </c>
      <c r="F840" s="5" t="s">
        <v>1619</v>
      </c>
    </row>
    <row r="841" spans="1:6" x14ac:dyDescent="0.25">
      <c r="A841" t="s">
        <v>13</v>
      </c>
      <c r="B841" t="s">
        <v>1700</v>
      </c>
      <c r="C841" t="s">
        <v>1701</v>
      </c>
      <c r="D841" t="s">
        <v>19</v>
      </c>
      <c r="E841">
        <v>1511</v>
      </c>
      <c r="F841" s="5" t="s">
        <v>1619</v>
      </c>
    </row>
    <row r="842" spans="1:6" x14ac:dyDescent="0.25">
      <c r="A842" t="s">
        <v>64</v>
      </c>
      <c r="B842" t="s">
        <v>1702</v>
      </c>
      <c r="C842" t="s">
        <v>1703</v>
      </c>
      <c r="D842" t="s">
        <v>19</v>
      </c>
      <c r="E842">
        <v>1511</v>
      </c>
      <c r="F842" s="5" t="s">
        <v>1619</v>
      </c>
    </row>
    <row r="843" spans="1:6" x14ac:dyDescent="0.25">
      <c r="A843" t="s">
        <v>13</v>
      </c>
      <c r="B843" t="s">
        <v>1704</v>
      </c>
      <c r="C843" t="s">
        <v>1705</v>
      </c>
      <c r="D843" t="s">
        <v>19</v>
      </c>
      <c r="E843">
        <v>1511</v>
      </c>
      <c r="F843" s="5" t="s">
        <v>1619</v>
      </c>
    </row>
    <row r="844" spans="1:6" x14ac:dyDescent="0.25">
      <c r="A844" t="s">
        <v>64</v>
      </c>
      <c r="B844" t="s">
        <v>1706</v>
      </c>
      <c r="C844" t="s">
        <v>1707</v>
      </c>
      <c r="D844" t="s">
        <v>19</v>
      </c>
      <c r="E844">
        <v>1511</v>
      </c>
      <c r="F844" s="5" t="s">
        <v>1619</v>
      </c>
    </row>
    <row r="845" spans="1:6" x14ac:dyDescent="0.25">
      <c r="A845" t="s">
        <v>13</v>
      </c>
      <c r="B845" t="s">
        <v>1708</v>
      </c>
      <c r="C845" t="s">
        <v>1709</v>
      </c>
      <c r="D845" t="s">
        <v>19</v>
      </c>
      <c r="E845">
        <v>1511</v>
      </c>
      <c r="F845" s="5" t="s">
        <v>1619</v>
      </c>
    </row>
    <row r="846" spans="1:6" x14ac:dyDescent="0.25">
      <c r="A846" t="s">
        <v>13</v>
      </c>
      <c r="B846" t="s">
        <v>1710</v>
      </c>
      <c r="C846" t="s">
        <v>1711</v>
      </c>
      <c r="D846" t="s">
        <v>19</v>
      </c>
      <c r="E846">
        <v>1511</v>
      </c>
      <c r="F846" s="5" t="s">
        <v>1619</v>
      </c>
    </row>
    <row r="847" spans="1:6" x14ac:dyDescent="0.25">
      <c r="A847" t="s">
        <v>13</v>
      </c>
      <c r="B847" t="s">
        <v>1712</v>
      </c>
      <c r="C847" t="s">
        <v>1713</v>
      </c>
      <c r="D847" t="s">
        <v>19</v>
      </c>
      <c r="E847">
        <v>1511</v>
      </c>
      <c r="F847" s="5" t="s">
        <v>1619</v>
      </c>
    </row>
    <row r="848" spans="1:6" x14ac:dyDescent="0.25">
      <c r="A848" t="s">
        <v>13</v>
      </c>
      <c r="B848" t="s">
        <v>1714</v>
      </c>
      <c r="C848" t="s">
        <v>1715</v>
      </c>
      <c r="D848" t="s">
        <v>19</v>
      </c>
      <c r="E848">
        <v>1511</v>
      </c>
      <c r="F848" s="5" t="s">
        <v>1619</v>
      </c>
    </row>
    <row r="849" spans="1:6" x14ac:dyDescent="0.25">
      <c r="A849" t="s">
        <v>13</v>
      </c>
      <c r="B849" t="s">
        <v>1716</v>
      </c>
      <c r="C849" t="s">
        <v>1717</v>
      </c>
      <c r="D849" t="s">
        <v>19</v>
      </c>
      <c r="E849">
        <v>1511</v>
      </c>
      <c r="F849" s="5" t="s">
        <v>1619</v>
      </c>
    </row>
    <row r="850" spans="1:6" x14ac:dyDescent="0.25">
      <c r="A850" t="s">
        <v>64</v>
      </c>
      <c r="B850" t="s">
        <v>1718</v>
      </c>
      <c r="C850" t="s">
        <v>1719</v>
      </c>
      <c r="D850" t="s">
        <v>19</v>
      </c>
      <c r="E850">
        <v>1511</v>
      </c>
      <c r="F850" s="5" t="s">
        <v>1619</v>
      </c>
    </row>
    <row r="851" spans="1:6" x14ac:dyDescent="0.25">
      <c r="A851" t="s">
        <v>13</v>
      </c>
      <c r="B851" t="s">
        <v>1720</v>
      </c>
      <c r="C851" t="s">
        <v>1721</v>
      </c>
      <c r="D851" t="s">
        <v>19</v>
      </c>
      <c r="E851">
        <v>1511</v>
      </c>
      <c r="F851" s="5" t="s">
        <v>1619</v>
      </c>
    </row>
    <row r="852" spans="1:6" x14ac:dyDescent="0.25">
      <c r="A852" t="s">
        <v>13</v>
      </c>
      <c r="B852" t="s">
        <v>1722</v>
      </c>
      <c r="C852" t="s">
        <v>1723</v>
      </c>
      <c r="D852" t="s">
        <v>19</v>
      </c>
      <c r="E852">
        <v>1511</v>
      </c>
      <c r="F852" s="5" t="s">
        <v>1619</v>
      </c>
    </row>
    <row r="853" spans="1:6" x14ac:dyDescent="0.25">
      <c r="A853" t="s">
        <v>13</v>
      </c>
      <c r="B853" t="s">
        <v>1724</v>
      </c>
      <c r="C853" t="s">
        <v>1725</v>
      </c>
      <c r="D853" t="s">
        <v>19</v>
      </c>
      <c r="E853">
        <v>1511</v>
      </c>
      <c r="F853" s="5" t="s">
        <v>1619</v>
      </c>
    </row>
    <row r="854" spans="1:6" x14ac:dyDescent="0.25">
      <c r="A854" t="s">
        <v>13</v>
      </c>
      <c r="B854" t="s">
        <v>1726</v>
      </c>
      <c r="C854" t="s">
        <v>1727</v>
      </c>
      <c r="D854" t="s">
        <v>19</v>
      </c>
      <c r="E854">
        <v>1511</v>
      </c>
      <c r="F854" s="5" t="s">
        <v>1619</v>
      </c>
    </row>
    <row r="855" spans="1:6" x14ac:dyDescent="0.25">
      <c r="A855" t="s">
        <v>13</v>
      </c>
      <c r="B855" t="s">
        <v>1728</v>
      </c>
      <c r="C855" t="s">
        <v>1729</v>
      </c>
      <c r="D855" t="s">
        <v>19</v>
      </c>
      <c r="E855">
        <v>1511</v>
      </c>
      <c r="F855" s="5" t="s">
        <v>1619</v>
      </c>
    </row>
    <row r="856" spans="1:6" x14ac:dyDescent="0.25">
      <c r="A856" t="s">
        <v>13</v>
      </c>
      <c r="B856" t="s">
        <v>1730</v>
      </c>
      <c r="C856" t="s">
        <v>1731</v>
      </c>
      <c r="D856" t="s">
        <v>19</v>
      </c>
      <c r="E856">
        <v>1511</v>
      </c>
      <c r="F856" s="5" t="s">
        <v>1619</v>
      </c>
    </row>
    <row r="857" spans="1:6" x14ac:dyDescent="0.25">
      <c r="A857" t="s">
        <v>13</v>
      </c>
      <c r="B857" t="s">
        <v>1732</v>
      </c>
      <c r="C857" t="s">
        <v>1717</v>
      </c>
      <c r="D857" t="s">
        <v>19</v>
      </c>
      <c r="E857">
        <v>1511</v>
      </c>
      <c r="F857" s="5" t="s">
        <v>1619</v>
      </c>
    </row>
    <row r="858" spans="1:6" x14ac:dyDescent="0.25">
      <c r="A858" t="s">
        <v>13</v>
      </c>
      <c r="B858" t="s">
        <v>1733</v>
      </c>
      <c r="C858" t="s">
        <v>1734</v>
      </c>
      <c r="D858" t="s">
        <v>19</v>
      </c>
      <c r="E858">
        <v>1511</v>
      </c>
      <c r="F858" s="5" t="s">
        <v>1619</v>
      </c>
    </row>
    <row r="859" spans="1:6" x14ac:dyDescent="0.25">
      <c r="A859" t="s">
        <v>13</v>
      </c>
      <c r="B859" t="s">
        <v>1735</v>
      </c>
      <c r="C859" t="s">
        <v>1736</v>
      </c>
      <c r="D859" t="s">
        <v>19</v>
      </c>
      <c r="E859">
        <v>1511</v>
      </c>
      <c r="F859" s="5" t="s">
        <v>1619</v>
      </c>
    </row>
    <row r="860" spans="1:6" x14ac:dyDescent="0.25">
      <c r="A860" t="s">
        <v>13</v>
      </c>
      <c r="B860" t="s">
        <v>1737</v>
      </c>
      <c r="C860" t="s">
        <v>1738</v>
      </c>
      <c r="D860" t="s">
        <v>19</v>
      </c>
      <c r="E860">
        <v>1511</v>
      </c>
      <c r="F860" s="5" t="s">
        <v>1619</v>
      </c>
    </row>
    <row r="861" spans="1:6" x14ac:dyDescent="0.25">
      <c r="A861" t="s">
        <v>34</v>
      </c>
      <c r="B861" t="s">
        <v>1739</v>
      </c>
      <c r="C861" t="s">
        <v>1651</v>
      </c>
      <c r="D861" t="s">
        <v>19</v>
      </c>
      <c r="E861">
        <v>1511</v>
      </c>
      <c r="F861" s="5" t="s">
        <v>1619</v>
      </c>
    </row>
    <row r="862" spans="1:6" x14ac:dyDescent="0.25">
      <c r="A862" t="s">
        <v>13</v>
      </c>
      <c r="B862" t="s">
        <v>1740</v>
      </c>
      <c r="C862" t="s">
        <v>1741</v>
      </c>
      <c r="D862" t="s">
        <v>19</v>
      </c>
      <c r="E862">
        <v>1511</v>
      </c>
      <c r="F862" s="5" t="s">
        <v>1742</v>
      </c>
    </row>
    <row r="863" spans="1:6" x14ac:dyDescent="0.25">
      <c r="A863" t="s">
        <v>13</v>
      </c>
      <c r="B863" t="s">
        <v>1743</v>
      </c>
      <c r="C863" t="s">
        <v>1744</v>
      </c>
      <c r="D863" t="s">
        <v>19</v>
      </c>
      <c r="E863">
        <v>1511</v>
      </c>
      <c r="F863" s="5" t="s">
        <v>1742</v>
      </c>
    </row>
    <row r="864" spans="1:6" x14ac:dyDescent="0.25">
      <c r="A864" t="s">
        <v>64</v>
      </c>
      <c r="B864" t="s">
        <v>1745</v>
      </c>
      <c r="C864" t="s">
        <v>1746</v>
      </c>
      <c r="D864" t="s">
        <v>19</v>
      </c>
      <c r="E864">
        <v>1511</v>
      </c>
      <c r="F864" s="5" t="s">
        <v>1742</v>
      </c>
    </row>
    <row r="865" spans="1:6" x14ac:dyDescent="0.25">
      <c r="A865" t="s">
        <v>13</v>
      </c>
      <c r="B865" t="s">
        <v>1747</v>
      </c>
      <c r="C865" t="s">
        <v>1748</v>
      </c>
      <c r="D865" t="s">
        <v>19</v>
      </c>
      <c r="E865">
        <v>1511</v>
      </c>
      <c r="F865" s="5" t="s">
        <v>1742</v>
      </c>
    </row>
    <row r="866" spans="1:6" x14ac:dyDescent="0.25">
      <c r="A866" t="s">
        <v>13</v>
      </c>
      <c r="B866" t="s">
        <v>1749</v>
      </c>
      <c r="C866" t="s">
        <v>1750</v>
      </c>
      <c r="D866" t="s">
        <v>19</v>
      </c>
      <c r="E866">
        <v>1511</v>
      </c>
      <c r="F866" s="5" t="s">
        <v>1742</v>
      </c>
    </row>
    <row r="867" spans="1:6" x14ac:dyDescent="0.25">
      <c r="A867" t="s">
        <v>13</v>
      </c>
      <c r="B867" t="s">
        <v>1751</v>
      </c>
      <c r="C867" t="s">
        <v>1752</v>
      </c>
      <c r="D867" t="s">
        <v>19</v>
      </c>
      <c r="E867">
        <v>1511</v>
      </c>
      <c r="F867" s="5" t="s">
        <v>1742</v>
      </c>
    </row>
    <row r="868" spans="1:6" x14ac:dyDescent="0.25">
      <c r="A868" t="s">
        <v>13</v>
      </c>
      <c r="B868" t="s">
        <v>1753</v>
      </c>
      <c r="C868" t="s">
        <v>1754</v>
      </c>
      <c r="D868" t="s">
        <v>19</v>
      </c>
      <c r="E868">
        <v>1511</v>
      </c>
      <c r="F868" s="5" t="s">
        <v>1742</v>
      </c>
    </row>
    <row r="869" spans="1:6" x14ac:dyDescent="0.25">
      <c r="A869" t="s">
        <v>13</v>
      </c>
      <c r="B869" t="s">
        <v>1755</v>
      </c>
      <c r="C869" t="s">
        <v>1756</v>
      </c>
      <c r="D869" t="s">
        <v>19</v>
      </c>
      <c r="E869">
        <v>1511</v>
      </c>
      <c r="F869" s="5" t="s">
        <v>1742</v>
      </c>
    </row>
    <row r="870" spans="1:6" x14ac:dyDescent="0.25">
      <c r="A870" t="s">
        <v>64</v>
      </c>
      <c r="B870" t="s">
        <v>1757</v>
      </c>
      <c r="C870" t="s">
        <v>1758</v>
      </c>
      <c r="D870" t="s">
        <v>19</v>
      </c>
      <c r="E870">
        <v>1511</v>
      </c>
      <c r="F870" s="5" t="s">
        <v>1742</v>
      </c>
    </row>
    <row r="871" spans="1:6" x14ac:dyDescent="0.25">
      <c r="A871" t="s">
        <v>13</v>
      </c>
      <c r="B871" t="s">
        <v>1759</v>
      </c>
      <c r="C871" t="s">
        <v>1760</v>
      </c>
      <c r="D871" t="s">
        <v>19</v>
      </c>
      <c r="E871">
        <v>1511</v>
      </c>
      <c r="F871" s="5" t="s">
        <v>1742</v>
      </c>
    </row>
    <row r="872" spans="1:6" x14ac:dyDescent="0.25">
      <c r="A872" t="s">
        <v>13</v>
      </c>
      <c r="B872" t="s">
        <v>1761</v>
      </c>
      <c r="C872" t="s">
        <v>1762</v>
      </c>
      <c r="D872" t="s">
        <v>19</v>
      </c>
      <c r="E872">
        <v>1511</v>
      </c>
      <c r="F872" s="5" t="s">
        <v>1742</v>
      </c>
    </row>
    <row r="873" spans="1:6" x14ac:dyDescent="0.25">
      <c r="A873" t="s">
        <v>13</v>
      </c>
      <c r="B873" t="s">
        <v>1763</v>
      </c>
      <c r="C873" t="s">
        <v>1764</v>
      </c>
      <c r="D873" t="s">
        <v>19</v>
      </c>
      <c r="E873">
        <v>1511</v>
      </c>
      <c r="F873" s="5" t="s">
        <v>1742</v>
      </c>
    </row>
    <row r="874" spans="1:6" x14ac:dyDescent="0.25">
      <c r="A874" t="s">
        <v>13</v>
      </c>
      <c r="B874" t="s">
        <v>1765</v>
      </c>
      <c r="C874" t="s">
        <v>1766</v>
      </c>
      <c r="D874" t="s">
        <v>19</v>
      </c>
      <c r="E874">
        <v>1511</v>
      </c>
      <c r="F874" s="5" t="s">
        <v>1742</v>
      </c>
    </row>
    <row r="875" spans="1:6" x14ac:dyDescent="0.25">
      <c r="A875" t="s">
        <v>13</v>
      </c>
      <c r="B875" t="s">
        <v>1767</v>
      </c>
      <c r="C875" t="s">
        <v>1768</v>
      </c>
      <c r="D875" t="s">
        <v>19</v>
      </c>
      <c r="E875">
        <v>1511</v>
      </c>
      <c r="F875" s="5" t="s">
        <v>1742</v>
      </c>
    </row>
    <row r="876" spans="1:6" x14ac:dyDescent="0.25">
      <c r="A876" t="s">
        <v>64</v>
      </c>
      <c r="B876" t="s">
        <v>1769</v>
      </c>
      <c r="C876" t="s">
        <v>1770</v>
      </c>
      <c r="D876" t="s">
        <v>19</v>
      </c>
      <c r="E876">
        <v>1511</v>
      </c>
      <c r="F876" s="5" t="s">
        <v>1742</v>
      </c>
    </row>
    <row r="877" spans="1:6" x14ac:dyDescent="0.25">
      <c r="A877" t="s">
        <v>13</v>
      </c>
      <c r="B877" t="s">
        <v>1771</v>
      </c>
      <c r="C877" t="s">
        <v>1772</v>
      </c>
      <c r="D877" t="s">
        <v>19</v>
      </c>
      <c r="E877">
        <v>1511</v>
      </c>
      <c r="F877" s="5" t="s">
        <v>1742</v>
      </c>
    </row>
    <row r="878" spans="1:6" x14ac:dyDescent="0.25">
      <c r="A878" t="s">
        <v>13</v>
      </c>
      <c r="B878" t="s">
        <v>1773</v>
      </c>
      <c r="C878" t="s">
        <v>1774</v>
      </c>
      <c r="D878" t="s">
        <v>19</v>
      </c>
      <c r="E878">
        <v>1511</v>
      </c>
      <c r="F878" s="5" t="s">
        <v>1742</v>
      </c>
    </row>
    <row r="879" spans="1:6" x14ac:dyDescent="0.25">
      <c r="A879" t="s">
        <v>13</v>
      </c>
      <c r="B879" t="s">
        <v>1775</v>
      </c>
      <c r="C879" t="s">
        <v>1776</v>
      </c>
      <c r="D879" t="s">
        <v>19</v>
      </c>
      <c r="E879">
        <v>1511</v>
      </c>
      <c r="F879" s="5" t="s">
        <v>1742</v>
      </c>
    </row>
    <row r="880" spans="1:6" x14ac:dyDescent="0.25">
      <c r="A880" t="s">
        <v>13</v>
      </c>
      <c r="B880" t="s">
        <v>1777</v>
      </c>
      <c r="C880" t="s">
        <v>1778</v>
      </c>
      <c r="D880" t="s">
        <v>19</v>
      </c>
      <c r="E880">
        <v>1511</v>
      </c>
      <c r="F880" s="5" t="s">
        <v>1742</v>
      </c>
    </row>
    <row r="881" spans="1:6" x14ac:dyDescent="0.25">
      <c r="A881" t="s">
        <v>13</v>
      </c>
      <c r="B881" t="s">
        <v>1779</v>
      </c>
      <c r="C881" t="s">
        <v>1780</v>
      </c>
      <c r="D881" t="s">
        <v>19</v>
      </c>
      <c r="E881">
        <v>1511</v>
      </c>
      <c r="F881" s="5" t="s">
        <v>1742</v>
      </c>
    </row>
    <row r="882" spans="1:6" x14ac:dyDescent="0.25">
      <c r="A882" t="s">
        <v>13</v>
      </c>
      <c r="B882" t="s">
        <v>1781</v>
      </c>
      <c r="C882" t="s">
        <v>1782</v>
      </c>
      <c r="D882" t="s">
        <v>19</v>
      </c>
      <c r="E882">
        <v>1511</v>
      </c>
      <c r="F882" s="5" t="s">
        <v>1742</v>
      </c>
    </row>
    <row r="883" spans="1:6" x14ac:dyDescent="0.25">
      <c r="A883" t="s">
        <v>64</v>
      </c>
      <c r="B883" t="s">
        <v>1783</v>
      </c>
      <c r="C883" t="s">
        <v>1784</v>
      </c>
      <c r="D883" t="s">
        <v>19</v>
      </c>
      <c r="E883">
        <v>1511</v>
      </c>
      <c r="F883" s="5" t="s">
        <v>1742</v>
      </c>
    </row>
    <row r="884" spans="1:6" x14ac:dyDescent="0.25">
      <c r="A884" t="s">
        <v>13</v>
      </c>
      <c r="B884" t="s">
        <v>1785</v>
      </c>
      <c r="C884" t="s">
        <v>1786</v>
      </c>
      <c r="D884" t="s">
        <v>19</v>
      </c>
      <c r="E884">
        <v>1511</v>
      </c>
      <c r="F884" s="5" t="s">
        <v>1742</v>
      </c>
    </row>
    <row r="885" spans="1:6" x14ac:dyDescent="0.25">
      <c r="A885" t="s">
        <v>64</v>
      </c>
      <c r="B885" t="s">
        <v>1787</v>
      </c>
      <c r="C885" t="s">
        <v>1788</v>
      </c>
      <c r="D885" t="s">
        <v>19</v>
      </c>
      <c r="E885">
        <v>1511</v>
      </c>
      <c r="F885" s="5" t="s">
        <v>1742</v>
      </c>
    </row>
    <row r="886" spans="1:6" x14ac:dyDescent="0.25">
      <c r="A886" t="s">
        <v>13</v>
      </c>
      <c r="B886" t="s">
        <v>1789</v>
      </c>
      <c r="C886" t="s">
        <v>1790</v>
      </c>
      <c r="D886" t="s">
        <v>19</v>
      </c>
      <c r="E886">
        <v>1511</v>
      </c>
      <c r="F886" s="5" t="s">
        <v>1742</v>
      </c>
    </row>
    <row r="887" spans="1:6" x14ac:dyDescent="0.25">
      <c r="A887" t="s">
        <v>13</v>
      </c>
      <c r="B887" t="s">
        <v>1791</v>
      </c>
      <c r="C887" t="s">
        <v>1792</v>
      </c>
      <c r="D887" t="s">
        <v>19</v>
      </c>
      <c r="E887">
        <v>1511</v>
      </c>
      <c r="F887" s="5" t="s">
        <v>1742</v>
      </c>
    </row>
    <row r="888" spans="1:6" x14ac:dyDescent="0.25">
      <c r="A888" t="s">
        <v>13</v>
      </c>
      <c r="B888" t="s">
        <v>1793</v>
      </c>
      <c r="C888" t="s">
        <v>1794</v>
      </c>
      <c r="D888" t="s">
        <v>19</v>
      </c>
      <c r="E888">
        <v>1511</v>
      </c>
      <c r="F888" s="5" t="s">
        <v>1742</v>
      </c>
    </row>
    <row r="889" spans="1:6" x14ac:dyDescent="0.25">
      <c r="A889" t="s">
        <v>13</v>
      </c>
      <c r="B889" t="s">
        <v>1795</v>
      </c>
      <c r="C889" t="s">
        <v>1796</v>
      </c>
      <c r="D889" t="s">
        <v>19</v>
      </c>
      <c r="E889">
        <v>1511</v>
      </c>
      <c r="F889" s="5" t="s">
        <v>1742</v>
      </c>
    </row>
    <row r="890" spans="1:6" x14ac:dyDescent="0.25">
      <c r="A890" t="s">
        <v>13</v>
      </c>
      <c r="B890" t="s">
        <v>1797</v>
      </c>
      <c r="C890" t="s">
        <v>1798</v>
      </c>
      <c r="D890" t="s">
        <v>19</v>
      </c>
      <c r="E890">
        <v>1511</v>
      </c>
      <c r="F890" s="5" t="s">
        <v>1742</v>
      </c>
    </row>
    <row r="891" spans="1:6" x14ac:dyDescent="0.25">
      <c r="A891" t="s">
        <v>64</v>
      </c>
      <c r="B891" t="s">
        <v>1799</v>
      </c>
      <c r="C891" t="s">
        <v>1800</v>
      </c>
      <c r="D891" t="s">
        <v>19</v>
      </c>
      <c r="E891">
        <v>1511</v>
      </c>
      <c r="F891" s="5" t="s">
        <v>1742</v>
      </c>
    </row>
    <row r="892" spans="1:6" x14ac:dyDescent="0.25">
      <c r="A892" t="s">
        <v>13</v>
      </c>
      <c r="B892" t="s">
        <v>1801</v>
      </c>
      <c r="C892" t="s">
        <v>1802</v>
      </c>
      <c r="D892" t="s">
        <v>19</v>
      </c>
      <c r="E892">
        <v>1511</v>
      </c>
      <c r="F892" s="5" t="s">
        <v>1742</v>
      </c>
    </row>
    <row r="893" spans="1:6" x14ac:dyDescent="0.25">
      <c r="A893" t="s">
        <v>13</v>
      </c>
      <c r="B893" t="s">
        <v>1803</v>
      </c>
      <c r="C893" t="s">
        <v>1804</v>
      </c>
      <c r="D893" t="s">
        <v>19</v>
      </c>
      <c r="E893">
        <v>1511</v>
      </c>
      <c r="F893" s="5" t="s">
        <v>1742</v>
      </c>
    </row>
    <row r="894" spans="1:6" x14ac:dyDescent="0.25">
      <c r="A894" t="s">
        <v>13</v>
      </c>
      <c r="B894" t="s">
        <v>1805</v>
      </c>
      <c r="C894" t="s">
        <v>1806</v>
      </c>
      <c r="D894" t="s">
        <v>19</v>
      </c>
      <c r="E894">
        <v>1511</v>
      </c>
      <c r="F894" s="5" t="s">
        <v>1742</v>
      </c>
    </row>
    <row r="895" spans="1:6" x14ac:dyDescent="0.25">
      <c r="A895" t="s">
        <v>13</v>
      </c>
      <c r="B895" t="s">
        <v>1807</v>
      </c>
      <c r="C895" t="s">
        <v>1808</v>
      </c>
      <c r="D895" t="s">
        <v>19</v>
      </c>
      <c r="E895">
        <v>1511</v>
      </c>
      <c r="F895" s="5" t="s">
        <v>1809</v>
      </c>
    </row>
    <row r="896" spans="1:6" x14ac:dyDescent="0.25">
      <c r="A896" t="s">
        <v>13</v>
      </c>
      <c r="B896" t="s">
        <v>1810</v>
      </c>
      <c r="C896" t="s">
        <v>1811</v>
      </c>
      <c r="D896" t="s">
        <v>19</v>
      </c>
      <c r="E896">
        <v>1511</v>
      </c>
      <c r="F896" s="5" t="s">
        <v>1809</v>
      </c>
    </row>
    <row r="897" spans="1:6" x14ac:dyDescent="0.25">
      <c r="A897" t="s">
        <v>64</v>
      </c>
      <c r="B897" t="s">
        <v>1812</v>
      </c>
      <c r="C897" t="s">
        <v>1813</v>
      </c>
      <c r="D897" t="s">
        <v>19</v>
      </c>
      <c r="E897">
        <v>1511</v>
      </c>
      <c r="F897" s="5" t="s">
        <v>1809</v>
      </c>
    </row>
    <row r="898" spans="1:6" x14ac:dyDescent="0.25">
      <c r="A898" t="s">
        <v>13</v>
      </c>
      <c r="B898" t="s">
        <v>1814</v>
      </c>
      <c r="C898" t="s">
        <v>1815</v>
      </c>
      <c r="D898" t="s">
        <v>19</v>
      </c>
      <c r="E898">
        <v>1511</v>
      </c>
      <c r="F898" s="5" t="s">
        <v>1809</v>
      </c>
    </row>
    <row r="899" spans="1:6" x14ac:dyDescent="0.25">
      <c r="A899" t="s">
        <v>13</v>
      </c>
      <c r="B899" t="s">
        <v>1816</v>
      </c>
      <c r="C899" t="s">
        <v>1817</v>
      </c>
      <c r="D899" t="s">
        <v>19</v>
      </c>
      <c r="E899">
        <v>1511</v>
      </c>
      <c r="F899" s="5" t="s">
        <v>1809</v>
      </c>
    </row>
    <row r="900" spans="1:6" x14ac:dyDescent="0.25">
      <c r="A900" t="s">
        <v>13</v>
      </c>
      <c r="B900" t="s">
        <v>1818</v>
      </c>
      <c r="C900" t="s">
        <v>1819</v>
      </c>
      <c r="D900" t="s">
        <v>19</v>
      </c>
      <c r="E900">
        <v>1511</v>
      </c>
      <c r="F900" s="5" t="s">
        <v>1809</v>
      </c>
    </row>
    <row r="901" spans="1:6" x14ac:dyDescent="0.25">
      <c r="A901" t="s">
        <v>13</v>
      </c>
      <c r="B901" t="s">
        <v>1820</v>
      </c>
      <c r="C901" t="s">
        <v>1821</v>
      </c>
      <c r="D901" t="s">
        <v>19</v>
      </c>
      <c r="E901">
        <v>1511</v>
      </c>
      <c r="F901" s="5" t="s">
        <v>1809</v>
      </c>
    </row>
    <row r="902" spans="1:6" x14ac:dyDescent="0.25">
      <c r="A902" t="s">
        <v>13</v>
      </c>
      <c r="B902" t="s">
        <v>1822</v>
      </c>
      <c r="C902" t="s">
        <v>1823</v>
      </c>
      <c r="D902" t="s">
        <v>19</v>
      </c>
      <c r="E902">
        <v>1511</v>
      </c>
      <c r="F902" s="5" t="s">
        <v>1809</v>
      </c>
    </row>
    <row r="903" spans="1:6" x14ac:dyDescent="0.25">
      <c r="A903" t="s">
        <v>13</v>
      </c>
      <c r="B903" t="s">
        <v>1824</v>
      </c>
      <c r="C903" t="s">
        <v>1825</v>
      </c>
      <c r="D903" t="s">
        <v>19</v>
      </c>
      <c r="E903">
        <v>1511</v>
      </c>
      <c r="F903" s="5" t="s">
        <v>1809</v>
      </c>
    </row>
    <row r="904" spans="1:6" x14ac:dyDescent="0.25">
      <c r="A904" t="s">
        <v>64</v>
      </c>
      <c r="B904" t="s">
        <v>1826</v>
      </c>
      <c r="C904" t="s">
        <v>1827</v>
      </c>
      <c r="D904" t="s">
        <v>19</v>
      </c>
      <c r="E904">
        <v>1511</v>
      </c>
      <c r="F904" s="5" t="s">
        <v>1809</v>
      </c>
    </row>
    <row r="905" spans="1:6" x14ac:dyDescent="0.25">
      <c r="A905" t="s">
        <v>13</v>
      </c>
      <c r="B905" t="s">
        <v>1828</v>
      </c>
      <c r="C905" t="s">
        <v>1829</v>
      </c>
      <c r="D905" t="s">
        <v>19</v>
      </c>
      <c r="E905">
        <v>1511</v>
      </c>
      <c r="F905" s="5" t="s">
        <v>1809</v>
      </c>
    </row>
    <row r="906" spans="1:6" x14ac:dyDescent="0.25">
      <c r="A906" t="s">
        <v>13</v>
      </c>
      <c r="B906" t="s">
        <v>1830</v>
      </c>
      <c r="C906" t="s">
        <v>1831</v>
      </c>
      <c r="D906" t="s">
        <v>19</v>
      </c>
      <c r="E906">
        <v>1511</v>
      </c>
      <c r="F906" s="5" t="s">
        <v>1809</v>
      </c>
    </row>
    <row r="907" spans="1:6" x14ac:dyDescent="0.25">
      <c r="A907" t="s">
        <v>64</v>
      </c>
      <c r="B907" t="s">
        <v>1832</v>
      </c>
      <c r="C907" t="s">
        <v>1833</v>
      </c>
      <c r="D907" t="s">
        <v>19</v>
      </c>
      <c r="E907">
        <v>1511</v>
      </c>
      <c r="F907" s="5" t="s">
        <v>1809</v>
      </c>
    </row>
    <row r="908" spans="1:6" x14ac:dyDescent="0.25">
      <c r="A908" t="s">
        <v>13</v>
      </c>
      <c r="B908" t="s">
        <v>1834</v>
      </c>
      <c r="C908" t="s">
        <v>1835</v>
      </c>
      <c r="D908" t="s">
        <v>19</v>
      </c>
      <c r="E908">
        <v>1511</v>
      </c>
      <c r="F908" s="5" t="s">
        <v>1809</v>
      </c>
    </row>
    <row r="909" spans="1:6" x14ac:dyDescent="0.25">
      <c r="A909" t="s">
        <v>13</v>
      </c>
      <c r="B909" t="s">
        <v>1836</v>
      </c>
      <c r="C909" t="s">
        <v>1837</v>
      </c>
      <c r="D909" t="s">
        <v>19</v>
      </c>
      <c r="E909">
        <v>1511</v>
      </c>
      <c r="F909" s="5" t="s">
        <v>1809</v>
      </c>
    </row>
    <row r="910" spans="1:6" x14ac:dyDescent="0.25">
      <c r="A910" t="s">
        <v>13</v>
      </c>
      <c r="B910" t="s">
        <v>1838</v>
      </c>
      <c r="C910" t="s">
        <v>1839</v>
      </c>
      <c r="D910" t="s">
        <v>19</v>
      </c>
      <c r="E910">
        <v>1511</v>
      </c>
      <c r="F910" s="5" t="s">
        <v>1809</v>
      </c>
    </row>
    <row r="911" spans="1:6" x14ac:dyDescent="0.25">
      <c r="A911" t="s">
        <v>13</v>
      </c>
      <c r="B911" t="s">
        <v>1840</v>
      </c>
      <c r="C911" t="s">
        <v>1841</v>
      </c>
      <c r="D911" t="s">
        <v>19</v>
      </c>
      <c r="E911">
        <v>1511</v>
      </c>
      <c r="F911" s="5" t="s">
        <v>1809</v>
      </c>
    </row>
    <row r="912" spans="1:6" x14ac:dyDescent="0.25">
      <c r="A912" t="s">
        <v>13</v>
      </c>
      <c r="B912" t="s">
        <v>1842</v>
      </c>
      <c r="C912" t="s">
        <v>1843</v>
      </c>
      <c r="D912" t="s">
        <v>19</v>
      </c>
      <c r="E912">
        <v>1511</v>
      </c>
      <c r="F912" s="5" t="s">
        <v>1809</v>
      </c>
    </row>
    <row r="913" spans="1:6" x14ac:dyDescent="0.25">
      <c r="A913" t="s">
        <v>13</v>
      </c>
      <c r="B913" t="s">
        <v>1844</v>
      </c>
      <c r="C913" t="s">
        <v>1845</v>
      </c>
      <c r="D913" t="s">
        <v>19</v>
      </c>
      <c r="E913">
        <v>1511</v>
      </c>
      <c r="F913" s="5" t="s">
        <v>1809</v>
      </c>
    </row>
    <row r="914" spans="1:6" x14ac:dyDescent="0.25">
      <c r="A914" t="s">
        <v>13</v>
      </c>
      <c r="B914" t="s">
        <v>1846</v>
      </c>
      <c r="C914" t="s">
        <v>1847</v>
      </c>
      <c r="D914" t="s">
        <v>19</v>
      </c>
      <c r="E914">
        <v>1511</v>
      </c>
      <c r="F914" s="5" t="s">
        <v>1809</v>
      </c>
    </row>
    <row r="915" spans="1:6" x14ac:dyDescent="0.25">
      <c r="A915" t="s">
        <v>13</v>
      </c>
      <c r="B915" t="s">
        <v>1848</v>
      </c>
      <c r="C915" t="s">
        <v>1849</v>
      </c>
      <c r="D915" t="s">
        <v>19</v>
      </c>
      <c r="E915">
        <v>1511</v>
      </c>
      <c r="F915" s="5" t="s">
        <v>1809</v>
      </c>
    </row>
    <row r="916" spans="1:6" x14ac:dyDescent="0.25">
      <c r="A916" t="s">
        <v>13</v>
      </c>
      <c r="B916" t="s">
        <v>1850</v>
      </c>
      <c r="C916" t="s">
        <v>1851</v>
      </c>
      <c r="D916" t="s">
        <v>19</v>
      </c>
      <c r="E916">
        <v>1511</v>
      </c>
      <c r="F916" s="5" t="s">
        <v>1809</v>
      </c>
    </row>
    <row r="917" spans="1:6" x14ac:dyDescent="0.25">
      <c r="A917" t="s">
        <v>13</v>
      </c>
      <c r="B917" t="s">
        <v>1852</v>
      </c>
      <c r="C917" t="s">
        <v>1853</v>
      </c>
      <c r="D917" t="s">
        <v>19</v>
      </c>
      <c r="E917">
        <v>1511</v>
      </c>
      <c r="F917" s="5" t="s">
        <v>1809</v>
      </c>
    </row>
    <row r="918" spans="1:6" x14ac:dyDescent="0.25">
      <c r="A918" t="s">
        <v>64</v>
      </c>
      <c r="B918" t="s">
        <v>1854</v>
      </c>
      <c r="C918" t="s">
        <v>1855</v>
      </c>
      <c r="D918" t="s">
        <v>19</v>
      </c>
      <c r="E918">
        <v>1511</v>
      </c>
      <c r="F918" s="5" t="s">
        <v>1809</v>
      </c>
    </row>
    <row r="919" spans="1:6" x14ac:dyDescent="0.25">
      <c r="A919" t="s">
        <v>13</v>
      </c>
      <c r="B919" t="s">
        <v>1856</v>
      </c>
      <c r="C919" t="s">
        <v>1857</v>
      </c>
      <c r="D919" t="s">
        <v>19</v>
      </c>
      <c r="E919">
        <v>1511</v>
      </c>
      <c r="F919" s="5" t="s">
        <v>1809</v>
      </c>
    </row>
    <row r="920" spans="1:6" x14ac:dyDescent="0.25">
      <c r="A920" t="s">
        <v>13</v>
      </c>
      <c r="B920" t="s">
        <v>1858</v>
      </c>
      <c r="C920" t="s">
        <v>1859</v>
      </c>
      <c r="D920" t="s">
        <v>19</v>
      </c>
      <c r="E920">
        <v>1511</v>
      </c>
      <c r="F920" s="5" t="s">
        <v>1809</v>
      </c>
    </row>
    <row r="921" spans="1:6" x14ac:dyDescent="0.25">
      <c r="A921" t="s">
        <v>13</v>
      </c>
      <c r="B921" t="s">
        <v>1860</v>
      </c>
      <c r="C921" t="s">
        <v>1861</v>
      </c>
      <c r="D921" t="s">
        <v>19</v>
      </c>
      <c r="E921">
        <v>1511</v>
      </c>
      <c r="F921" s="5" t="s">
        <v>1809</v>
      </c>
    </row>
    <row r="922" spans="1:6" x14ac:dyDescent="0.25">
      <c r="A922" t="s">
        <v>13</v>
      </c>
      <c r="B922" t="s">
        <v>1862</v>
      </c>
      <c r="C922" t="s">
        <v>1863</v>
      </c>
      <c r="D922" t="s">
        <v>16</v>
      </c>
      <c r="E922" s="6">
        <v>1512</v>
      </c>
    </row>
    <row r="923" spans="1:6" x14ac:dyDescent="0.25">
      <c r="A923" t="s">
        <v>13</v>
      </c>
      <c r="B923" t="s">
        <v>1864</v>
      </c>
      <c r="C923" t="s">
        <v>1865</v>
      </c>
      <c r="D923" t="s">
        <v>16</v>
      </c>
      <c r="E923" s="6">
        <v>1512</v>
      </c>
    </row>
    <row r="924" spans="1:6" x14ac:dyDescent="0.25">
      <c r="A924" t="s">
        <v>13</v>
      </c>
      <c r="B924" t="s">
        <v>1866</v>
      </c>
      <c r="C924" t="s">
        <v>1867</v>
      </c>
      <c r="D924" t="s">
        <v>16</v>
      </c>
      <c r="E924" s="6">
        <v>1512</v>
      </c>
    </row>
    <row r="925" spans="1:6" x14ac:dyDescent="0.25">
      <c r="A925" t="s">
        <v>13</v>
      </c>
      <c r="B925" t="s">
        <v>1868</v>
      </c>
      <c r="C925" t="s">
        <v>1869</v>
      </c>
      <c r="D925" t="s">
        <v>16</v>
      </c>
      <c r="E925" s="6">
        <v>1512</v>
      </c>
    </row>
    <row r="926" spans="1:6" x14ac:dyDescent="0.25">
      <c r="A926" t="s">
        <v>13</v>
      </c>
      <c r="B926" t="s">
        <v>1870</v>
      </c>
      <c r="C926" t="s">
        <v>1871</v>
      </c>
      <c r="D926" t="s">
        <v>16</v>
      </c>
      <c r="E926" s="6">
        <v>1512</v>
      </c>
    </row>
    <row r="927" spans="1:6" x14ac:dyDescent="0.25">
      <c r="A927" t="s">
        <v>13</v>
      </c>
      <c r="B927" t="s">
        <v>1872</v>
      </c>
      <c r="C927" t="s">
        <v>1873</v>
      </c>
      <c r="D927" t="s">
        <v>16</v>
      </c>
      <c r="E927" s="6">
        <v>1512</v>
      </c>
    </row>
    <row r="928" spans="1:6" x14ac:dyDescent="0.25">
      <c r="A928" t="s">
        <v>13</v>
      </c>
      <c r="B928" t="s">
        <v>1874</v>
      </c>
      <c r="C928" t="s">
        <v>1875</v>
      </c>
      <c r="D928" t="s">
        <v>16</v>
      </c>
      <c r="E928" s="6">
        <v>1512</v>
      </c>
    </row>
    <row r="929" spans="1:5" x14ac:dyDescent="0.25">
      <c r="A929" t="s">
        <v>13</v>
      </c>
      <c r="B929" t="s">
        <v>1876</v>
      </c>
      <c r="C929" t="s">
        <v>1877</v>
      </c>
      <c r="D929" t="s">
        <v>16</v>
      </c>
      <c r="E929" s="6">
        <v>1512</v>
      </c>
    </row>
    <row r="930" spans="1:5" x14ac:dyDescent="0.25">
      <c r="A930" t="s">
        <v>13</v>
      </c>
      <c r="B930" t="s">
        <v>1878</v>
      </c>
      <c r="C930" t="s">
        <v>1879</v>
      </c>
      <c r="D930" t="s">
        <v>16</v>
      </c>
      <c r="E930" s="6">
        <v>1512</v>
      </c>
    </row>
    <row r="931" spans="1:5" x14ac:dyDescent="0.25">
      <c r="A931" t="s">
        <v>13</v>
      </c>
      <c r="B931" t="s">
        <v>1880</v>
      </c>
      <c r="C931" t="s">
        <v>1881</v>
      </c>
      <c r="D931" t="s">
        <v>16</v>
      </c>
      <c r="E931" s="6">
        <v>1512</v>
      </c>
    </row>
    <row r="932" spans="1:5" x14ac:dyDescent="0.25">
      <c r="A932" t="s">
        <v>13</v>
      </c>
      <c r="B932" t="s">
        <v>1882</v>
      </c>
      <c r="C932" t="s">
        <v>1883</v>
      </c>
      <c r="D932" t="s">
        <v>16</v>
      </c>
      <c r="E932" s="6">
        <v>1512</v>
      </c>
    </row>
    <row r="933" spans="1:5" x14ac:dyDescent="0.25">
      <c r="A933" t="s">
        <v>13</v>
      </c>
      <c r="B933" t="s">
        <v>1884</v>
      </c>
      <c r="C933" t="s">
        <v>1885</v>
      </c>
      <c r="D933" t="s">
        <v>16</v>
      </c>
      <c r="E933" s="6">
        <v>1512</v>
      </c>
    </row>
    <row r="934" spans="1:5" x14ac:dyDescent="0.25">
      <c r="A934" t="s">
        <v>13</v>
      </c>
      <c r="B934" t="s">
        <v>1886</v>
      </c>
      <c r="C934" t="s">
        <v>1887</v>
      </c>
      <c r="D934" t="s">
        <v>16</v>
      </c>
      <c r="E934" s="6">
        <v>1512</v>
      </c>
    </row>
    <row r="935" spans="1:5" x14ac:dyDescent="0.25">
      <c r="A935" t="s">
        <v>13</v>
      </c>
      <c r="B935" t="s">
        <v>1888</v>
      </c>
      <c r="C935" t="s">
        <v>1889</v>
      </c>
      <c r="D935" t="s">
        <v>16</v>
      </c>
      <c r="E935" s="6">
        <v>1512</v>
      </c>
    </row>
    <row r="936" spans="1:5" x14ac:dyDescent="0.25">
      <c r="A936" t="s">
        <v>13</v>
      </c>
      <c r="B936" t="s">
        <v>1890</v>
      </c>
      <c r="C936" t="s">
        <v>1891</v>
      </c>
      <c r="D936" t="s">
        <v>16</v>
      </c>
      <c r="E936" s="6">
        <v>1512</v>
      </c>
    </row>
    <row r="937" spans="1:5" x14ac:dyDescent="0.25">
      <c r="A937" t="s">
        <v>13</v>
      </c>
      <c r="B937" t="s">
        <v>1892</v>
      </c>
      <c r="C937" t="s">
        <v>1893</v>
      </c>
      <c r="D937" t="s">
        <v>16</v>
      </c>
      <c r="E937" s="6">
        <v>1512</v>
      </c>
    </row>
    <row r="938" spans="1:5" x14ac:dyDescent="0.25">
      <c r="A938" t="s">
        <v>13</v>
      </c>
      <c r="B938" t="s">
        <v>1894</v>
      </c>
      <c r="C938" t="s">
        <v>1895</v>
      </c>
      <c r="D938" t="s">
        <v>16</v>
      </c>
      <c r="E938" s="6">
        <v>1512</v>
      </c>
    </row>
    <row r="939" spans="1:5" x14ac:dyDescent="0.25">
      <c r="A939" t="s">
        <v>13</v>
      </c>
      <c r="B939" t="s">
        <v>1896</v>
      </c>
      <c r="C939" t="s">
        <v>1897</v>
      </c>
      <c r="D939" t="s">
        <v>16</v>
      </c>
      <c r="E939" s="6">
        <v>1512</v>
      </c>
    </row>
    <row r="940" spans="1:5" x14ac:dyDescent="0.25">
      <c r="A940" t="s">
        <v>13</v>
      </c>
      <c r="B940" t="s">
        <v>1898</v>
      </c>
      <c r="C940" t="s">
        <v>1899</v>
      </c>
      <c r="D940" t="s">
        <v>16</v>
      </c>
      <c r="E940" s="6">
        <v>1512</v>
      </c>
    </row>
    <row r="941" spans="1:5" x14ac:dyDescent="0.25">
      <c r="A941" t="s">
        <v>13</v>
      </c>
      <c r="B941" t="s">
        <v>1900</v>
      </c>
      <c r="C941" t="s">
        <v>1901</v>
      </c>
      <c r="D941" t="s">
        <v>16</v>
      </c>
      <c r="E941" s="6">
        <v>1512</v>
      </c>
    </row>
    <row r="942" spans="1:5" x14ac:dyDescent="0.25">
      <c r="A942" t="s">
        <v>13</v>
      </c>
      <c r="B942" t="s">
        <v>1902</v>
      </c>
      <c r="C942" t="s">
        <v>1903</v>
      </c>
      <c r="D942" t="s">
        <v>16</v>
      </c>
      <c r="E942" s="6">
        <v>1512</v>
      </c>
    </row>
    <row r="943" spans="1:5" x14ac:dyDescent="0.25">
      <c r="A943" t="s">
        <v>13</v>
      </c>
      <c r="B943" t="s">
        <v>1904</v>
      </c>
      <c r="C943" t="s">
        <v>1905</v>
      </c>
      <c r="D943" t="s">
        <v>16</v>
      </c>
      <c r="E943" s="6">
        <v>1512</v>
      </c>
    </row>
    <row r="944" spans="1:5" x14ac:dyDescent="0.25">
      <c r="A944" t="s">
        <v>13</v>
      </c>
      <c r="B944" t="s">
        <v>1906</v>
      </c>
      <c r="C944" t="s">
        <v>1907</v>
      </c>
      <c r="D944" t="s">
        <v>16</v>
      </c>
      <c r="E944" s="6">
        <v>1512</v>
      </c>
    </row>
    <row r="945" spans="1:5" x14ac:dyDescent="0.25">
      <c r="A945" t="s">
        <v>13</v>
      </c>
      <c r="B945" t="s">
        <v>1908</v>
      </c>
      <c r="C945" t="s">
        <v>1909</v>
      </c>
      <c r="D945" t="s">
        <v>16</v>
      </c>
      <c r="E945" s="6">
        <v>1512</v>
      </c>
    </row>
    <row r="946" spans="1:5" x14ac:dyDescent="0.25">
      <c r="A946" t="s">
        <v>13</v>
      </c>
      <c r="B946" t="s">
        <v>1910</v>
      </c>
      <c r="C946" t="s">
        <v>1911</v>
      </c>
      <c r="D946" t="s">
        <v>16</v>
      </c>
      <c r="E946" s="6">
        <v>1512</v>
      </c>
    </row>
    <row r="947" spans="1:5" x14ac:dyDescent="0.25">
      <c r="A947" t="s">
        <v>13</v>
      </c>
      <c r="B947" t="s">
        <v>1912</v>
      </c>
      <c r="C947" t="s">
        <v>1913</v>
      </c>
      <c r="D947" t="s">
        <v>16</v>
      </c>
      <c r="E947" s="6">
        <v>1512</v>
      </c>
    </row>
    <row r="948" spans="1:5" x14ac:dyDescent="0.25">
      <c r="A948" t="s">
        <v>64</v>
      </c>
      <c r="B948" t="s">
        <v>1914</v>
      </c>
      <c r="C948" t="s">
        <v>1915</v>
      </c>
      <c r="D948" t="s">
        <v>16</v>
      </c>
      <c r="E948" s="6">
        <v>1512</v>
      </c>
    </row>
    <row r="949" spans="1:5" x14ac:dyDescent="0.25">
      <c r="A949" t="s">
        <v>13</v>
      </c>
      <c r="B949" t="s">
        <v>1916</v>
      </c>
      <c r="C949" t="s">
        <v>1917</v>
      </c>
      <c r="D949" t="s">
        <v>16</v>
      </c>
      <c r="E949" s="6">
        <v>1512</v>
      </c>
    </row>
    <row r="950" spans="1:5" x14ac:dyDescent="0.25">
      <c r="A950" t="s">
        <v>13</v>
      </c>
      <c r="B950" t="s">
        <v>1918</v>
      </c>
      <c r="C950" t="s">
        <v>1919</v>
      </c>
      <c r="D950" t="s">
        <v>16</v>
      </c>
      <c r="E950" s="6">
        <v>1512</v>
      </c>
    </row>
    <row r="951" spans="1:5" x14ac:dyDescent="0.25">
      <c r="A951" t="s">
        <v>64</v>
      </c>
      <c r="B951" t="s">
        <v>1920</v>
      </c>
      <c r="C951" t="s">
        <v>1921</v>
      </c>
      <c r="D951" t="s">
        <v>16</v>
      </c>
      <c r="E951" s="6">
        <v>1512</v>
      </c>
    </row>
    <row r="952" spans="1:5" x14ac:dyDescent="0.25">
      <c r="A952" t="s">
        <v>13</v>
      </c>
      <c r="B952" t="s">
        <v>1922</v>
      </c>
      <c r="C952" t="s">
        <v>1923</v>
      </c>
      <c r="D952" t="s">
        <v>16</v>
      </c>
      <c r="E952" s="6">
        <v>1512</v>
      </c>
    </row>
    <row r="953" spans="1:5" x14ac:dyDescent="0.25">
      <c r="A953" t="s">
        <v>13</v>
      </c>
      <c r="B953" t="s">
        <v>1924</v>
      </c>
      <c r="C953" t="s">
        <v>1925</v>
      </c>
      <c r="D953" t="s">
        <v>16</v>
      </c>
      <c r="E953" s="6">
        <v>1512</v>
      </c>
    </row>
    <row r="954" spans="1:5" x14ac:dyDescent="0.25">
      <c r="A954" t="s">
        <v>13</v>
      </c>
      <c r="B954" t="s">
        <v>1926</v>
      </c>
      <c r="C954" t="s">
        <v>1927</v>
      </c>
      <c r="D954" t="s">
        <v>16</v>
      </c>
      <c r="E954" s="6">
        <v>1512</v>
      </c>
    </row>
    <row r="955" spans="1:5" x14ac:dyDescent="0.25">
      <c r="A955" t="s">
        <v>13</v>
      </c>
      <c r="B955" t="s">
        <v>1928</v>
      </c>
      <c r="C955" t="s">
        <v>1929</v>
      </c>
      <c r="D955" t="s">
        <v>16</v>
      </c>
      <c r="E955" s="6">
        <v>1512</v>
      </c>
    </row>
    <row r="956" spans="1:5" x14ac:dyDescent="0.25">
      <c r="A956" t="s">
        <v>13</v>
      </c>
      <c r="B956" t="s">
        <v>1930</v>
      </c>
      <c r="C956" t="s">
        <v>1931</v>
      </c>
      <c r="D956" t="s">
        <v>16</v>
      </c>
      <c r="E956" s="6">
        <v>1512</v>
      </c>
    </row>
    <row r="957" spans="1:5" x14ac:dyDescent="0.25">
      <c r="A957" t="s">
        <v>13</v>
      </c>
      <c r="B957" t="s">
        <v>1932</v>
      </c>
      <c r="C957" t="s">
        <v>1933</v>
      </c>
      <c r="D957" t="s">
        <v>16</v>
      </c>
      <c r="E957" s="6">
        <v>1512</v>
      </c>
    </row>
    <row r="958" spans="1:5" x14ac:dyDescent="0.25">
      <c r="A958" t="s">
        <v>13</v>
      </c>
      <c r="B958" t="s">
        <v>1934</v>
      </c>
      <c r="C958" t="s">
        <v>1935</v>
      </c>
      <c r="D958" t="s">
        <v>16</v>
      </c>
      <c r="E958" s="6">
        <v>1512</v>
      </c>
    </row>
    <row r="959" spans="1:5" x14ac:dyDescent="0.25">
      <c r="A959" t="s">
        <v>34</v>
      </c>
      <c r="B959" t="s">
        <v>1936</v>
      </c>
      <c r="C959" t="s">
        <v>1937</v>
      </c>
      <c r="D959" t="s">
        <v>16</v>
      </c>
      <c r="E959" s="6">
        <v>1512</v>
      </c>
    </row>
    <row r="960" spans="1:5" x14ac:dyDescent="0.25">
      <c r="A960" t="s">
        <v>34</v>
      </c>
      <c r="B960" t="s">
        <v>1938</v>
      </c>
      <c r="C960" t="s">
        <v>1939</v>
      </c>
      <c r="D960" t="s">
        <v>16</v>
      </c>
      <c r="E960" s="6">
        <v>1512</v>
      </c>
    </row>
    <row r="961" spans="1:6" x14ac:dyDescent="0.25">
      <c r="A961" t="s">
        <v>34</v>
      </c>
      <c r="B961" t="s">
        <v>1940</v>
      </c>
      <c r="C961" t="s">
        <v>1879</v>
      </c>
      <c r="D961" t="s">
        <v>16</v>
      </c>
      <c r="E961" s="6">
        <v>1512</v>
      </c>
    </row>
    <row r="962" spans="1:6" x14ac:dyDescent="0.25">
      <c r="A962" t="s">
        <v>34</v>
      </c>
      <c r="B962" t="s">
        <v>1941</v>
      </c>
      <c r="C962" t="s">
        <v>1942</v>
      </c>
      <c r="D962" t="s">
        <v>16</v>
      </c>
      <c r="E962" s="6">
        <v>1512</v>
      </c>
    </row>
    <row r="963" spans="1:6" x14ac:dyDescent="0.25">
      <c r="A963" t="s">
        <v>34</v>
      </c>
      <c r="B963" t="s">
        <v>1943</v>
      </c>
      <c r="C963" t="s">
        <v>1944</v>
      </c>
      <c r="D963" t="s">
        <v>16</v>
      </c>
      <c r="E963" s="6">
        <v>1512</v>
      </c>
    </row>
    <row r="964" spans="1:6" x14ac:dyDescent="0.25">
      <c r="A964" t="s">
        <v>34</v>
      </c>
      <c r="B964" t="s">
        <v>1945</v>
      </c>
      <c r="C964" t="s">
        <v>1946</v>
      </c>
      <c r="D964" t="s">
        <v>16</v>
      </c>
      <c r="E964" s="6">
        <v>1512</v>
      </c>
    </row>
    <row r="965" spans="1:6" x14ac:dyDescent="0.25">
      <c r="A965" t="s">
        <v>13</v>
      </c>
      <c r="B965" t="s">
        <v>1947</v>
      </c>
      <c r="C965" t="s">
        <v>1948</v>
      </c>
      <c r="D965" t="s">
        <v>16</v>
      </c>
      <c r="E965" s="6">
        <v>1512</v>
      </c>
    </row>
    <row r="966" spans="1:6" x14ac:dyDescent="0.25">
      <c r="A966" t="s">
        <v>64</v>
      </c>
      <c r="B966" t="s">
        <v>1949</v>
      </c>
      <c r="C966" t="s">
        <v>1950</v>
      </c>
      <c r="D966" t="s">
        <v>16</v>
      </c>
      <c r="E966">
        <v>1513</v>
      </c>
      <c r="F966" s="5" t="s">
        <v>1951</v>
      </c>
    </row>
    <row r="967" spans="1:6" x14ac:dyDescent="0.25">
      <c r="A967" t="s">
        <v>13</v>
      </c>
      <c r="B967" t="s">
        <v>1952</v>
      </c>
      <c r="C967" t="s">
        <v>1953</v>
      </c>
      <c r="D967" t="s">
        <v>16</v>
      </c>
      <c r="E967">
        <v>1513</v>
      </c>
      <c r="F967" s="5" t="s">
        <v>1951</v>
      </c>
    </row>
    <row r="968" spans="1:6" x14ac:dyDescent="0.25">
      <c r="A968" t="s">
        <v>13</v>
      </c>
      <c r="B968" t="s">
        <v>1954</v>
      </c>
      <c r="C968" t="s">
        <v>1955</v>
      </c>
      <c r="D968" t="s">
        <v>16</v>
      </c>
      <c r="E968">
        <v>1513</v>
      </c>
      <c r="F968" s="5" t="s">
        <v>1951</v>
      </c>
    </row>
    <row r="969" spans="1:6" x14ac:dyDescent="0.25">
      <c r="A969" t="s">
        <v>13</v>
      </c>
      <c r="B969" t="s">
        <v>1956</v>
      </c>
      <c r="C969" t="s">
        <v>1957</v>
      </c>
      <c r="D969" t="s">
        <v>16</v>
      </c>
      <c r="E969">
        <v>1513</v>
      </c>
      <c r="F969" s="5" t="s">
        <v>1951</v>
      </c>
    </row>
    <row r="970" spans="1:6" x14ac:dyDescent="0.25">
      <c r="A970" t="s">
        <v>13</v>
      </c>
      <c r="B970" t="s">
        <v>1958</v>
      </c>
      <c r="C970" t="s">
        <v>1959</v>
      </c>
      <c r="D970" t="s">
        <v>16</v>
      </c>
      <c r="E970">
        <v>1513</v>
      </c>
      <c r="F970" s="5" t="s">
        <v>1951</v>
      </c>
    </row>
    <row r="971" spans="1:6" x14ac:dyDescent="0.25">
      <c r="A971" t="s">
        <v>34</v>
      </c>
      <c r="B971" t="s">
        <v>1960</v>
      </c>
      <c r="C971" t="s">
        <v>1961</v>
      </c>
      <c r="D971" t="s">
        <v>16</v>
      </c>
      <c r="E971">
        <v>1513</v>
      </c>
      <c r="F971" s="5" t="s">
        <v>1951</v>
      </c>
    </row>
    <row r="972" spans="1:6" x14ac:dyDescent="0.25">
      <c r="A972" t="s">
        <v>34</v>
      </c>
      <c r="B972" t="s">
        <v>1962</v>
      </c>
      <c r="C972" t="s">
        <v>1963</v>
      </c>
      <c r="D972" t="s">
        <v>16</v>
      </c>
      <c r="E972">
        <v>1513</v>
      </c>
      <c r="F972" s="5" t="s">
        <v>1951</v>
      </c>
    </row>
    <row r="973" spans="1:6" x14ac:dyDescent="0.25">
      <c r="A973" t="s">
        <v>34</v>
      </c>
      <c r="B973" t="s">
        <v>1964</v>
      </c>
      <c r="C973" t="s">
        <v>1965</v>
      </c>
      <c r="D973" t="s">
        <v>16</v>
      </c>
      <c r="E973">
        <v>1513</v>
      </c>
      <c r="F973" s="5" t="s">
        <v>1951</v>
      </c>
    </row>
    <row r="974" spans="1:6" x14ac:dyDescent="0.25">
      <c r="A974" t="s">
        <v>34</v>
      </c>
      <c r="B974" t="s">
        <v>1966</v>
      </c>
      <c r="C974" t="s">
        <v>1967</v>
      </c>
      <c r="D974" t="s">
        <v>16</v>
      </c>
      <c r="E974">
        <v>1513</v>
      </c>
      <c r="F974" s="5" t="s">
        <v>1951</v>
      </c>
    </row>
    <row r="975" spans="1:6" x14ac:dyDescent="0.25">
      <c r="A975" t="s">
        <v>34</v>
      </c>
      <c r="B975" t="s">
        <v>1968</v>
      </c>
      <c r="C975" t="s">
        <v>1969</v>
      </c>
      <c r="D975" t="s">
        <v>16</v>
      </c>
      <c r="E975">
        <v>1513</v>
      </c>
      <c r="F975" s="5" t="s">
        <v>1951</v>
      </c>
    </row>
    <row r="976" spans="1:6" x14ac:dyDescent="0.25">
      <c r="A976" t="s">
        <v>34</v>
      </c>
      <c r="B976" t="s">
        <v>1970</v>
      </c>
      <c r="C976" t="s">
        <v>1955</v>
      </c>
      <c r="D976" t="s">
        <v>16</v>
      </c>
      <c r="E976">
        <v>1513</v>
      </c>
      <c r="F976" s="5" t="s">
        <v>1951</v>
      </c>
    </row>
    <row r="977" spans="1:6" x14ac:dyDescent="0.25">
      <c r="A977" t="s">
        <v>34</v>
      </c>
      <c r="B977" t="s">
        <v>1971</v>
      </c>
      <c r="C977" t="s">
        <v>1972</v>
      </c>
      <c r="D977" t="s">
        <v>16</v>
      </c>
      <c r="E977">
        <v>1513</v>
      </c>
      <c r="F977" s="5" t="s">
        <v>1951</v>
      </c>
    </row>
    <row r="978" spans="1:6" x14ac:dyDescent="0.25">
      <c r="A978" t="s">
        <v>34</v>
      </c>
      <c r="B978" t="s">
        <v>1973</v>
      </c>
      <c r="C978" t="s">
        <v>1974</v>
      </c>
      <c r="D978" t="s">
        <v>16</v>
      </c>
      <c r="E978">
        <v>1513</v>
      </c>
      <c r="F978" s="5" t="s">
        <v>1951</v>
      </c>
    </row>
    <row r="979" spans="1:6" x14ac:dyDescent="0.25">
      <c r="A979" t="s">
        <v>13</v>
      </c>
      <c r="B979" t="s">
        <v>1975</v>
      </c>
      <c r="C979" t="s">
        <v>1976</v>
      </c>
      <c r="D979" t="s">
        <v>16</v>
      </c>
      <c r="E979">
        <v>1513</v>
      </c>
      <c r="F979" s="5" t="s">
        <v>1977</v>
      </c>
    </row>
    <row r="980" spans="1:6" x14ac:dyDescent="0.25">
      <c r="A980" t="s">
        <v>13</v>
      </c>
      <c r="B980" t="s">
        <v>1978</v>
      </c>
      <c r="C980" t="s">
        <v>1979</v>
      </c>
      <c r="D980" t="s">
        <v>16</v>
      </c>
      <c r="E980">
        <v>1513</v>
      </c>
      <c r="F980" s="5" t="s">
        <v>1977</v>
      </c>
    </row>
    <row r="981" spans="1:6" x14ac:dyDescent="0.25">
      <c r="A981" t="s">
        <v>64</v>
      </c>
      <c r="B981" t="s">
        <v>1980</v>
      </c>
      <c r="C981" t="s">
        <v>1981</v>
      </c>
      <c r="D981" t="s">
        <v>16</v>
      </c>
      <c r="E981">
        <v>1513</v>
      </c>
      <c r="F981" s="5" t="s">
        <v>1977</v>
      </c>
    </row>
    <row r="982" spans="1:6" x14ac:dyDescent="0.25">
      <c r="A982" t="s">
        <v>13</v>
      </c>
      <c r="B982" t="s">
        <v>1982</v>
      </c>
      <c r="C982" t="s">
        <v>1983</v>
      </c>
      <c r="D982" t="s">
        <v>16</v>
      </c>
      <c r="E982">
        <v>1513</v>
      </c>
      <c r="F982" s="5" t="s">
        <v>1977</v>
      </c>
    </row>
    <row r="983" spans="1:6" x14ac:dyDescent="0.25">
      <c r="A983" t="s">
        <v>13</v>
      </c>
      <c r="B983" t="s">
        <v>1984</v>
      </c>
      <c r="C983" t="s">
        <v>1985</v>
      </c>
      <c r="D983" t="s">
        <v>16</v>
      </c>
      <c r="E983">
        <v>1513</v>
      </c>
      <c r="F983" s="5" t="s">
        <v>1977</v>
      </c>
    </row>
    <row r="984" spans="1:6" x14ac:dyDescent="0.25">
      <c r="A984" t="s">
        <v>13</v>
      </c>
      <c r="B984" t="s">
        <v>1986</v>
      </c>
      <c r="C984" t="s">
        <v>1987</v>
      </c>
      <c r="D984" t="s">
        <v>16</v>
      </c>
      <c r="E984">
        <v>1513</v>
      </c>
      <c r="F984" s="5" t="s">
        <v>1977</v>
      </c>
    </row>
    <row r="985" spans="1:6" x14ac:dyDescent="0.25">
      <c r="A985" t="s">
        <v>13</v>
      </c>
      <c r="B985" t="s">
        <v>1988</v>
      </c>
      <c r="C985" t="s">
        <v>1989</v>
      </c>
      <c r="D985" t="s">
        <v>16</v>
      </c>
      <c r="E985">
        <v>1513</v>
      </c>
      <c r="F985" s="5" t="s">
        <v>1977</v>
      </c>
    </row>
    <row r="986" spans="1:6" x14ac:dyDescent="0.25">
      <c r="A986" t="s">
        <v>13</v>
      </c>
      <c r="B986" t="s">
        <v>1990</v>
      </c>
      <c r="C986" t="s">
        <v>1991</v>
      </c>
      <c r="D986" t="s">
        <v>16</v>
      </c>
      <c r="E986">
        <v>1513</v>
      </c>
      <c r="F986" s="5" t="s">
        <v>1977</v>
      </c>
    </row>
    <row r="987" spans="1:6" x14ac:dyDescent="0.25">
      <c r="A987" t="s">
        <v>13</v>
      </c>
      <c r="B987" t="s">
        <v>1992</v>
      </c>
      <c r="C987" t="s">
        <v>1993</v>
      </c>
      <c r="D987" t="s">
        <v>16</v>
      </c>
      <c r="E987">
        <v>1513</v>
      </c>
      <c r="F987" s="5" t="s">
        <v>1977</v>
      </c>
    </row>
    <row r="988" spans="1:6" x14ac:dyDescent="0.25">
      <c r="A988" t="s">
        <v>13</v>
      </c>
      <c r="B988" t="s">
        <v>1994</v>
      </c>
      <c r="C988" t="s">
        <v>1995</v>
      </c>
      <c r="D988" t="s">
        <v>16</v>
      </c>
      <c r="E988">
        <v>1513</v>
      </c>
      <c r="F988" s="5" t="s">
        <v>1977</v>
      </c>
    </row>
    <row r="989" spans="1:6" x14ac:dyDescent="0.25">
      <c r="A989" t="s">
        <v>13</v>
      </c>
      <c r="B989" t="s">
        <v>1996</v>
      </c>
      <c r="C989" t="s">
        <v>1997</v>
      </c>
      <c r="D989" t="s">
        <v>16</v>
      </c>
      <c r="E989">
        <v>1513</v>
      </c>
      <c r="F989" s="5" t="s">
        <v>1998</v>
      </c>
    </row>
    <row r="990" spans="1:6" x14ac:dyDescent="0.25">
      <c r="A990" t="s">
        <v>13</v>
      </c>
      <c r="B990" t="s">
        <v>1999</v>
      </c>
      <c r="C990" t="s">
        <v>2000</v>
      </c>
      <c r="D990" t="s">
        <v>16</v>
      </c>
      <c r="E990">
        <v>1513</v>
      </c>
      <c r="F990" s="5" t="s">
        <v>1998</v>
      </c>
    </row>
    <row r="991" spans="1:6" x14ac:dyDescent="0.25">
      <c r="A991" t="s">
        <v>13</v>
      </c>
      <c r="B991" t="s">
        <v>2001</v>
      </c>
      <c r="C991" t="s">
        <v>2002</v>
      </c>
      <c r="D991" t="s">
        <v>16</v>
      </c>
      <c r="E991">
        <v>1513</v>
      </c>
      <c r="F991" s="5" t="s">
        <v>1998</v>
      </c>
    </row>
    <row r="992" spans="1:6" x14ac:dyDescent="0.25">
      <c r="A992" t="s">
        <v>64</v>
      </c>
      <c r="B992" t="s">
        <v>2003</v>
      </c>
      <c r="C992" t="s">
        <v>2004</v>
      </c>
      <c r="D992" t="s">
        <v>16</v>
      </c>
      <c r="E992">
        <v>1513</v>
      </c>
      <c r="F992" s="5" t="s">
        <v>1998</v>
      </c>
    </row>
    <row r="993" spans="1:6" x14ac:dyDescent="0.25">
      <c r="A993" t="s">
        <v>13</v>
      </c>
      <c r="B993" t="s">
        <v>2005</v>
      </c>
      <c r="C993" t="s">
        <v>2006</v>
      </c>
      <c r="D993" t="s">
        <v>16</v>
      </c>
      <c r="E993">
        <v>1513</v>
      </c>
      <c r="F993" s="5" t="s">
        <v>1998</v>
      </c>
    </row>
    <row r="994" spans="1:6" x14ac:dyDescent="0.25">
      <c r="A994" t="s">
        <v>13</v>
      </c>
      <c r="B994" t="s">
        <v>2007</v>
      </c>
      <c r="C994" t="s">
        <v>2008</v>
      </c>
      <c r="D994" t="s">
        <v>16</v>
      </c>
      <c r="E994">
        <v>1513</v>
      </c>
      <c r="F994" s="5" t="s">
        <v>1998</v>
      </c>
    </row>
    <row r="995" spans="1:6" x14ac:dyDescent="0.25">
      <c r="A995" t="s">
        <v>13</v>
      </c>
      <c r="B995" t="s">
        <v>2009</v>
      </c>
      <c r="C995" t="s">
        <v>2010</v>
      </c>
      <c r="D995" t="s">
        <v>16</v>
      </c>
      <c r="E995">
        <v>1513</v>
      </c>
      <c r="F995" s="5" t="s">
        <v>1998</v>
      </c>
    </row>
    <row r="996" spans="1:6" x14ac:dyDescent="0.25">
      <c r="A996" t="s">
        <v>64</v>
      </c>
      <c r="B996" t="s">
        <v>2011</v>
      </c>
      <c r="C996" t="s">
        <v>2012</v>
      </c>
      <c r="D996" t="s">
        <v>16</v>
      </c>
      <c r="E996">
        <v>1513</v>
      </c>
      <c r="F996" s="5" t="s">
        <v>1998</v>
      </c>
    </row>
    <row r="997" spans="1:6" x14ac:dyDescent="0.25">
      <c r="A997" t="s">
        <v>13</v>
      </c>
      <c r="B997" t="s">
        <v>2013</v>
      </c>
      <c r="C997" t="s">
        <v>2014</v>
      </c>
      <c r="D997" t="s">
        <v>16</v>
      </c>
      <c r="E997">
        <v>1513</v>
      </c>
      <c r="F997" s="5" t="s">
        <v>1998</v>
      </c>
    </row>
    <row r="998" spans="1:6" x14ac:dyDescent="0.25">
      <c r="A998" t="s">
        <v>13</v>
      </c>
      <c r="B998" t="s">
        <v>2015</v>
      </c>
      <c r="C998" t="s">
        <v>2016</v>
      </c>
      <c r="D998" t="s">
        <v>16</v>
      </c>
      <c r="E998">
        <v>1513</v>
      </c>
      <c r="F998" s="5" t="s">
        <v>1998</v>
      </c>
    </row>
    <row r="999" spans="1:6" x14ac:dyDescent="0.25">
      <c r="A999" t="s">
        <v>13</v>
      </c>
      <c r="B999" t="s">
        <v>2017</v>
      </c>
      <c r="C999" t="s">
        <v>2018</v>
      </c>
      <c r="D999" t="s">
        <v>16</v>
      </c>
      <c r="E999">
        <v>1513</v>
      </c>
      <c r="F999" s="5" t="s">
        <v>1998</v>
      </c>
    </row>
    <row r="1000" spans="1:6" x14ac:dyDescent="0.25">
      <c r="A1000" t="s">
        <v>13</v>
      </c>
      <c r="B1000" t="s">
        <v>2019</v>
      </c>
      <c r="C1000" t="s">
        <v>2020</v>
      </c>
      <c r="D1000" t="s">
        <v>16</v>
      </c>
      <c r="E1000">
        <v>1513</v>
      </c>
      <c r="F1000" s="5" t="s">
        <v>1998</v>
      </c>
    </row>
    <row r="1001" spans="1:6" x14ac:dyDescent="0.25">
      <c r="A1001" t="s">
        <v>13</v>
      </c>
      <c r="B1001" t="s">
        <v>2021</v>
      </c>
      <c r="C1001" t="s">
        <v>2022</v>
      </c>
      <c r="D1001" t="s">
        <v>16</v>
      </c>
      <c r="E1001">
        <v>1513</v>
      </c>
      <c r="F1001" s="5" t="s">
        <v>1998</v>
      </c>
    </row>
    <row r="1002" spans="1:6" x14ac:dyDescent="0.25">
      <c r="A1002" t="s">
        <v>13</v>
      </c>
      <c r="B1002" t="s">
        <v>2023</v>
      </c>
      <c r="C1002" t="s">
        <v>1974</v>
      </c>
      <c r="D1002" t="s">
        <v>16</v>
      </c>
      <c r="E1002">
        <v>1513</v>
      </c>
      <c r="F1002" s="5" t="s">
        <v>1998</v>
      </c>
    </row>
    <row r="1003" spans="1:6" x14ac:dyDescent="0.25">
      <c r="A1003" t="s">
        <v>13</v>
      </c>
      <c r="B1003" t="s">
        <v>2024</v>
      </c>
      <c r="C1003" t="s">
        <v>2025</v>
      </c>
      <c r="D1003" t="s">
        <v>16</v>
      </c>
      <c r="E1003">
        <v>1513</v>
      </c>
      <c r="F1003" s="5" t="s">
        <v>1998</v>
      </c>
    </row>
    <row r="1004" spans="1:6" x14ac:dyDescent="0.25">
      <c r="A1004" t="s">
        <v>13</v>
      </c>
      <c r="B1004" t="s">
        <v>2026</v>
      </c>
      <c r="C1004" t="s">
        <v>2027</v>
      </c>
      <c r="D1004" t="s">
        <v>16</v>
      </c>
      <c r="E1004">
        <v>1513</v>
      </c>
      <c r="F1004" s="5" t="s">
        <v>1998</v>
      </c>
    </row>
    <row r="1005" spans="1:6" x14ac:dyDescent="0.25">
      <c r="A1005" t="s">
        <v>13</v>
      </c>
      <c r="B1005" t="s">
        <v>2028</v>
      </c>
      <c r="C1005" t="s">
        <v>2029</v>
      </c>
      <c r="D1005" t="s">
        <v>16</v>
      </c>
      <c r="E1005">
        <v>1513</v>
      </c>
      <c r="F1005" s="5" t="s">
        <v>1998</v>
      </c>
    </row>
    <row r="1006" spans="1:6" x14ac:dyDescent="0.25">
      <c r="A1006" t="s">
        <v>13</v>
      </c>
      <c r="B1006" t="s">
        <v>2030</v>
      </c>
      <c r="C1006" t="s">
        <v>2031</v>
      </c>
      <c r="D1006" t="s">
        <v>16</v>
      </c>
      <c r="E1006">
        <v>1513</v>
      </c>
      <c r="F1006" s="5" t="s">
        <v>1998</v>
      </c>
    </row>
    <row r="1007" spans="1:6" x14ac:dyDescent="0.25">
      <c r="A1007" t="s">
        <v>13</v>
      </c>
      <c r="B1007" t="s">
        <v>2032</v>
      </c>
      <c r="C1007" t="s">
        <v>2033</v>
      </c>
      <c r="D1007" t="s">
        <v>16</v>
      </c>
      <c r="E1007">
        <v>1513</v>
      </c>
      <c r="F1007" s="5" t="s">
        <v>1998</v>
      </c>
    </row>
    <row r="1008" spans="1:6" x14ac:dyDescent="0.25">
      <c r="A1008" t="s">
        <v>13</v>
      </c>
      <c r="B1008" t="s">
        <v>2034</v>
      </c>
      <c r="C1008" t="s">
        <v>2035</v>
      </c>
      <c r="D1008" t="s">
        <v>16</v>
      </c>
      <c r="E1008">
        <v>1513</v>
      </c>
      <c r="F1008" s="5" t="s">
        <v>1998</v>
      </c>
    </row>
    <row r="1009" spans="1:6" x14ac:dyDescent="0.25">
      <c r="A1009" t="s">
        <v>13</v>
      </c>
      <c r="B1009" t="s">
        <v>2036</v>
      </c>
      <c r="C1009" t="s">
        <v>2037</v>
      </c>
      <c r="D1009" t="s">
        <v>16</v>
      </c>
      <c r="E1009">
        <v>1513</v>
      </c>
      <c r="F1009" s="5" t="s">
        <v>1998</v>
      </c>
    </row>
    <row r="1010" spans="1:6" x14ac:dyDescent="0.25">
      <c r="A1010" t="s">
        <v>13</v>
      </c>
      <c r="B1010" t="s">
        <v>2038</v>
      </c>
      <c r="C1010" t="s">
        <v>2039</v>
      </c>
      <c r="D1010" t="s">
        <v>16</v>
      </c>
      <c r="E1010">
        <v>1513</v>
      </c>
      <c r="F1010" s="5" t="s">
        <v>1998</v>
      </c>
    </row>
    <row r="1011" spans="1:6" x14ac:dyDescent="0.25">
      <c r="A1011" t="s">
        <v>13</v>
      </c>
      <c r="B1011" t="s">
        <v>2040</v>
      </c>
      <c r="C1011" t="s">
        <v>2041</v>
      </c>
      <c r="D1011" t="s">
        <v>16</v>
      </c>
      <c r="E1011">
        <v>1513</v>
      </c>
      <c r="F1011" s="5" t="s">
        <v>1998</v>
      </c>
    </row>
    <row r="1012" spans="1:6" x14ac:dyDescent="0.25">
      <c r="A1012" t="s">
        <v>13</v>
      </c>
      <c r="B1012" t="s">
        <v>2042</v>
      </c>
      <c r="C1012" t="s">
        <v>2043</v>
      </c>
      <c r="D1012" t="s">
        <v>16</v>
      </c>
      <c r="E1012">
        <v>1513</v>
      </c>
      <c r="F1012" s="5" t="s">
        <v>1998</v>
      </c>
    </row>
    <row r="1013" spans="1:6" x14ac:dyDescent="0.25">
      <c r="A1013" t="s">
        <v>13</v>
      </c>
      <c r="B1013" t="s">
        <v>2044</v>
      </c>
      <c r="C1013" t="s">
        <v>2045</v>
      </c>
      <c r="D1013" t="s">
        <v>16</v>
      </c>
      <c r="E1013">
        <v>1513</v>
      </c>
      <c r="F1013" s="5" t="s">
        <v>1998</v>
      </c>
    </row>
    <row r="1014" spans="1:6" x14ac:dyDescent="0.25">
      <c r="A1014" t="s">
        <v>13</v>
      </c>
      <c r="B1014" t="s">
        <v>2046</v>
      </c>
      <c r="C1014" t="s">
        <v>2047</v>
      </c>
      <c r="D1014" t="s">
        <v>16</v>
      </c>
      <c r="E1014">
        <v>1513</v>
      </c>
      <c r="F1014" s="5" t="s">
        <v>1998</v>
      </c>
    </row>
    <row r="1015" spans="1:6" x14ac:dyDescent="0.25">
      <c r="A1015" t="s">
        <v>13</v>
      </c>
      <c r="B1015" t="s">
        <v>2048</v>
      </c>
      <c r="C1015" t="s">
        <v>2049</v>
      </c>
      <c r="D1015" t="s">
        <v>16</v>
      </c>
      <c r="E1015">
        <v>1513</v>
      </c>
      <c r="F1015" s="5" t="s">
        <v>1998</v>
      </c>
    </row>
    <row r="1016" spans="1:6" x14ac:dyDescent="0.25">
      <c r="A1016" t="s">
        <v>13</v>
      </c>
      <c r="B1016" t="s">
        <v>2050</v>
      </c>
      <c r="C1016" t="s">
        <v>2051</v>
      </c>
      <c r="D1016" t="s">
        <v>16</v>
      </c>
      <c r="E1016">
        <v>1513</v>
      </c>
      <c r="F1016" s="5" t="s">
        <v>1998</v>
      </c>
    </row>
    <row r="1017" spans="1:6" x14ac:dyDescent="0.25">
      <c r="A1017" t="s">
        <v>13</v>
      </c>
      <c r="B1017" t="s">
        <v>2052</v>
      </c>
      <c r="C1017" t="s">
        <v>2053</v>
      </c>
      <c r="D1017" t="s">
        <v>16</v>
      </c>
      <c r="E1017">
        <v>1513</v>
      </c>
      <c r="F1017" s="5" t="s">
        <v>1998</v>
      </c>
    </row>
    <row r="1018" spans="1:6" x14ac:dyDescent="0.25">
      <c r="A1018" t="s">
        <v>13</v>
      </c>
      <c r="B1018" t="s">
        <v>2054</v>
      </c>
      <c r="C1018" t="s">
        <v>2055</v>
      </c>
      <c r="D1018" t="s">
        <v>16</v>
      </c>
      <c r="E1018">
        <v>1513</v>
      </c>
      <c r="F1018" s="5" t="s">
        <v>1998</v>
      </c>
    </row>
    <row r="1019" spans="1:6" x14ac:dyDescent="0.25">
      <c r="A1019" t="s">
        <v>13</v>
      </c>
      <c r="B1019" t="s">
        <v>2056</v>
      </c>
      <c r="C1019" t="s">
        <v>2057</v>
      </c>
      <c r="D1019" t="s">
        <v>16</v>
      </c>
      <c r="E1019">
        <v>1513</v>
      </c>
      <c r="F1019" s="5" t="s">
        <v>1998</v>
      </c>
    </row>
    <row r="1020" spans="1:6" x14ac:dyDescent="0.25">
      <c r="A1020" t="s">
        <v>13</v>
      </c>
      <c r="B1020" t="s">
        <v>2058</v>
      </c>
      <c r="C1020" t="s">
        <v>2059</v>
      </c>
      <c r="D1020" t="s">
        <v>16</v>
      </c>
      <c r="E1020">
        <v>1513</v>
      </c>
      <c r="F1020" s="5" t="s">
        <v>1998</v>
      </c>
    </row>
    <row r="1021" spans="1:6" x14ac:dyDescent="0.25">
      <c r="A1021" t="s">
        <v>13</v>
      </c>
      <c r="B1021" t="s">
        <v>2060</v>
      </c>
      <c r="C1021" t="s">
        <v>2061</v>
      </c>
      <c r="D1021" t="s">
        <v>16</v>
      </c>
      <c r="E1021">
        <v>1513</v>
      </c>
      <c r="F1021" s="5" t="s">
        <v>1998</v>
      </c>
    </row>
    <row r="1022" spans="1:6" x14ac:dyDescent="0.25">
      <c r="A1022" t="s">
        <v>13</v>
      </c>
      <c r="B1022" t="s">
        <v>2062</v>
      </c>
      <c r="C1022" t="s">
        <v>2063</v>
      </c>
      <c r="D1022" t="s">
        <v>16</v>
      </c>
      <c r="E1022">
        <v>1513</v>
      </c>
      <c r="F1022" s="5" t="s">
        <v>1998</v>
      </c>
    </row>
    <row r="1023" spans="1:6" x14ac:dyDescent="0.25">
      <c r="A1023" t="s">
        <v>13</v>
      </c>
      <c r="B1023" t="s">
        <v>2064</v>
      </c>
      <c r="C1023" t="s">
        <v>2065</v>
      </c>
      <c r="D1023" t="s">
        <v>16</v>
      </c>
      <c r="E1023">
        <v>1513</v>
      </c>
      <c r="F1023" s="5" t="s">
        <v>1998</v>
      </c>
    </row>
    <row r="1024" spans="1:6" x14ac:dyDescent="0.25">
      <c r="A1024" t="s">
        <v>13</v>
      </c>
      <c r="B1024" t="s">
        <v>2066</v>
      </c>
      <c r="C1024" t="s">
        <v>2067</v>
      </c>
      <c r="D1024" t="s">
        <v>16</v>
      </c>
      <c r="E1024">
        <v>1513</v>
      </c>
      <c r="F1024" s="5" t="s">
        <v>1998</v>
      </c>
    </row>
    <row r="1025" spans="1:6" x14ac:dyDescent="0.25">
      <c r="A1025" t="s">
        <v>13</v>
      </c>
      <c r="B1025" t="s">
        <v>2068</v>
      </c>
      <c r="C1025" t="s">
        <v>2069</v>
      </c>
      <c r="D1025" t="s">
        <v>16</v>
      </c>
      <c r="E1025">
        <v>1513</v>
      </c>
      <c r="F1025" s="5" t="s">
        <v>1998</v>
      </c>
    </row>
    <row r="1026" spans="1:6" x14ac:dyDescent="0.25">
      <c r="A1026" t="s">
        <v>13</v>
      </c>
      <c r="B1026" t="s">
        <v>2070</v>
      </c>
      <c r="C1026" t="s">
        <v>2071</v>
      </c>
      <c r="D1026" t="s">
        <v>16</v>
      </c>
      <c r="E1026">
        <v>1513</v>
      </c>
      <c r="F1026" s="5" t="s">
        <v>1998</v>
      </c>
    </row>
    <row r="1027" spans="1:6" x14ac:dyDescent="0.25">
      <c r="A1027" t="s">
        <v>13</v>
      </c>
      <c r="B1027" t="s">
        <v>2072</v>
      </c>
      <c r="C1027" t="s">
        <v>2073</v>
      </c>
      <c r="D1027" t="s">
        <v>16</v>
      </c>
      <c r="E1027">
        <v>1513</v>
      </c>
      <c r="F1027" s="5" t="s">
        <v>1998</v>
      </c>
    </row>
    <row r="1028" spans="1:6" x14ac:dyDescent="0.25">
      <c r="A1028" t="s">
        <v>13</v>
      </c>
      <c r="B1028" t="s">
        <v>2074</v>
      </c>
      <c r="C1028" t="s">
        <v>2075</v>
      </c>
      <c r="D1028" t="s">
        <v>16</v>
      </c>
      <c r="E1028">
        <v>1513</v>
      </c>
      <c r="F1028" s="5" t="s">
        <v>1998</v>
      </c>
    </row>
    <row r="1029" spans="1:6" x14ac:dyDescent="0.25">
      <c r="A1029" t="s">
        <v>13</v>
      </c>
      <c r="B1029" t="s">
        <v>2076</v>
      </c>
      <c r="C1029" t="s">
        <v>2077</v>
      </c>
      <c r="D1029" t="s">
        <v>16</v>
      </c>
      <c r="E1029">
        <v>1513</v>
      </c>
      <c r="F1029" s="5" t="s">
        <v>1998</v>
      </c>
    </row>
    <row r="1030" spans="1:6" x14ac:dyDescent="0.25">
      <c r="A1030" t="s">
        <v>64</v>
      </c>
      <c r="B1030" t="s">
        <v>2078</v>
      </c>
      <c r="C1030" t="s">
        <v>2079</v>
      </c>
      <c r="D1030" t="s">
        <v>16</v>
      </c>
      <c r="E1030">
        <v>1513</v>
      </c>
      <c r="F1030" s="5" t="s">
        <v>1998</v>
      </c>
    </row>
    <row r="1031" spans="1:6" x14ac:dyDescent="0.25">
      <c r="A1031" t="s">
        <v>13</v>
      </c>
      <c r="B1031" t="s">
        <v>2080</v>
      </c>
      <c r="C1031" t="s">
        <v>1963</v>
      </c>
      <c r="D1031" t="s">
        <v>16</v>
      </c>
      <c r="E1031">
        <v>1513</v>
      </c>
      <c r="F1031" s="5" t="s">
        <v>2081</v>
      </c>
    </row>
    <row r="1032" spans="1:6" x14ac:dyDescent="0.25">
      <c r="A1032" t="s">
        <v>13</v>
      </c>
      <c r="B1032" t="s">
        <v>2082</v>
      </c>
      <c r="C1032" t="s">
        <v>2083</v>
      </c>
      <c r="D1032" t="s">
        <v>16</v>
      </c>
      <c r="E1032">
        <v>1513</v>
      </c>
      <c r="F1032" s="5" t="s">
        <v>2081</v>
      </c>
    </row>
    <row r="1033" spans="1:6" x14ac:dyDescent="0.25">
      <c r="A1033" t="s">
        <v>13</v>
      </c>
      <c r="B1033" t="s">
        <v>2084</v>
      </c>
      <c r="C1033" t="s">
        <v>2085</v>
      </c>
      <c r="D1033" t="s">
        <v>16</v>
      </c>
      <c r="E1033">
        <v>1513</v>
      </c>
      <c r="F1033" s="5" t="s">
        <v>2081</v>
      </c>
    </row>
    <row r="1034" spans="1:6" x14ac:dyDescent="0.25">
      <c r="A1034" t="s">
        <v>13</v>
      </c>
      <c r="B1034" t="s">
        <v>2086</v>
      </c>
      <c r="C1034" t="s">
        <v>2087</v>
      </c>
      <c r="D1034" t="s">
        <v>16</v>
      </c>
      <c r="E1034">
        <v>1513</v>
      </c>
      <c r="F1034" s="5" t="s">
        <v>2081</v>
      </c>
    </row>
    <row r="1035" spans="1:6" x14ac:dyDescent="0.25">
      <c r="A1035" t="s">
        <v>13</v>
      </c>
      <c r="B1035" t="s">
        <v>2088</v>
      </c>
      <c r="C1035" t="s">
        <v>2089</v>
      </c>
      <c r="D1035" t="s">
        <v>16</v>
      </c>
      <c r="E1035">
        <v>1513</v>
      </c>
      <c r="F1035" s="5" t="s">
        <v>2081</v>
      </c>
    </row>
    <row r="1036" spans="1:6" x14ac:dyDescent="0.25">
      <c r="A1036" t="s">
        <v>13</v>
      </c>
      <c r="B1036" t="s">
        <v>2090</v>
      </c>
      <c r="C1036" t="s">
        <v>2091</v>
      </c>
      <c r="D1036" t="s">
        <v>16</v>
      </c>
      <c r="E1036">
        <v>1513</v>
      </c>
      <c r="F1036" s="5" t="s">
        <v>2081</v>
      </c>
    </row>
    <row r="1037" spans="1:6" x14ac:dyDescent="0.25">
      <c r="A1037" t="s">
        <v>13</v>
      </c>
      <c r="B1037" t="s">
        <v>2092</v>
      </c>
      <c r="C1037" t="s">
        <v>2093</v>
      </c>
      <c r="D1037" t="s">
        <v>16</v>
      </c>
      <c r="E1037">
        <v>1513</v>
      </c>
      <c r="F1037" s="5" t="s">
        <v>2081</v>
      </c>
    </row>
    <row r="1038" spans="1:6" x14ac:dyDescent="0.25">
      <c r="A1038" t="s">
        <v>13</v>
      </c>
      <c r="B1038" t="s">
        <v>2094</v>
      </c>
      <c r="C1038" t="s">
        <v>2095</v>
      </c>
      <c r="D1038" t="s">
        <v>16</v>
      </c>
      <c r="E1038">
        <v>1513</v>
      </c>
      <c r="F1038" s="5" t="s">
        <v>2096</v>
      </c>
    </row>
    <row r="1039" spans="1:6" x14ac:dyDescent="0.25">
      <c r="A1039" t="s">
        <v>13</v>
      </c>
      <c r="B1039" t="s">
        <v>2097</v>
      </c>
      <c r="C1039" t="s">
        <v>2098</v>
      </c>
      <c r="D1039" t="s">
        <v>16</v>
      </c>
      <c r="E1039">
        <v>1513</v>
      </c>
      <c r="F1039" s="5" t="s">
        <v>2096</v>
      </c>
    </row>
    <row r="1040" spans="1:6" x14ac:dyDescent="0.25">
      <c r="A1040" t="s">
        <v>13</v>
      </c>
      <c r="B1040" t="s">
        <v>2099</v>
      </c>
      <c r="C1040" t="s">
        <v>2100</v>
      </c>
      <c r="D1040" t="s">
        <v>16</v>
      </c>
      <c r="E1040">
        <v>1513</v>
      </c>
      <c r="F1040" s="5" t="s">
        <v>2096</v>
      </c>
    </row>
    <row r="1041" spans="1:6" x14ac:dyDescent="0.25">
      <c r="A1041" t="s">
        <v>13</v>
      </c>
      <c r="B1041" t="s">
        <v>2101</v>
      </c>
      <c r="C1041" t="s">
        <v>2102</v>
      </c>
      <c r="D1041" t="s">
        <v>16</v>
      </c>
      <c r="E1041">
        <v>1513</v>
      </c>
      <c r="F1041" s="5" t="s">
        <v>2096</v>
      </c>
    </row>
    <row r="1042" spans="1:6" x14ac:dyDescent="0.25">
      <c r="A1042" t="s">
        <v>13</v>
      </c>
      <c r="B1042" t="s">
        <v>2103</v>
      </c>
      <c r="C1042" t="s">
        <v>2104</v>
      </c>
      <c r="D1042" t="s">
        <v>16</v>
      </c>
      <c r="E1042">
        <v>1513</v>
      </c>
      <c r="F1042" s="5" t="s">
        <v>2096</v>
      </c>
    </row>
    <row r="1043" spans="1:6" x14ac:dyDescent="0.25">
      <c r="A1043" t="s">
        <v>13</v>
      </c>
      <c r="B1043" t="s">
        <v>2105</v>
      </c>
      <c r="C1043" t="s">
        <v>2106</v>
      </c>
      <c r="D1043" t="s">
        <v>19</v>
      </c>
      <c r="E1043" s="6">
        <v>1514</v>
      </c>
    </row>
    <row r="1044" spans="1:6" x14ac:dyDescent="0.25">
      <c r="A1044" t="s">
        <v>64</v>
      </c>
      <c r="B1044" t="s">
        <v>2107</v>
      </c>
      <c r="C1044" t="s">
        <v>2108</v>
      </c>
      <c r="D1044" t="s">
        <v>19</v>
      </c>
      <c r="E1044" s="6">
        <v>1514</v>
      </c>
    </row>
    <row r="1045" spans="1:6" x14ac:dyDescent="0.25">
      <c r="A1045" t="s">
        <v>13</v>
      </c>
      <c r="B1045" t="s">
        <v>2109</v>
      </c>
      <c r="C1045" t="s">
        <v>2110</v>
      </c>
      <c r="D1045" t="s">
        <v>19</v>
      </c>
      <c r="E1045" s="6">
        <v>1514</v>
      </c>
    </row>
    <row r="1046" spans="1:6" x14ac:dyDescent="0.25">
      <c r="A1046" t="s">
        <v>13</v>
      </c>
      <c r="B1046" t="s">
        <v>2111</v>
      </c>
      <c r="C1046" t="s">
        <v>2112</v>
      </c>
      <c r="D1046" t="s">
        <v>19</v>
      </c>
      <c r="E1046" s="6">
        <v>1514</v>
      </c>
    </row>
    <row r="1047" spans="1:6" x14ac:dyDescent="0.25">
      <c r="A1047" t="s">
        <v>13</v>
      </c>
      <c r="B1047" t="s">
        <v>2113</v>
      </c>
      <c r="C1047" t="s">
        <v>2114</v>
      </c>
      <c r="D1047" t="s">
        <v>19</v>
      </c>
      <c r="E1047" s="6">
        <v>1514</v>
      </c>
    </row>
    <row r="1048" spans="1:6" x14ac:dyDescent="0.25">
      <c r="A1048" t="s">
        <v>13</v>
      </c>
      <c r="B1048" t="s">
        <v>2115</v>
      </c>
      <c r="C1048" t="s">
        <v>2116</v>
      </c>
      <c r="D1048" t="s">
        <v>19</v>
      </c>
      <c r="E1048" s="6">
        <v>1514</v>
      </c>
    </row>
    <row r="1049" spans="1:6" x14ac:dyDescent="0.25">
      <c r="A1049" t="s">
        <v>13</v>
      </c>
      <c r="B1049" t="s">
        <v>2117</v>
      </c>
      <c r="C1049" t="s">
        <v>2118</v>
      </c>
      <c r="D1049" t="s">
        <v>19</v>
      </c>
      <c r="E1049" s="6">
        <v>1514</v>
      </c>
    </row>
    <row r="1050" spans="1:6" x14ac:dyDescent="0.25">
      <c r="A1050" t="s">
        <v>13</v>
      </c>
      <c r="B1050" t="s">
        <v>2119</v>
      </c>
      <c r="C1050" t="s">
        <v>2120</v>
      </c>
      <c r="D1050" t="s">
        <v>19</v>
      </c>
      <c r="E1050" s="6">
        <v>1514</v>
      </c>
    </row>
    <row r="1051" spans="1:6" x14ac:dyDescent="0.25">
      <c r="A1051" t="s">
        <v>13</v>
      </c>
      <c r="B1051" t="s">
        <v>2121</v>
      </c>
      <c r="C1051" t="s">
        <v>2122</v>
      </c>
      <c r="D1051" t="s">
        <v>19</v>
      </c>
      <c r="E1051" s="6">
        <v>1514</v>
      </c>
    </row>
    <row r="1052" spans="1:6" x14ac:dyDescent="0.25">
      <c r="A1052" t="s">
        <v>13</v>
      </c>
      <c r="B1052" t="s">
        <v>2123</v>
      </c>
      <c r="C1052" t="s">
        <v>2124</v>
      </c>
      <c r="D1052" t="s">
        <v>19</v>
      </c>
      <c r="E1052" s="6">
        <v>1514</v>
      </c>
    </row>
    <row r="1053" spans="1:6" x14ac:dyDescent="0.25">
      <c r="A1053" t="s">
        <v>64</v>
      </c>
      <c r="B1053" t="s">
        <v>2125</v>
      </c>
      <c r="C1053" t="s">
        <v>2126</v>
      </c>
      <c r="D1053" t="s">
        <v>19</v>
      </c>
      <c r="E1053" s="6">
        <v>1514</v>
      </c>
    </row>
    <row r="1054" spans="1:6" x14ac:dyDescent="0.25">
      <c r="A1054" t="s">
        <v>13</v>
      </c>
      <c r="B1054" t="s">
        <v>2127</v>
      </c>
      <c r="C1054" t="s">
        <v>2128</v>
      </c>
      <c r="D1054" t="s">
        <v>19</v>
      </c>
      <c r="E1054" s="6">
        <v>1514</v>
      </c>
    </row>
    <row r="1055" spans="1:6" x14ac:dyDescent="0.25">
      <c r="A1055" t="s">
        <v>13</v>
      </c>
      <c r="B1055" t="s">
        <v>2129</v>
      </c>
      <c r="C1055" t="s">
        <v>2130</v>
      </c>
      <c r="D1055" t="s">
        <v>19</v>
      </c>
      <c r="E1055" s="6">
        <v>1514</v>
      </c>
    </row>
    <row r="1056" spans="1:6" x14ac:dyDescent="0.25">
      <c r="A1056" t="s">
        <v>13</v>
      </c>
      <c r="B1056" t="s">
        <v>2131</v>
      </c>
      <c r="C1056" t="s">
        <v>2132</v>
      </c>
      <c r="D1056" t="s">
        <v>19</v>
      </c>
      <c r="E1056" s="6">
        <v>1514</v>
      </c>
    </row>
    <row r="1057" spans="1:5" x14ac:dyDescent="0.25">
      <c r="A1057" t="s">
        <v>13</v>
      </c>
      <c r="B1057" t="s">
        <v>2133</v>
      </c>
      <c r="C1057" t="s">
        <v>2134</v>
      </c>
      <c r="D1057" t="s">
        <v>19</v>
      </c>
      <c r="E1057" s="6">
        <v>1514</v>
      </c>
    </row>
    <row r="1058" spans="1:5" x14ac:dyDescent="0.25">
      <c r="A1058" t="s">
        <v>64</v>
      </c>
      <c r="B1058" t="s">
        <v>2135</v>
      </c>
      <c r="C1058" t="s">
        <v>2136</v>
      </c>
      <c r="D1058" t="s">
        <v>19</v>
      </c>
      <c r="E1058" s="6">
        <v>1514</v>
      </c>
    </row>
    <row r="1059" spans="1:5" x14ac:dyDescent="0.25">
      <c r="A1059" t="s">
        <v>13</v>
      </c>
      <c r="B1059" t="s">
        <v>2137</v>
      </c>
      <c r="C1059" t="s">
        <v>2138</v>
      </c>
      <c r="D1059" t="s">
        <v>19</v>
      </c>
      <c r="E1059" s="6">
        <v>1514</v>
      </c>
    </row>
    <row r="1060" spans="1:5" x14ac:dyDescent="0.25">
      <c r="A1060" t="s">
        <v>64</v>
      </c>
      <c r="B1060" t="s">
        <v>2139</v>
      </c>
      <c r="C1060" t="s">
        <v>2140</v>
      </c>
      <c r="D1060" t="s">
        <v>19</v>
      </c>
      <c r="E1060" s="6">
        <v>1514</v>
      </c>
    </row>
    <row r="1061" spans="1:5" x14ac:dyDescent="0.25">
      <c r="A1061" t="s">
        <v>13</v>
      </c>
      <c r="B1061" t="s">
        <v>2141</v>
      </c>
      <c r="C1061" t="s">
        <v>2142</v>
      </c>
      <c r="D1061" t="s">
        <v>19</v>
      </c>
      <c r="E1061" s="6">
        <v>1514</v>
      </c>
    </row>
    <row r="1062" spans="1:5" x14ac:dyDescent="0.25">
      <c r="A1062" t="s">
        <v>13</v>
      </c>
      <c r="B1062" t="s">
        <v>2143</v>
      </c>
      <c r="C1062" t="s">
        <v>2144</v>
      </c>
      <c r="D1062" t="s">
        <v>19</v>
      </c>
      <c r="E1062" s="6">
        <v>1514</v>
      </c>
    </row>
    <row r="1063" spans="1:5" x14ac:dyDescent="0.25">
      <c r="A1063" t="s">
        <v>13</v>
      </c>
      <c r="B1063" t="s">
        <v>2145</v>
      </c>
      <c r="C1063" t="s">
        <v>2146</v>
      </c>
      <c r="D1063" t="s">
        <v>19</v>
      </c>
      <c r="E1063" s="6">
        <v>1514</v>
      </c>
    </row>
    <row r="1064" spans="1:5" x14ac:dyDescent="0.25">
      <c r="A1064" t="s">
        <v>13</v>
      </c>
      <c r="B1064" t="s">
        <v>2147</v>
      </c>
      <c r="C1064" t="s">
        <v>2148</v>
      </c>
      <c r="D1064" t="s">
        <v>19</v>
      </c>
      <c r="E1064" s="6">
        <v>1514</v>
      </c>
    </row>
    <row r="1065" spans="1:5" x14ac:dyDescent="0.25">
      <c r="A1065" t="s">
        <v>13</v>
      </c>
      <c r="B1065" t="s">
        <v>2149</v>
      </c>
      <c r="C1065" t="s">
        <v>2150</v>
      </c>
      <c r="D1065" t="s">
        <v>19</v>
      </c>
      <c r="E1065" s="6">
        <v>1514</v>
      </c>
    </row>
    <row r="1066" spans="1:5" x14ac:dyDescent="0.25">
      <c r="A1066" t="s">
        <v>13</v>
      </c>
      <c r="B1066" t="s">
        <v>2151</v>
      </c>
      <c r="C1066" t="s">
        <v>2152</v>
      </c>
      <c r="D1066" t="s">
        <v>19</v>
      </c>
      <c r="E1066" s="6">
        <v>1514</v>
      </c>
    </row>
    <row r="1067" spans="1:5" x14ac:dyDescent="0.25">
      <c r="A1067" t="s">
        <v>13</v>
      </c>
      <c r="B1067" t="s">
        <v>2153</v>
      </c>
      <c r="C1067" t="s">
        <v>2154</v>
      </c>
      <c r="D1067" t="s">
        <v>19</v>
      </c>
      <c r="E1067" s="6">
        <v>1514</v>
      </c>
    </row>
    <row r="1068" spans="1:5" x14ac:dyDescent="0.25">
      <c r="A1068" t="s">
        <v>13</v>
      </c>
      <c r="B1068" t="s">
        <v>2155</v>
      </c>
      <c r="C1068" t="s">
        <v>2156</v>
      </c>
      <c r="D1068" t="s">
        <v>19</v>
      </c>
      <c r="E1068" s="6">
        <v>1514</v>
      </c>
    </row>
    <row r="1069" spans="1:5" x14ac:dyDescent="0.25">
      <c r="A1069" t="s">
        <v>13</v>
      </c>
      <c r="B1069" t="s">
        <v>2157</v>
      </c>
      <c r="C1069" t="s">
        <v>2158</v>
      </c>
      <c r="D1069" t="s">
        <v>19</v>
      </c>
      <c r="E1069" s="6">
        <v>1514</v>
      </c>
    </row>
    <row r="1070" spans="1:5" x14ac:dyDescent="0.25">
      <c r="A1070" t="s">
        <v>64</v>
      </c>
      <c r="B1070" t="s">
        <v>2159</v>
      </c>
      <c r="C1070" t="s">
        <v>2160</v>
      </c>
      <c r="D1070" t="s">
        <v>19</v>
      </c>
      <c r="E1070" s="6">
        <v>1514</v>
      </c>
    </row>
    <row r="1071" spans="1:5" x14ac:dyDescent="0.25">
      <c r="A1071" t="s">
        <v>13</v>
      </c>
      <c r="B1071" t="s">
        <v>2161</v>
      </c>
      <c r="C1071" t="s">
        <v>2162</v>
      </c>
      <c r="D1071" t="s">
        <v>19</v>
      </c>
      <c r="E1071" s="6">
        <v>1514</v>
      </c>
    </row>
    <row r="1072" spans="1:5" x14ac:dyDescent="0.25">
      <c r="A1072" t="s">
        <v>13</v>
      </c>
      <c r="B1072" t="s">
        <v>2163</v>
      </c>
      <c r="C1072" t="s">
        <v>2164</v>
      </c>
      <c r="D1072" t="s">
        <v>19</v>
      </c>
      <c r="E1072" s="6">
        <v>1514</v>
      </c>
    </row>
    <row r="1073" spans="1:5" x14ac:dyDescent="0.25">
      <c r="A1073" t="s">
        <v>13</v>
      </c>
      <c r="B1073" t="s">
        <v>2165</v>
      </c>
      <c r="C1073" t="s">
        <v>2166</v>
      </c>
      <c r="D1073" t="s">
        <v>19</v>
      </c>
      <c r="E1073" s="6">
        <v>1514</v>
      </c>
    </row>
    <row r="1074" spans="1:5" x14ac:dyDescent="0.25">
      <c r="A1074" t="s">
        <v>13</v>
      </c>
      <c r="B1074" t="s">
        <v>2167</v>
      </c>
      <c r="C1074" t="s">
        <v>2168</v>
      </c>
      <c r="D1074" t="s">
        <v>19</v>
      </c>
      <c r="E1074" s="6">
        <v>1514</v>
      </c>
    </row>
    <row r="1075" spans="1:5" x14ac:dyDescent="0.25">
      <c r="A1075" t="s">
        <v>13</v>
      </c>
      <c r="B1075" t="s">
        <v>2169</v>
      </c>
      <c r="C1075" t="s">
        <v>2170</v>
      </c>
      <c r="D1075" t="s">
        <v>19</v>
      </c>
      <c r="E1075" s="6">
        <v>1514</v>
      </c>
    </row>
    <row r="1076" spans="1:5" x14ac:dyDescent="0.25">
      <c r="A1076" t="s">
        <v>64</v>
      </c>
      <c r="B1076" t="s">
        <v>2171</v>
      </c>
      <c r="C1076" t="s">
        <v>2172</v>
      </c>
      <c r="D1076" t="s">
        <v>19</v>
      </c>
      <c r="E1076" s="6">
        <v>1514</v>
      </c>
    </row>
    <row r="1077" spans="1:5" x14ac:dyDescent="0.25">
      <c r="A1077" t="s">
        <v>13</v>
      </c>
      <c r="B1077" t="s">
        <v>2173</v>
      </c>
      <c r="C1077" t="s">
        <v>2174</v>
      </c>
      <c r="D1077" t="s">
        <v>19</v>
      </c>
      <c r="E1077" s="6">
        <v>1514</v>
      </c>
    </row>
    <row r="1078" spans="1:5" x14ac:dyDescent="0.25">
      <c r="A1078" t="s">
        <v>13</v>
      </c>
      <c r="B1078" t="s">
        <v>2175</v>
      </c>
      <c r="C1078" t="s">
        <v>2176</v>
      </c>
      <c r="D1078" t="s">
        <v>19</v>
      </c>
      <c r="E1078" s="6">
        <v>1514</v>
      </c>
    </row>
    <row r="1079" spans="1:5" x14ac:dyDescent="0.25">
      <c r="A1079" t="s">
        <v>13</v>
      </c>
      <c r="B1079" t="s">
        <v>2177</v>
      </c>
      <c r="C1079" t="s">
        <v>2178</v>
      </c>
      <c r="D1079" t="s">
        <v>19</v>
      </c>
      <c r="E1079" s="6">
        <v>1514</v>
      </c>
    </row>
    <row r="1080" spans="1:5" x14ac:dyDescent="0.25">
      <c r="A1080" t="s">
        <v>64</v>
      </c>
      <c r="B1080" t="s">
        <v>2179</v>
      </c>
      <c r="C1080" t="s">
        <v>2180</v>
      </c>
      <c r="D1080" t="s">
        <v>19</v>
      </c>
      <c r="E1080" s="6">
        <v>1514</v>
      </c>
    </row>
    <row r="1081" spans="1:5" x14ac:dyDescent="0.25">
      <c r="A1081" t="s">
        <v>13</v>
      </c>
      <c r="B1081" t="s">
        <v>2181</v>
      </c>
      <c r="C1081" t="s">
        <v>2182</v>
      </c>
      <c r="D1081" t="s">
        <v>19</v>
      </c>
      <c r="E1081" s="6">
        <v>1514</v>
      </c>
    </row>
    <row r="1082" spans="1:5" x14ac:dyDescent="0.25">
      <c r="A1082" t="s">
        <v>13</v>
      </c>
      <c r="B1082" t="s">
        <v>2183</v>
      </c>
      <c r="C1082" t="s">
        <v>2184</v>
      </c>
      <c r="D1082" t="s">
        <v>19</v>
      </c>
      <c r="E1082" s="6">
        <v>1514</v>
      </c>
    </row>
    <row r="1083" spans="1:5" x14ac:dyDescent="0.25">
      <c r="A1083" t="s">
        <v>13</v>
      </c>
      <c r="B1083" t="s">
        <v>2185</v>
      </c>
      <c r="C1083" t="s">
        <v>2186</v>
      </c>
      <c r="D1083" t="s">
        <v>19</v>
      </c>
      <c r="E1083" s="6">
        <v>1514</v>
      </c>
    </row>
    <row r="1084" spans="1:5" x14ac:dyDescent="0.25">
      <c r="A1084" t="s">
        <v>13</v>
      </c>
      <c r="B1084" t="s">
        <v>2187</v>
      </c>
      <c r="C1084" t="s">
        <v>2188</v>
      </c>
      <c r="D1084" t="s">
        <v>19</v>
      </c>
      <c r="E1084" s="6">
        <v>1514</v>
      </c>
    </row>
    <row r="1085" spans="1:5" x14ac:dyDescent="0.25">
      <c r="A1085" t="s">
        <v>13</v>
      </c>
      <c r="B1085" t="s">
        <v>2189</v>
      </c>
      <c r="C1085" t="s">
        <v>2190</v>
      </c>
      <c r="D1085" t="s">
        <v>19</v>
      </c>
      <c r="E1085" s="6">
        <v>1514</v>
      </c>
    </row>
    <row r="1086" spans="1:5" x14ac:dyDescent="0.25">
      <c r="A1086" t="s">
        <v>13</v>
      </c>
      <c r="B1086" t="s">
        <v>2191</v>
      </c>
      <c r="C1086" t="s">
        <v>2192</v>
      </c>
      <c r="D1086" t="s">
        <v>19</v>
      </c>
      <c r="E1086" s="6">
        <v>1514</v>
      </c>
    </row>
    <row r="1087" spans="1:5" x14ac:dyDescent="0.25">
      <c r="A1087" t="s">
        <v>13</v>
      </c>
      <c r="B1087" t="s">
        <v>2193</v>
      </c>
      <c r="C1087" t="s">
        <v>2194</v>
      </c>
      <c r="D1087" t="s">
        <v>19</v>
      </c>
      <c r="E1087" s="6">
        <v>1514</v>
      </c>
    </row>
    <row r="1088" spans="1:5" x14ac:dyDescent="0.25">
      <c r="A1088" t="s">
        <v>13</v>
      </c>
      <c r="B1088" t="s">
        <v>2195</v>
      </c>
      <c r="C1088" t="s">
        <v>2196</v>
      </c>
      <c r="D1088" t="s">
        <v>19</v>
      </c>
      <c r="E1088" s="6">
        <v>1514</v>
      </c>
    </row>
    <row r="1089" spans="1:5" x14ac:dyDescent="0.25">
      <c r="A1089" t="s">
        <v>64</v>
      </c>
      <c r="B1089" t="s">
        <v>2197</v>
      </c>
      <c r="C1089" t="s">
        <v>2198</v>
      </c>
      <c r="D1089" t="s">
        <v>19</v>
      </c>
      <c r="E1089" s="6">
        <v>1514</v>
      </c>
    </row>
    <row r="1090" spans="1:5" x14ac:dyDescent="0.25">
      <c r="A1090" t="s">
        <v>13</v>
      </c>
      <c r="B1090" t="s">
        <v>2199</v>
      </c>
      <c r="C1090" t="s">
        <v>2200</v>
      </c>
      <c r="D1090" t="s">
        <v>19</v>
      </c>
      <c r="E1090" s="6">
        <v>1514</v>
      </c>
    </row>
    <row r="1091" spans="1:5" x14ac:dyDescent="0.25">
      <c r="A1091" t="s">
        <v>13</v>
      </c>
      <c r="B1091" t="s">
        <v>2201</v>
      </c>
      <c r="C1091" t="s">
        <v>2202</v>
      </c>
      <c r="D1091" t="s">
        <v>19</v>
      </c>
      <c r="E1091" s="6">
        <v>1514</v>
      </c>
    </row>
    <row r="1092" spans="1:5" x14ac:dyDescent="0.25">
      <c r="A1092" t="s">
        <v>13</v>
      </c>
      <c r="B1092" t="s">
        <v>2203</v>
      </c>
      <c r="C1092" t="s">
        <v>2204</v>
      </c>
      <c r="D1092" t="s">
        <v>19</v>
      </c>
      <c r="E1092" s="6">
        <v>1514</v>
      </c>
    </row>
    <row r="1093" spans="1:5" x14ac:dyDescent="0.25">
      <c r="A1093" t="s">
        <v>13</v>
      </c>
      <c r="B1093" t="s">
        <v>2205</v>
      </c>
      <c r="C1093" t="s">
        <v>2206</v>
      </c>
      <c r="D1093" t="s">
        <v>19</v>
      </c>
      <c r="E1093" s="6">
        <v>1514</v>
      </c>
    </row>
    <row r="1094" spans="1:5" x14ac:dyDescent="0.25">
      <c r="A1094" t="s">
        <v>13</v>
      </c>
      <c r="B1094" t="s">
        <v>2207</v>
      </c>
      <c r="C1094" t="s">
        <v>2208</v>
      </c>
      <c r="D1094" t="s">
        <v>19</v>
      </c>
      <c r="E1094" s="6">
        <v>1514</v>
      </c>
    </row>
    <row r="1095" spans="1:5" x14ac:dyDescent="0.25">
      <c r="A1095" t="s">
        <v>64</v>
      </c>
      <c r="B1095" t="s">
        <v>2209</v>
      </c>
      <c r="C1095" t="s">
        <v>2210</v>
      </c>
      <c r="D1095" t="s">
        <v>19</v>
      </c>
      <c r="E1095" s="6">
        <v>1514</v>
      </c>
    </row>
    <row r="1096" spans="1:5" x14ac:dyDescent="0.25">
      <c r="A1096" t="s">
        <v>13</v>
      </c>
      <c r="B1096" t="s">
        <v>2211</v>
      </c>
      <c r="C1096" t="s">
        <v>2212</v>
      </c>
      <c r="D1096" t="s">
        <v>19</v>
      </c>
      <c r="E1096" s="6">
        <v>1514</v>
      </c>
    </row>
    <row r="1097" spans="1:5" x14ac:dyDescent="0.25">
      <c r="A1097" t="s">
        <v>13</v>
      </c>
      <c r="B1097" t="s">
        <v>2213</v>
      </c>
      <c r="C1097" t="s">
        <v>2214</v>
      </c>
      <c r="D1097" t="s">
        <v>19</v>
      </c>
      <c r="E1097" s="6">
        <v>1514</v>
      </c>
    </row>
    <row r="1098" spans="1:5" x14ac:dyDescent="0.25">
      <c r="A1098" t="s">
        <v>13</v>
      </c>
      <c r="B1098" t="s">
        <v>2215</v>
      </c>
      <c r="C1098" t="s">
        <v>2216</v>
      </c>
      <c r="D1098" t="s">
        <v>19</v>
      </c>
      <c r="E1098" s="6">
        <v>1514</v>
      </c>
    </row>
    <row r="1099" spans="1:5" x14ac:dyDescent="0.25">
      <c r="A1099" t="s">
        <v>13</v>
      </c>
      <c r="B1099" t="s">
        <v>2217</v>
      </c>
      <c r="C1099" t="s">
        <v>2218</v>
      </c>
      <c r="D1099" t="s">
        <v>19</v>
      </c>
      <c r="E1099" s="6">
        <v>1514</v>
      </c>
    </row>
    <row r="1100" spans="1:5" x14ac:dyDescent="0.25">
      <c r="A1100" t="s">
        <v>13</v>
      </c>
      <c r="B1100" t="s">
        <v>2219</v>
      </c>
      <c r="C1100" t="s">
        <v>2220</v>
      </c>
      <c r="D1100" t="s">
        <v>19</v>
      </c>
      <c r="E1100" s="6">
        <v>1514</v>
      </c>
    </row>
    <row r="1101" spans="1:5" x14ac:dyDescent="0.25">
      <c r="A1101" t="s">
        <v>13</v>
      </c>
      <c r="B1101" t="s">
        <v>2221</v>
      </c>
      <c r="C1101" t="s">
        <v>2222</v>
      </c>
      <c r="D1101" t="s">
        <v>19</v>
      </c>
      <c r="E1101" s="6">
        <v>1514</v>
      </c>
    </row>
    <row r="1102" spans="1:5" x14ac:dyDescent="0.25">
      <c r="A1102" t="s">
        <v>13</v>
      </c>
      <c r="B1102" t="s">
        <v>2223</v>
      </c>
      <c r="C1102" t="s">
        <v>2224</v>
      </c>
      <c r="D1102" t="s">
        <v>19</v>
      </c>
      <c r="E1102" s="6">
        <v>1514</v>
      </c>
    </row>
    <row r="1103" spans="1:5" x14ac:dyDescent="0.25">
      <c r="A1103" t="s">
        <v>13</v>
      </c>
      <c r="B1103" t="s">
        <v>2225</v>
      </c>
      <c r="C1103" t="s">
        <v>2226</v>
      </c>
      <c r="D1103" t="s">
        <v>19</v>
      </c>
      <c r="E1103" s="6">
        <v>1514</v>
      </c>
    </row>
    <row r="1104" spans="1:5" x14ac:dyDescent="0.25">
      <c r="A1104" t="s">
        <v>13</v>
      </c>
      <c r="B1104" t="s">
        <v>2227</v>
      </c>
      <c r="C1104" t="s">
        <v>2228</v>
      </c>
      <c r="D1104" t="s">
        <v>19</v>
      </c>
      <c r="E1104" s="6">
        <v>1514</v>
      </c>
    </row>
    <row r="1105" spans="1:5" x14ac:dyDescent="0.25">
      <c r="A1105" t="s">
        <v>13</v>
      </c>
      <c r="B1105" t="s">
        <v>2229</v>
      </c>
      <c r="C1105" t="s">
        <v>2230</v>
      </c>
      <c r="D1105" t="s">
        <v>19</v>
      </c>
      <c r="E1105" s="6">
        <v>1514</v>
      </c>
    </row>
    <row r="1106" spans="1:5" x14ac:dyDescent="0.25">
      <c r="A1106" t="s">
        <v>13</v>
      </c>
      <c r="B1106" t="s">
        <v>2231</v>
      </c>
      <c r="C1106" t="s">
        <v>2232</v>
      </c>
      <c r="D1106" t="s">
        <v>19</v>
      </c>
      <c r="E1106" s="6">
        <v>1514</v>
      </c>
    </row>
    <row r="1107" spans="1:5" x14ac:dyDescent="0.25">
      <c r="A1107" t="s">
        <v>13</v>
      </c>
      <c r="B1107" t="s">
        <v>2233</v>
      </c>
      <c r="C1107" t="s">
        <v>2234</v>
      </c>
      <c r="D1107" t="s">
        <v>19</v>
      </c>
      <c r="E1107" s="6">
        <v>1514</v>
      </c>
    </row>
    <row r="1108" spans="1:5" x14ac:dyDescent="0.25">
      <c r="A1108" t="s">
        <v>64</v>
      </c>
      <c r="B1108" t="s">
        <v>2235</v>
      </c>
      <c r="C1108" t="s">
        <v>2236</v>
      </c>
      <c r="D1108" t="s">
        <v>19</v>
      </c>
      <c r="E1108" s="6">
        <v>1514</v>
      </c>
    </row>
    <row r="1109" spans="1:5" x14ac:dyDescent="0.25">
      <c r="A1109" t="s">
        <v>13</v>
      </c>
      <c r="B1109" t="s">
        <v>2237</v>
      </c>
      <c r="C1109" t="s">
        <v>2238</v>
      </c>
      <c r="D1109" t="s">
        <v>19</v>
      </c>
      <c r="E1109" s="6">
        <v>1514</v>
      </c>
    </row>
    <row r="1110" spans="1:5" x14ac:dyDescent="0.25">
      <c r="A1110" t="s">
        <v>13</v>
      </c>
      <c r="B1110" t="s">
        <v>2239</v>
      </c>
      <c r="C1110" t="s">
        <v>2240</v>
      </c>
      <c r="D1110" t="s">
        <v>19</v>
      </c>
      <c r="E1110" s="6">
        <v>1514</v>
      </c>
    </row>
    <row r="1111" spans="1:5" x14ac:dyDescent="0.25">
      <c r="A1111" t="s">
        <v>13</v>
      </c>
      <c r="B1111" t="s">
        <v>2241</v>
      </c>
      <c r="C1111" t="s">
        <v>2242</v>
      </c>
      <c r="D1111" t="s">
        <v>19</v>
      </c>
      <c r="E1111" s="6">
        <v>1514</v>
      </c>
    </row>
    <row r="1112" spans="1:5" x14ac:dyDescent="0.25">
      <c r="A1112" t="s">
        <v>13</v>
      </c>
      <c r="B1112" t="s">
        <v>2243</v>
      </c>
      <c r="C1112" t="s">
        <v>2244</v>
      </c>
      <c r="D1112" t="s">
        <v>19</v>
      </c>
      <c r="E1112" s="6">
        <v>1514</v>
      </c>
    </row>
    <row r="1113" spans="1:5" x14ac:dyDescent="0.25">
      <c r="A1113" t="s">
        <v>13</v>
      </c>
      <c r="B1113" t="s">
        <v>2245</v>
      </c>
      <c r="C1113" t="s">
        <v>2246</v>
      </c>
      <c r="D1113" t="s">
        <v>19</v>
      </c>
      <c r="E1113" s="6">
        <v>1514</v>
      </c>
    </row>
    <row r="1114" spans="1:5" x14ac:dyDescent="0.25">
      <c r="A1114" t="s">
        <v>13</v>
      </c>
      <c r="B1114" t="s">
        <v>2247</v>
      </c>
      <c r="C1114" t="s">
        <v>2248</v>
      </c>
      <c r="D1114" t="s">
        <v>19</v>
      </c>
      <c r="E1114" s="6">
        <v>1514</v>
      </c>
    </row>
    <row r="1115" spans="1:5" x14ac:dyDescent="0.25">
      <c r="A1115" t="s">
        <v>64</v>
      </c>
      <c r="B1115" t="s">
        <v>2249</v>
      </c>
      <c r="C1115" t="s">
        <v>2250</v>
      </c>
      <c r="D1115" t="s">
        <v>19</v>
      </c>
      <c r="E1115" s="6">
        <v>1514</v>
      </c>
    </row>
    <row r="1116" spans="1:5" x14ac:dyDescent="0.25">
      <c r="A1116" t="s">
        <v>13</v>
      </c>
      <c r="B1116" t="s">
        <v>2251</v>
      </c>
      <c r="C1116" t="s">
        <v>2252</v>
      </c>
      <c r="D1116" t="s">
        <v>19</v>
      </c>
      <c r="E1116" s="6">
        <v>1514</v>
      </c>
    </row>
    <row r="1117" spans="1:5" x14ac:dyDescent="0.25">
      <c r="A1117" t="s">
        <v>13</v>
      </c>
      <c r="B1117" t="s">
        <v>2253</v>
      </c>
      <c r="C1117" t="s">
        <v>2254</v>
      </c>
      <c r="D1117" t="s">
        <v>19</v>
      </c>
      <c r="E1117" s="6">
        <v>1514</v>
      </c>
    </row>
    <row r="1118" spans="1:5" x14ac:dyDescent="0.25">
      <c r="A1118" t="s">
        <v>13</v>
      </c>
      <c r="B1118" t="s">
        <v>2255</v>
      </c>
      <c r="C1118" t="s">
        <v>2256</v>
      </c>
      <c r="D1118" t="s">
        <v>19</v>
      </c>
      <c r="E1118" s="6">
        <v>1514</v>
      </c>
    </row>
    <row r="1119" spans="1:5" x14ac:dyDescent="0.25">
      <c r="A1119" t="s">
        <v>13</v>
      </c>
      <c r="B1119" t="s">
        <v>2257</v>
      </c>
      <c r="C1119" t="s">
        <v>2258</v>
      </c>
      <c r="D1119" t="s">
        <v>19</v>
      </c>
      <c r="E1119" s="6">
        <v>1514</v>
      </c>
    </row>
    <row r="1120" spans="1:5" x14ac:dyDescent="0.25">
      <c r="A1120" t="s">
        <v>13</v>
      </c>
      <c r="B1120" t="s">
        <v>2259</v>
      </c>
      <c r="C1120" t="s">
        <v>2260</v>
      </c>
      <c r="D1120" t="s">
        <v>19</v>
      </c>
      <c r="E1120" s="6">
        <v>1514</v>
      </c>
    </row>
    <row r="1121" spans="1:5" x14ac:dyDescent="0.25">
      <c r="A1121" t="s">
        <v>13</v>
      </c>
      <c r="B1121" t="s">
        <v>2261</v>
      </c>
      <c r="C1121" t="s">
        <v>2262</v>
      </c>
      <c r="D1121" t="s">
        <v>19</v>
      </c>
      <c r="E1121" s="6">
        <v>1514</v>
      </c>
    </row>
    <row r="1122" spans="1:5" x14ac:dyDescent="0.25">
      <c r="A1122" t="s">
        <v>13</v>
      </c>
      <c r="B1122" t="s">
        <v>2263</v>
      </c>
      <c r="C1122" t="s">
        <v>2264</v>
      </c>
      <c r="D1122" t="s">
        <v>19</v>
      </c>
      <c r="E1122" s="6">
        <v>1514</v>
      </c>
    </row>
    <row r="1123" spans="1:5" x14ac:dyDescent="0.25">
      <c r="A1123" t="s">
        <v>13</v>
      </c>
      <c r="B1123" t="s">
        <v>2265</v>
      </c>
      <c r="C1123" t="s">
        <v>2266</v>
      </c>
      <c r="D1123" t="s">
        <v>19</v>
      </c>
      <c r="E1123" s="6">
        <v>1514</v>
      </c>
    </row>
    <row r="1124" spans="1:5" x14ac:dyDescent="0.25">
      <c r="A1124" t="s">
        <v>64</v>
      </c>
      <c r="B1124" t="s">
        <v>2267</v>
      </c>
      <c r="C1124" t="s">
        <v>2268</v>
      </c>
      <c r="D1124" t="s">
        <v>19</v>
      </c>
      <c r="E1124" s="6">
        <v>1514</v>
      </c>
    </row>
    <row r="1125" spans="1:5" x14ac:dyDescent="0.25">
      <c r="A1125" t="s">
        <v>13</v>
      </c>
      <c r="B1125" t="s">
        <v>2269</v>
      </c>
      <c r="C1125" t="s">
        <v>2270</v>
      </c>
      <c r="D1125" t="s">
        <v>19</v>
      </c>
      <c r="E1125" s="6">
        <v>1514</v>
      </c>
    </row>
    <row r="1126" spans="1:5" x14ac:dyDescent="0.25">
      <c r="A1126" t="s">
        <v>13</v>
      </c>
      <c r="B1126" t="s">
        <v>2271</v>
      </c>
      <c r="C1126" t="s">
        <v>2272</v>
      </c>
      <c r="D1126" t="s">
        <v>19</v>
      </c>
      <c r="E1126" s="6">
        <v>1514</v>
      </c>
    </row>
    <row r="1127" spans="1:5" x14ac:dyDescent="0.25">
      <c r="A1127" t="s">
        <v>13</v>
      </c>
      <c r="B1127" t="s">
        <v>2273</v>
      </c>
      <c r="C1127" t="s">
        <v>2274</v>
      </c>
      <c r="D1127" t="s">
        <v>19</v>
      </c>
      <c r="E1127" s="6">
        <v>1514</v>
      </c>
    </row>
    <row r="1128" spans="1:5" x14ac:dyDescent="0.25">
      <c r="A1128" t="s">
        <v>13</v>
      </c>
      <c r="B1128" t="s">
        <v>2275</v>
      </c>
      <c r="C1128" t="s">
        <v>2276</v>
      </c>
      <c r="D1128" t="s">
        <v>19</v>
      </c>
      <c r="E1128" s="6">
        <v>1514</v>
      </c>
    </row>
    <row r="1129" spans="1:5" x14ac:dyDescent="0.25">
      <c r="A1129" t="s">
        <v>13</v>
      </c>
      <c r="B1129" t="s">
        <v>2277</v>
      </c>
      <c r="C1129" t="s">
        <v>2278</v>
      </c>
      <c r="D1129" t="s">
        <v>19</v>
      </c>
      <c r="E1129" s="6">
        <v>1514</v>
      </c>
    </row>
    <row r="1130" spans="1:5" x14ac:dyDescent="0.25">
      <c r="A1130" t="s">
        <v>64</v>
      </c>
      <c r="B1130" t="s">
        <v>2279</v>
      </c>
      <c r="C1130" t="s">
        <v>2280</v>
      </c>
      <c r="D1130" t="s">
        <v>19</v>
      </c>
      <c r="E1130" s="6">
        <v>1514</v>
      </c>
    </row>
    <row r="1131" spans="1:5" x14ac:dyDescent="0.25">
      <c r="A1131" t="s">
        <v>13</v>
      </c>
      <c r="B1131" t="s">
        <v>2281</v>
      </c>
      <c r="C1131" t="s">
        <v>2282</v>
      </c>
      <c r="D1131" t="s">
        <v>19</v>
      </c>
      <c r="E1131" s="6">
        <v>1514</v>
      </c>
    </row>
    <row r="1132" spans="1:5" x14ac:dyDescent="0.25">
      <c r="A1132" t="s">
        <v>13</v>
      </c>
      <c r="B1132" t="s">
        <v>2283</v>
      </c>
      <c r="C1132" t="s">
        <v>2284</v>
      </c>
      <c r="D1132" t="s">
        <v>19</v>
      </c>
      <c r="E1132" s="6">
        <v>1514</v>
      </c>
    </row>
    <row r="1133" spans="1:5" x14ac:dyDescent="0.25">
      <c r="A1133" t="s">
        <v>13</v>
      </c>
      <c r="B1133" t="s">
        <v>2285</v>
      </c>
      <c r="C1133" t="s">
        <v>2286</v>
      </c>
      <c r="D1133" t="s">
        <v>19</v>
      </c>
      <c r="E1133" s="6">
        <v>1514</v>
      </c>
    </row>
    <row r="1134" spans="1:5" x14ac:dyDescent="0.25">
      <c r="A1134" t="s">
        <v>13</v>
      </c>
      <c r="B1134" t="s">
        <v>2287</v>
      </c>
      <c r="C1134" t="s">
        <v>2288</v>
      </c>
      <c r="D1134" t="s">
        <v>19</v>
      </c>
      <c r="E1134" s="6">
        <v>1514</v>
      </c>
    </row>
    <row r="1135" spans="1:5" x14ac:dyDescent="0.25">
      <c r="A1135" t="s">
        <v>13</v>
      </c>
      <c r="B1135" t="s">
        <v>2289</v>
      </c>
      <c r="C1135" t="s">
        <v>2290</v>
      </c>
      <c r="D1135" t="s">
        <v>19</v>
      </c>
      <c r="E1135" s="6">
        <v>1514</v>
      </c>
    </row>
    <row r="1136" spans="1:5" x14ac:dyDescent="0.25">
      <c r="A1136" t="s">
        <v>64</v>
      </c>
      <c r="B1136" t="s">
        <v>2291</v>
      </c>
      <c r="C1136" t="s">
        <v>2292</v>
      </c>
      <c r="D1136" t="s">
        <v>19</v>
      </c>
      <c r="E1136" s="6">
        <v>1514</v>
      </c>
    </row>
    <row r="1137" spans="1:5" x14ac:dyDescent="0.25">
      <c r="A1137" t="s">
        <v>13</v>
      </c>
      <c r="B1137" t="s">
        <v>2293</v>
      </c>
      <c r="C1137" t="s">
        <v>2294</v>
      </c>
      <c r="D1137" t="s">
        <v>19</v>
      </c>
      <c r="E1137" s="6">
        <v>1514</v>
      </c>
    </row>
    <row r="1138" spans="1:5" x14ac:dyDescent="0.25">
      <c r="A1138" t="s">
        <v>13</v>
      </c>
      <c r="B1138" t="s">
        <v>2295</v>
      </c>
      <c r="C1138" t="s">
        <v>2296</v>
      </c>
      <c r="D1138" t="s">
        <v>19</v>
      </c>
      <c r="E1138" s="6">
        <v>1514</v>
      </c>
    </row>
    <row r="1139" spans="1:5" x14ac:dyDescent="0.25">
      <c r="A1139" t="s">
        <v>13</v>
      </c>
      <c r="B1139" t="s">
        <v>2297</v>
      </c>
      <c r="C1139" t="s">
        <v>2298</v>
      </c>
      <c r="D1139" t="s">
        <v>19</v>
      </c>
      <c r="E1139" s="6">
        <v>1514</v>
      </c>
    </row>
    <row r="1140" spans="1:5" x14ac:dyDescent="0.25">
      <c r="A1140" t="s">
        <v>64</v>
      </c>
      <c r="B1140" t="s">
        <v>2299</v>
      </c>
      <c r="C1140" t="s">
        <v>2300</v>
      </c>
      <c r="D1140" t="s">
        <v>19</v>
      </c>
      <c r="E1140" s="6">
        <v>1514</v>
      </c>
    </row>
    <row r="1141" spans="1:5" x14ac:dyDescent="0.25">
      <c r="A1141" t="s">
        <v>13</v>
      </c>
      <c r="B1141" t="s">
        <v>2301</v>
      </c>
      <c r="C1141" t="s">
        <v>2302</v>
      </c>
      <c r="D1141" t="s">
        <v>19</v>
      </c>
      <c r="E1141" s="6">
        <v>1514</v>
      </c>
    </row>
    <row r="1142" spans="1:5" x14ac:dyDescent="0.25">
      <c r="A1142" t="s">
        <v>13</v>
      </c>
      <c r="B1142" t="s">
        <v>2303</v>
      </c>
      <c r="C1142" t="s">
        <v>2304</v>
      </c>
      <c r="D1142" t="s">
        <v>19</v>
      </c>
      <c r="E1142" s="6">
        <v>1514</v>
      </c>
    </row>
    <row r="1143" spans="1:5" x14ac:dyDescent="0.25">
      <c r="A1143" t="s">
        <v>13</v>
      </c>
      <c r="B1143" t="s">
        <v>2305</v>
      </c>
      <c r="C1143" t="s">
        <v>2306</v>
      </c>
      <c r="D1143" t="s">
        <v>19</v>
      </c>
      <c r="E1143" s="6">
        <v>1514</v>
      </c>
    </row>
    <row r="1144" spans="1:5" x14ac:dyDescent="0.25">
      <c r="A1144" t="s">
        <v>13</v>
      </c>
      <c r="B1144" t="s">
        <v>2307</v>
      </c>
      <c r="C1144" t="s">
        <v>2308</v>
      </c>
      <c r="D1144" t="s">
        <v>19</v>
      </c>
      <c r="E1144" s="6">
        <v>1514</v>
      </c>
    </row>
    <row r="1145" spans="1:5" x14ac:dyDescent="0.25">
      <c r="A1145" t="s">
        <v>13</v>
      </c>
      <c r="B1145" t="s">
        <v>2309</v>
      </c>
      <c r="C1145" t="s">
        <v>2310</v>
      </c>
      <c r="D1145" t="s">
        <v>19</v>
      </c>
      <c r="E1145" s="6">
        <v>1514</v>
      </c>
    </row>
    <row r="1146" spans="1:5" x14ac:dyDescent="0.25">
      <c r="A1146" t="s">
        <v>13</v>
      </c>
      <c r="B1146" t="s">
        <v>2311</v>
      </c>
      <c r="C1146" t="s">
        <v>2312</v>
      </c>
      <c r="D1146" t="s">
        <v>19</v>
      </c>
      <c r="E1146" s="6">
        <v>1514</v>
      </c>
    </row>
    <row r="1147" spans="1:5" x14ac:dyDescent="0.25">
      <c r="A1147" t="s">
        <v>13</v>
      </c>
      <c r="B1147" t="s">
        <v>2313</v>
      </c>
      <c r="C1147" t="s">
        <v>2314</v>
      </c>
      <c r="D1147" t="s">
        <v>19</v>
      </c>
      <c r="E1147" s="6">
        <v>1514</v>
      </c>
    </row>
    <row r="1148" spans="1:5" x14ac:dyDescent="0.25">
      <c r="A1148" t="s">
        <v>64</v>
      </c>
      <c r="B1148" t="s">
        <v>2315</v>
      </c>
      <c r="C1148" t="s">
        <v>2316</v>
      </c>
      <c r="D1148" t="s">
        <v>19</v>
      </c>
      <c r="E1148" s="6">
        <v>1514</v>
      </c>
    </row>
    <row r="1149" spans="1:5" x14ac:dyDescent="0.25">
      <c r="A1149" t="s">
        <v>13</v>
      </c>
      <c r="B1149" t="s">
        <v>2317</v>
      </c>
      <c r="C1149" t="s">
        <v>2318</v>
      </c>
      <c r="D1149" t="s">
        <v>19</v>
      </c>
      <c r="E1149" s="6">
        <v>1514</v>
      </c>
    </row>
    <row r="1150" spans="1:5" x14ac:dyDescent="0.25">
      <c r="A1150" t="s">
        <v>13</v>
      </c>
      <c r="B1150" t="s">
        <v>2319</v>
      </c>
      <c r="C1150" t="s">
        <v>2320</v>
      </c>
      <c r="D1150" t="s">
        <v>19</v>
      </c>
      <c r="E1150" s="6">
        <v>1514</v>
      </c>
    </row>
    <row r="1151" spans="1:5" x14ac:dyDescent="0.25">
      <c r="A1151" t="s">
        <v>13</v>
      </c>
      <c r="B1151" t="s">
        <v>2321</v>
      </c>
      <c r="C1151" t="s">
        <v>2322</v>
      </c>
      <c r="D1151" t="s">
        <v>19</v>
      </c>
      <c r="E1151" s="6">
        <v>1514</v>
      </c>
    </row>
    <row r="1152" spans="1:5" x14ac:dyDescent="0.25">
      <c r="A1152" t="s">
        <v>34</v>
      </c>
      <c r="B1152" t="s">
        <v>2323</v>
      </c>
      <c r="C1152" t="s">
        <v>2324</v>
      </c>
      <c r="D1152" t="s">
        <v>19</v>
      </c>
      <c r="E1152" s="6">
        <v>1514</v>
      </c>
    </row>
    <row r="1153" spans="1:6" x14ac:dyDescent="0.25">
      <c r="A1153" t="s">
        <v>34</v>
      </c>
      <c r="B1153" t="s">
        <v>2325</v>
      </c>
      <c r="C1153" t="s">
        <v>2326</v>
      </c>
      <c r="D1153" t="s">
        <v>19</v>
      </c>
      <c r="E1153" s="6">
        <v>1514</v>
      </c>
    </row>
    <row r="1154" spans="1:6" x14ac:dyDescent="0.25">
      <c r="A1154" t="s">
        <v>34</v>
      </c>
      <c r="B1154" t="s">
        <v>2327</v>
      </c>
      <c r="C1154" t="s">
        <v>2328</v>
      </c>
      <c r="D1154" t="s">
        <v>19</v>
      </c>
      <c r="E1154" s="6">
        <v>1514</v>
      </c>
    </row>
    <row r="1155" spans="1:6" x14ac:dyDescent="0.25">
      <c r="A1155" t="s">
        <v>64</v>
      </c>
      <c r="B1155" t="s">
        <v>2329</v>
      </c>
      <c r="C1155" t="s">
        <v>2330</v>
      </c>
      <c r="D1155" t="s">
        <v>19</v>
      </c>
      <c r="E1155" s="6">
        <v>1514</v>
      </c>
    </row>
    <row r="1156" spans="1:6" x14ac:dyDescent="0.25">
      <c r="A1156" t="s">
        <v>34</v>
      </c>
      <c r="B1156" t="s">
        <v>2331</v>
      </c>
      <c r="C1156" t="s">
        <v>2332</v>
      </c>
      <c r="D1156" t="s">
        <v>19</v>
      </c>
      <c r="E1156">
        <v>1515</v>
      </c>
      <c r="F1156" s="5" t="s">
        <v>2333</v>
      </c>
    </row>
    <row r="1157" spans="1:6" x14ac:dyDescent="0.25">
      <c r="A1157" t="s">
        <v>34</v>
      </c>
      <c r="B1157" t="s">
        <v>2334</v>
      </c>
      <c r="C1157" t="s">
        <v>2335</v>
      </c>
      <c r="D1157" t="s">
        <v>19</v>
      </c>
      <c r="E1157">
        <v>1515</v>
      </c>
      <c r="F1157" s="5" t="s">
        <v>2333</v>
      </c>
    </row>
    <row r="1158" spans="1:6" x14ac:dyDescent="0.25">
      <c r="A1158" t="s">
        <v>34</v>
      </c>
      <c r="B1158" t="s">
        <v>2336</v>
      </c>
      <c r="C1158" t="s">
        <v>2337</v>
      </c>
      <c r="D1158" t="s">
        <v>19</v>
      </c>
      <c r="E1158">
        <v>1515</v>
      </c>
      <c r="F1158" s="5" t="s">
        <v>2333</v>
      </c>
    </row>
    <row r="1159" spans="1:6" x14ac:dyDescent="0.25">
      <c r="A1159" t="s">
        <v>34</v>
      </c>
      <c r="B1159" t="s">
        <v>2338</v>
      </c>
      <c r="C1159" t="s">
        <v>2339</v>
      </c>
      <c r="D1159" t="s">
        <v>19</v>
      </c>
      <c r="E1159">
        <v>1515</v>
      </c>
      <c r="F1159" s="5" t="s">
        <v>2333</v>
      </c>
    </row>
    <row r="1160" spans="1:6" x14ac:dyDescent="0.25">
      <c r="A1160" t="s">
        <v>34</v>
      </c>
      <c r="B1160" t="s">
        <v>2340</v>
      </c>
      <c r="C1160" t="s">
        <v>2341</v>
      </c>
      <c r="D1160" t="s">
        <v>19</v>
      </c>
      <c r="E1160">
        <v>1515</v>
      </c>
      <c r="F1160" s="5" t="s">
        <v>2333</v>
      </c>
    </row>
    <row r="1161" spans="1:6" x14ac:dyDescent="0.25">
      <c r="A1161" t="s">
        <v>34</v>
      </c>
      <c r="B1161" t="s">
        <v>2342</v>
      </c>
      <c r="C1161" t="s">
        <v>2343</v>
      </c>
      <c r="D1161" t="s">
        <v>19</v>
      </c>
      <c r="E1161">
        <v>1515</v>
      </c>
      <c r="F1161" s="5" t="s">
        <v>2333</v>
      </c>
    </row>
    <row r="1162" spans="1:6" x14ac:dyDescent="0.25">
      <c r="A1162" t="s">
        <v>34</v>
      </c>
      <c r="B1162" t="s">
        <v>2344</v>
      </c>
      <c r="C1162" t="s">
        <v>2345</v>
      </c>
      <c r="D1162" t="s">
        <v>19</v>
      </c>
      <c r="E1162">
        <v>1515</v>
      </c>
      <c r="F1162" s="5" t="s">
        <v>2333</v>
      </c>
    </row>
    <row r="1163" spans="1:6" x14ac:dyDescent="0.25">
      <c r="A1163" t="s">
        <v>34</v>
      </c>
      <c r="B1163" t="s">
        <v>2346</v>
      </c>
      <c r="C1163" t="s">
        <v>2347</v>
      </c>
      <c r="D1163" t="s">
        <v>19</v>
      </c>
      <c r="E1163">
        <v>1515</v>
      </c>
      <c r="F1163" s="5" t="s">
        <v>2333</v>
      </c>
    </row>
    <row r="1164" spans="1:6" x14ac:dyDescent="0.25">
      <c r="A1164" t="s">
        <v>34</v>
      </c>
      <c r="B1164" t="s">
        <v>2348</v>
      </c>
      <c r="C1164" t="s">
        <v>2349</v>
      </c>
      <c r="D1164" t="s">
        <v>2350</v>
      </c>
      <c r="E1164">
        <v>1515</v>
      </c>
      <c r="F1164" s="5" t="s">
        <v>2333</v>
      </c>
    </row>
    <row r="1165" spans="1:6" x14ac:dyDescent="0.25">
      <c r="A1165" t="s">
        <v>34</v>
      </c>
      <c r="B1165" t="s">
        <v>2351</v>
      </c>
      <c r="C1165" t="s">
        <v>2352</v>
      </c>
      <c r="D1165" t="s">
        <v>19</v>
      </c>
      <c r="E1165">
        <v>1515</v>
      </c>
      <c r="F1165" s="5" t="s">
        <v>2333</v>
      </c>
    </row>
    <row r="1166" spans="1:6" x14ac:dyDescent="0.25">
      <c r="A1166" t="s">
        <v>34</v>
      </c>
      <c r="B1166" t="s">
        <v>2353</v>
      </c>
      <c r="C1166" t="s">
        <v>2354</v>
      </c>
      <c r="D1166" t="s">
        <v>19</v>
      </c>
      <c r="E1166">
        <v>1515</v>
      </c>
      <c r="F1166" s="5" t="s">
        <v>2333</v>
      </c>
    </row>
    <row r="1167" spans="1:6" x14ac:dyDescent="0.25">
      <c r="A1167" t="s">
        <v>34</v>
      </c>
      <c r="B1167" t="s">
        <v>2355</v>
      </c>
      <c r="C1167" t="s">
        <v>2356</v>
      </c>
      <c r="D1167" t="s">
        <v>19</v>
      </c>
      <c r="E1167">
        <v>1515</v>
      </c>
      <c r="F1167" s="5" t="s">
        <v>2333</v>
      </c>
    </row>
    <row r="1168" spans="1:6" x14ac:dyDescent="0.25">
      <c r="A1168" t="s">
        <v>34</v>
      </c>
      <c r="B1168" t="s">
        <v>2357</v>
      </c>
      <c r="C1168" t="s">
        <v>2358</v>
      </c>
      <c r="D1168" t="s">
        <v>19</v>
      </c>
      <c r="E1168">
        <v>1515</v>
      </c>
      <c r="F1168" s="5" t="s">
        <v>2333</v>
      </c>
    </row>
    <row r="1169" spans="1:6" x14ac:dyDescent="0.25">
      <c r="A1169" t="s">
        <v>34</v>
      </c>
      <c r="B1169" t="s">
        <v>2359</v>
      </c>
      <c r="C1169" t="s">
        <v>2360</v>
      </c>
      <c r="D1169" t="s">
        <v>19</v>
      </c>
      <c r="E1169">
        <v>1515</v>
      </c>
      <c r="F1169" s="5" t="s">
        <v>2333</v>
      </c>
    </row>
    <row r="1170" spans="1:6" x14ac:dyDescent="0.25">
      <c r="A1170" t="s">
        <v>34</v>
      </c>
      <c r="B1170" t="s">
        <v>2361</v>
      </c>
      <c r="C1170" t="s">
        <v>2362</v>
      </c>
      <c r="D1170" t="s">
        <v>19</v>
      </c>
      <c r="E1170">
        <v>1515</v>
      </c>
      <c r="F1170" s="5" t="s">
        <v>2333</v>
      </c>
    </row>
    <row r="1171" spans="1:6" x14ac:dyDescent="0.25">
      <c r="A1171" t="s">
        <v>34</v>
      </c>
      <c r="B1171" t="s">
        <v>2363</v>
      </c>
      <c r="C1171" t="s">
        <v>2364</v>
      </c>
      <c r="D1171" t="s">
        <v>19</v>
      </c>
      <c r="E1171">
        <v>1515</v>
      </c>
      <c r="F1171" s="5" t="s">
        <v>2333</v>
      </c>
    </row>
    <row r="1172" spans="1:6" x14ac:dyDescent="0.25">
      <c r="A1172" t="s">
        <v>34</v>
      </c>
      <c r="B1172" t="s">
        <v>2365</v>
      </c>
      <c r="C1172" t="s">
        <v>2366</v>
      </c>
      <c r="D1172" t="s">
        <v>19</v>
      </c>
      <c r="E1172">
        <v>1515</v>
      </c>
      <c r="F1172" s="5" t="s">
        <v>2333</v>
      </c>
    </row>
    <row r="1173" spans="1:6" x14ac:dyDescent="0.25">
      <c r="A1173" t="s">
        <v>34</v>
      </c>
      <c r="B1173" t="s">
        <v>2367</v>
      </c>
      <c r="C1173" t="s">
        <v>2368</v>
      </c>
      <c r="D1173" t="s">
        <v>19</v>
      </c>
      <c r="E1173">
        <v>1515</v>
      </c>
      <c r="F1173" s="5" t="s">
        <v>2333</v>
      </c>
    </row>
    <row r="1174" spans="1:6" x14ac:dyDescent="0.25">
      <c r="A1174" t="s">
        <v>34</v>
      </c>
      <c r="B1174" t="s">
        <v>2369</v>
      </c>
      <c r="C1174" t="s">
        <v>2370</v>
      </c>
      <c r="D1174" t="s">
        <v>19</v>
      </c>
      <c r="E1174">
        <v>1515</v>
      </c>
      <c r="F1174" s="5" t="s">
        <v>2333</v>
      </c>
    </row>
    <row r="1175" spans="1:6" x14ac:dyDescent="0.25">
      <c r="A1175" t="s">
        <v>34</v>
      </c>
      <c r="B1175" t="s">
        <v>2371</v>
      </c>
      <c r="C1175" t="s">
        <v>2372</v>
      </c>
      <c r="D1175" t="s">
        <v>19</v>
      </c>
      <c r="E1175">
        <v>1515</v>
      </c>
      <c r="F1175" s="5" t="s">
        <v>2333</v>
      </c>
    </row>
    <row r="1176" spans="1:6" x14ac:dyDescent="0.25">
      <c r="A1176" t="s">
        <v>34</v>
      </c>
      <c r="B1176" t="s">
        <v>2373</v>
      </c>
      <c r="C1176" t="s">
        <v>2374</v>
      </c>
      <c r="D1176" t="s">
        <v>19</v>
      </c>
      <c r="E1176">
        <v>1515</v>
      </c>
      <c r="F1176" s="5" t="s">
        <v>2333</v>
      </c>
    </row>
    <row r="1177" spans="1:6" x14ac:dyDescent="0.25">
      <c r="A1177" t="s">
        <v>34</v>
      </c>
      <c r="B1177" t="s">
        <v>2375</v>
      </c>
      <c r="C1177" t="s">
        <v>2376</v>
      </c>
      <c r="D1177" t="s">
        <v>19</v>
      </c>
      <c r="E1177">
        <v>1515</v>
      </c>
      <c r="F1177" s="5" t="s">
        <v>2333</v>
      </c>
    </row>
    <row r="1178" spans="1:6" x14ac:dyDescent="0.25">
      <c r="A1178" t="s">
        <v>34</v>
      </c>
      <c r="B1178" t="s">
        <v>2377</v>
      </c>
      <c r="C1178" t="s">
        <v>2378</v>
      </c>
      <c r="D1178" t="s">
        <v>19</v>
      </c>
      <c r="E1178">
        <v>1515</v>
      </c>
      <c r="F1178" s="5" t="s">
        <v>2333</v>
      </c>
    </row>
    <row r="1179" spans="1:6" x14ac:dyDescent="0.25">
      <c r="A1179" t="s">
        <v>34</v>
      </c>
      <c r="B1179" t="s">
        <v>2379</v>
      </c>
      <c r="C1179" t="s">
        <v>2380</v>
      </c>
      <c r="D1179" t="s">
        <v>19</v>
      </c>
      <c r="E1179">
        <v>1515</v>
      </c>
      <c r="F1179" s="5" t="s">
        <v>2333</v>
      </c>
    </row>
    <row r="1180" spans="1:6" x14ac:dyDescent="0.25">
      <c r="A1180" t="s">
        <v>34</v>
      </c>
      <c r="B1180" t="s">
        <v>2381</v>
      </c>
      <c r="C1180" t="s">
        <v>2382</v>
      </c>
      <c r="D1180" t="s">
        <v>19</v>
      </c>
      <c r="E1180">
        <v>1515</v>
      </c>
      <c r="F1180" s="5" t="s">
        <v>2333</v>
      </c>
    </row>
    <row r="1181" spans="1:6" x14ac:dyDescent="0.25">
      <c r="A1181" t="s">
        <v>34</v>
      </c>
      <c r="B1181" t="s">
        <v>2383</v>
      </c>
      <c r="C1181" t="s">
        <v>2384</v>
      </c>
      <c r="D1181" t="s">
        <v>19</v>
      </c>
      <c r="E1181">
        <v>1515</v>
      </c>
      <c r="F1181" s="5" t="s">
        <v>2333</v>
      </c>
    </row>
    <row r="1182" spans="1:6" x14ac:dyDescent="0.25">
      <c r="A1182" t="s">
        <v>34</v>
      </c>
      <c r="B1182" t="s">
        <v>2385</v>
      </c>
      <c r="C1182" t="s">
        <v>2386</v>
      </c>
      <c r="D1182" t="s">
        <v>19</v>
      </c>
      <c r="E1182">
        <v>1515</v>
      </c>
      <c r="F1182" s="5" t="s">
        <v>2333</v>
      </c>
    </row>
    <row r="1183" spans="1:6" x14ac:dyDescent="0.25">
      <c r="A1183" t="s">
        <v>13</v>
      </c>
      <c r="B1183" t="s">
        <v>2387</v>
      </c>
      <c r="C1183" t="s">
        <v>2388</v>
      </c>
      <c r="D1183" t="s">
        <v>19</v>
      </c>
      <c r="E1183">
        <v>1515</v>
      </c>
      <c r="F1183" s="5" t="s">
        <v>2389</v>
      </c>
    </row>
    <row r="1184" spans="1:6" x14ac:dyDescent="0.25">
      <c r="A1184" t="s">
        <v>13</v>
      </c>
      <c r="B1184" t="s">
        <v>2390</v>
      </c>
      <c r="C1184" t="s">
        <v>2391</v>
      </c>
      <c r="D1184" t="s">
        <v>19</v>
      </c>
      <c r="E1184">
        <v>1515</v>
      </c>
      <c r="F1184" s="5" t="s">
        <v>2389</v>
      </c>
    </row>
    <row r="1185" spans="1:6" x14ac:dyDescent="0.25">
      <c r="A1185" t="s">
        <v>13</v>
      </c>
      <c r="B1185" t="s">
        <v>2392</v>
      </c>
      <c r="C1185" t="s">
        <v>2393</v>
      </c>
      <c r="D1185" t="s">
        <v>19</v>
      </c>
      <c r="E1185">
        <v>1515</v>
      </c>
      <c r="F1185" s="5" t="s">
        <v>2389</v>
      </c>
    </row>
    <row r="1186" spans="1:6" x14ac:dyDescent="0.25">
      <c r="A1186" t="s">
        <v>13</v>
      </c>
      <c r="B1186" t="s">
        <v>2394</v>
      </c>
      <c r="C1186" t="s">
        <v>2395</v>
      </c>
      <c r="D1186" t="s">
        <v>19</v>
      </c>
      <c r="E1186">
        <v>1515</v>
      </c>
      <c r="F1186" s="5" t="s">
        <v>2389</v>
      </c>
    </row>
    <row r="1187" spans="1:6" x14ac:dyDescent="0.25">
      <c r="A1187" t="s">
        <v>13</v>
      </c>
      <c r="B1187" t="s">
        <v>2396</v>
      </c>
      <c r="C1187" t="s">
        <v>2397</v>
      </c>
      <c r="D1187" t="s">
        <v>19</v>
      </c>
      <c r="E1187">
        <v>1515</v>
      </c>
      <c r="F1187" s="5" t="s">
        <v>2389</v>
      </c>
    </row>
    <row r="1188" spans="1:6" x14ac:dyDescent="0.25">
      <c r="A1188" t="s">
        <v>13</v>
      </c>
      <c r="B1188" t="s">
        <v>2398</v>
      </c>
      <c r="C1188" t="s">
        <v>2399</v>
      </c>
      <c r="D1188" t="s">
        <v>19</v>
      </c>
      <c r="E1188">
        <v>1515</v>
      </c>
      <c r="F1188" s="5" t="s">
        <v>2389</v>
      </c>
    </row>
    <row r="1189" spans="1:6" x14ac:dyDescent="0.25">
      <c r="A1189" t="s">
        <v>13</v>
      </c>
      <c r="B1189" t="s">
        <v>2400</v>
      </c>
      <c r="C1189" t="s">
        <v>2401</v>
      </c>
      <c r="D1189" t="s">
        <v>19</v>
      </c>
      <c r="E1189">
        <v>1515</v>
      </c>
      <c r="F1189" s="5" t="s">
        <v>2389</v>
      </c>
    </row>
    <row r="1190" spans="1:6" x14ac:dyDescent="0.25">
      <c r="A1190" t="s">
        <v>13</v>
      </c>
      <c r="B1190" t="s">
        <v>2402</v>
      </c>
      <c r="C1190" t="s">
        <v>2403</v>
      </c>
      <c r="D1190" t="s">
        <v>19</v>
      </c>
      <c r="E1190">
        <v>1515</v>
      </c>
      <c r="F1190" s="5" t="s">
        <v>2389</v>
      </c>
    </row>
    <row r="1191" spans="1:6" x14ac:dyDescent="0.25">
      <c r="A1191" t="s">
        <v>64</v>
      </c>
      <c r="B1191" t="s">
        <v>2404</v>
      </c>
      <c r="C1191" t="s">
        <v>2405</v>
      </c>
      <c r="D1191" t="s">
        <v>19</v>
      </c>
      <c r="E1191">
        <v>1515</v>
      </c>
      <c r="F1191" s="5" t="s">
        <v>2389</v>
      </c>
    </row>
    <row r="1192" spans="1:6" x14ac:dyDescent="0.25">
      <c r="A1192" t="s">
        <v>13</v>
      </c>
      <c r="B1192" t="s">
        <v>2406</v>
      </c>
      <c r="C1192" t="s">
        <v>2407</v>
      </c>
      <c r="D1192" t="s">
        <v>19</v>
      </c>
      <c r="E1192">
        <v>1515</v>
      </c>
      <c r="F1192" s="5" t="s">
        <v>2389</v>
      </c>
    </row>
    <row r="1193" spans="1:6" x14ac:dyDescent="0.25">
      <c r="A1193" t="s">
        <v>64</v>
      </c>
      <c r="B1193" t="s">
        <v>2408</v>
      </c>
      <c r="C1193" t="s">
        <v>2409</v>
      </c>
      <c r="D1193" t="s">
        <v>19</v>
      </c>
      <c r="E1193">
        <v>1515</v>
      </c>
      <c r="F1193" s="5" t="s">
        <v>2389</v>
      </c>
    </row>
    <row r="1194" spans="1:6" x14ac:dyDescent="0.25">
      <c r="A1194" t="s">
        <v>13</v>
      </c>
      <c r="B1194" t="s">
        <v>2410</v>
      </c>
      <c r="C1194" t="s">
        <v>2411</v>
      </c>
      <c r="D1194" t="s">
        <v>19</v>
      </c>
      <c r="E1194">
        <v>1515</v>
      </c>
      <c r="F1194" s="5" t="s">
        <v>2389</v>
      </c>
    </row>
    <row r="1195" spans="1:6" x14ac:dyDescent="0.25">
      <c r="A1195" t="s">
        <v>13</v>
      </c>
      <c r="B1195" t="s">
        <v>2412</v>
      </c>
      <c r="C1195" t="s">
        <v>2413</v>
      </c>
      <c r="D1195" t="s">
        <v>19</v>
      </c>
      <c r="E1195">
        <v>1515</v>
      </c>
      <c r="F1195" s="5" t="s">
        <v>2389</v>
      </c>
    </row>
    <row r="1196" spans="1:6" x14ac:dyDescent="0.25">
      <c r="A1196" t="s">
        <v>13</v>
      </c>
      <c r="B1196" t="s">
        <v>2414</v>
      </c>
      <c r="C1196" t="s">
        <v>2415</v>
      </c>
      <c r="D1196" t="s">
        <v>19</v>
      </c>
      <c r="E1196">
        <v>1515</v>
      </c>
      <c r="F1196" s="5" t="s">
        <v>2389</v>
      </c>
    </row>
    <row r="1197" spans="1:6" x14ac:dyDescent="0.25">
      <c r="A1197" t="s">
        <v>13</v>
      </c>
      <c r="B1197" t="s">
        <v>2416</v>
      </c>
      <c r="C1197" t="s">
        <v>2417</v>
      </c>
      <c r="D1197" t="s">
        <v>19</v>
      </c>
      <c r="E1197">
        <v>1515</v>
      </c>
      <c r="F1197" s="5" t="s">
        <v>2389</v>
      </c>
    </row>
    <row r="1198" spans="1:6" x14ac:dyDescent="0.25">
      <c r="A1198" t="s">
        <v>64</v>
      </c>
      <c r="B1198" t="s">
        <v>2418</v>
      </c>
      <c r="C1198" t="s">
        <v>2419</v>
      </c>
      <c r="D1198" t="s">
        <v>19</v>
      </c>
      <c r="E1198">
        <v>1515</v>
      </c>
      <c r="F1198" s="5" t="s">
        <v>2389</v>
      </c>
    </row>
    <row r="1199" spans="1:6" x14ac:dyDescent="0.25">
      <c r="A1199" t="s">
        <v>13</v>
      </c>
      <c r="B1199" t="s">
        <v>2420</v>
      </c>
      <c r="C1199" t="s">
        <v>2421</v>
      </c>
      <c r="D1199" t="s">
        <v>19</v>
      </c>
      <c r="E1199">
        <v>1515</v>
      </c>
      <c r="F1199" s="5" t="s">
        <v>2389</v>
      </c>
    </row>
    <row r="1200" spans="1:6" x14ac:dyDescent="0.25">
      <c r="A1200" t="s">
        <v>13</v>
      </c>
      <c r="B1200" t="s">
        <v>2422</v>
      </c>
      <c r="C1200" t="s">
        <v>2423</v>
      </c>
      <c r="D1200" t="s">
        <v>19</v>
      </c>
      <c r="E1200">
        <v>1515</v>
      </c>
      <c r="F1200" s="5" t="s">
        <v>2389</v>
      </c>
    </row>
    <row r="1201" spans="1:6" x14ac:dyDescent="0.25">
      <c r="A1201" t="s">
        <v>13</v>
      </c>
      <c r="B1201" t="s">
        <v>2424</v>
      </c>
      <c r="C1201" t="s">
        <v>2425</v>
      </c>
      <c r="D1201" t="s">
        <v>19</v>
      </c>
      <c r="E1201">
        <v>1515</v>
      </c>
      <c r="F1201" s="5" t="s">
        <v>2389</v>
      </c>
    </row>
    <row r="1202" spans="1:6" x14ac:dyDescent="0.25">
      <c r="A1202" t="s">
        <v>13</v>
      </c>
      <c r="B1202" t="s">
        <v>2426</v>
      </c>
      <c r="C1202" t="s">
        <v>2427</v>
      </c>
      <c r="D1202" t="s">
        <v>19</v>
      </c>
      <c r="E1202">
        <v>1515</v>
      </c>
      <c r="F1202" s="5" t="s">
        <v>2389</v>
      </c>
    </row>
    <row r="1203" spans="1:6" x14ac:dyDescent="0.25">
      <c r="A1203" t="s">
        <v>64</v>
      </c>
      <c r="B1203" t="s">
        <v>2428</v>
      </c>
      <c r="C1203" t="s">
        <v>2429</v>
      </c>
      <c r="D1203" t="s">
        <v>19</v>
      </c>
      <c r="E1203">
        <v>1515</v>
      </c>
      <c r="F1203" s="5" t="s">
        <v>2389</v>
      </c>
    </row>
    <row r="1204" spans="1:6" x14ac:dyDescent="0.25">
      <c r="A1204" t="s">
        <v>13</v>
      </c>
      <c r="B1204" t="s">
        <v>2430</v>
      </c>
      <c r="C1204" t="s">
        <v>2431</v>
      </c>
      <c r="D1204" t="s">
        <v>19</v>
      </c>
      <c r="E1204">
        <v>1515</v>
      </c>
      <c r="F1204" s="5" t="s">
        <v>2389</v>
      </c>
    </row>
    <row r="1205" spans="1:6" x14ac:dyDescent="0.25">
      <c r="A1205" t="s">
        <v>13</v>
      </c>
      <c r="B1205" t="s">
        <v>2432</v>
      </c>
      <c r="C1205" t="s">
        <v>2433</v>
      </c>
      <c r="D1205" t="s">
        <v>19</v>
      </c>
      <c r="E1205">
        <v>1515</v>
      </c>
      <c r="F1205" s="5" t="s">
        <v>2389</v>
      </c>
    </row>
    <row r="1206" spans="1:6" x14ac:dyDescent="0.25">
      <c r="A1206" t="s">
        <v>13</v>
      </c>
      <c r="B1206" t="s">
        <v>2434</v>
      </c>
      <c r="C1206" t="s">
        <v>2435</v>
      </c>
      <c r="D1206" t="s">
        <v>19</v>
      </c>
      <c r="E1206">
        <v>1515</v>
      </c>
      <c r="F1206" s="5" t="s">
        <v>2389</v>
      </c>
    </row>
    <row r="1207" spans="1:6" x14ac:dyDescent="0.25">
      <c r="A1207" t="s">
        <v>13</v>
      </c>
      <c r="B1207" t="s">
        <v>2436</v>
      </c>
      <c r="C1207" t="s">
        <v>2437</v>
      </c>
      <c r="D1207" t="s">
        <v>19</v>
      </c>
      <c r="E1207">
        <v>1515</v>
      </c>
      <c r="F1207" s="5" t="s">
        <v>2389</v>
      </c>
    </row>
    <row r="1208" spans="1:6" x14ac:dyDescent="0.25">
      <c r="A1208" t="s">
        <v>13</v>
      </c>
      <c r="B1208" t="s">
        <v>2438</v>
      </c>
      <c r="C1208" t="s">
        <v>2439</v>
      </c>
      <c r="D1208" t="s">
        <v>19</v>
      </c>
      <c r="E1208">
        <v>1515</v>
      </c>
      <c r="F1208" s="5" t="s">
        <v>2389</v>
      </c>
    </row>
    <row r="1209" spans="1:6" x14ac:dyDescent="0.25">
      <c r="A1209" t="s">
        <v>13</v>
      </c>
      <c r="B1209" t="s">
        <v>2440</v>
      </c>
      <c r="C1209" t="s">
        <v>2441</v>
      </c>
      <c r="D1209" t="s">
        <v>19</v>
      </c>
      <c r="E1209">
        <v>1515</v>
      </c>
      <c r="F1209" s="5" t="s">
        <v>2389</v>
      </c>
    </row>
    <row r="1210" spans="1:6" x14ac:dyDescent="0.25">
      <c r="A1210" t="s">
        <v>13</v>
      </c>
      <c r="B1210" t="s">
        <v>2442</v>
      </c>
      <c r="C1210" t="s">
        <v>2362</v>
      </c>
      <c r="D1210" t="s">
        <v>19</v>
      </c>
      <c r="E1210">
        <v>1515</v>
      </c>
      <c r="F1210" s="5" t="s">
        <v>2389</v>
      </c>
    </row>
    <row r="1211" spans="1:6" x14ac:dyDescent="0.25">
      <c r="A1211" t="s">
        <v>13</v>
      </c>
      <c r="B1211" t="s">
        <v>2443</v>
      </c>
      <c r="C1211" t="s">
        <v>2444</v>
      </c>
      <c r="D1211" t="s">
        <v>19</v>
      </c>
      <c r="E1211">
        <v>1515</v>
      </c>
      <c r="F1211" s="5" t="s">
        <v>2389</v>
      </c>
    </row>
    <row r="1212" spans="1:6" x14ac:dyDescent="0.25">
      <c r="A1212" t="s">
        <v>13</v>
      </c>
      <c r="B1212" t="s">
        <v>2445</v>
      </c>
      <c r="C1212" t="s">
        <v>2446</v>
      </c>
      <c r="D1212" t="s">
        <v>19</v>
      </c>
      <c r="E1212">
        <v>1515</v>
      </c>
      <c r="F1212" s="5" t="s">
        <v>2389</v>
      </c>
    </row>
    <row r="1213" spans="1:6" x14ac:dyDescent="0.25">
      <c r="A1213" t="s">
        <v>13</v>
      </c>
      <c r="B1213" t="s">
        <v>2447</v>
      </c>
      <c r="C1213" t="s">
        <v>2448</v>
      </c>
      <c r="D1213" t="s">
        <v>19</v>
      </c>
      <c r="E1213">
        <v>1515</v>
      </c>
      <c r="F1213" s="5" t="s">
        <v>2389</v>
      </c>
    </row>
    <row r="1214" spans="1:6" x14ac:dyDescent="0.25">
      <c r="A1214" t="s">
        <v>13</v>
      </c>
      <c r="B1214" t="s">
        <v>2449</v>
      </c>
      <c r="C1214" t="s">
        <v>2450</v>
      </c>
      <c r="D1214" t="s">
        <v>19</v>
      </c>
      <c r="E1214">
        <v>1515</v>
      </c>
      <c r="F1214" s="5" t="s">
        <v>2389</v>
      </c>
    </row>
    <row r="1215" spans="1:6" x14ac:dyDescent="0.25">
      <c r="A1215" t="s">
        <v>13</v>
      </c>
      <c r="B1215" t="s">
        <v>2451</v>
      </c>
      <c r="C1215" t="s">
        <v>2452</v>
      </c>
      <c r="D1215" t="s">
        <v>19</v>
      </c>
      <c r="E1215">
        <v>1515</v>
      </c>
      <c r="F1215" s="5" t="s">
        <v>2389</v>
      </c>
    </row>
    <row r="1216" spans="1:6" x14ac:dyDescent="0.25">
      <c r="A1216" t="s">
        <v>13</v>
      </c>
      <c r="B1216" t="s">
        <v>2453</v>
      </c>
      <c r="C1216" t="s">
        <v>2454</v>
      </c>
      <c r="D1216" t="s">
        <v>19</v>
      </c>
      <c r="E1216">
        <v>1515</v>
      </c>
      <c r="F1216" s="5" t="s">
        <v>2389</v>
      </c>
    </row>
    <row r="1217" spans="1:6" x14ac:dyDescent="0.25">
      <c r="A1217" t="s">
        <v>13</v>
      </c>
      <c r="B1217" t="s">
        <v>2455</v>
      </c>
      <c r="C1217" t="s">
        <v>2456</v>
      </c>
      <c r="D1217" t="s">
        <v>19</v>
      </c>
      <c r="E1217">
        <v>1515</v>
      </c>
      <c r="F1217" s="5" t="s">
        <v>2389</v>
      </c>
    </row>
    <row r="1218" spans="1:6" x14ac:dyDescent="0.25">
      <c r="A1218" t="s">
        <v>13</v>
      </c>
      <c r="B1218" t="s">
        <v>2457</v>
      </c>
      <c r="C1218" t="s">
        <v>2458</v>
      </c>
      <c r="D1218" t="s">
        <v>19</v>
      </c>
      <c r="E1218">
        <v>1515</v>
      </c>
      <c r="F1218" s="5" t="s">
        <v>2389</v>
      </c>
    </row>
    <row r="1219" spans="1:6" x14ac:dyDescent="0.25">
      <c r="A1219" t="s">
        <v>13</v>
      </c>
      <c r="B1219" t="s">
        <v>2459</v>
      </c>
      <c r="C1219" t="s">
        <v>2358</v>
      </c>
      <c r="D1219" t="s">
        <v>19</v>
      </c>
      <c r="E1219">
        <v>1515</v>
      </c>
      <c r="F1219" s="5" t="s">
        <v>2389</v>
      </c>
    </row>
    <row r="1220" spans="1:6" x14ac:dyDescent="0.25">
      <c r="A1220" t="s">
        <v>13</v>
      </c>
      <c r="B1220" t="s">
        <v>2460</v>
      </c>
      <c r="C1220" t="s">
        <v>2461</v>
      </c>
      <c r="D1220" t="s">
        <v>19</v>
      </c>
      <c r="E1220">
        <v>1515</v>
      </c>
      <c r="F1220" s="5" t="s">
        <v>2389</v>
      </c>
    </row>
    <row r="1221" spans="1:6" x14ac:dyDescent="0.25">
      <c r="A1221" t="s">
        <v>13</v>
      </c>
      <c r="B1221" t="s">
        <v>2462</v>
      </c>
      <c r="C1221" t="s">
        <v>2463</v>
      </c>
      <c r="D1221" t="s">
        <v>19</v>
      </c>
      <c r="E1221">
        <v>1515</v>
      </c>
      <c r="F1221" s="5" t="s">
        <v>2389</v>
      </c>
    </row>
    <row r="1222" spans="1:6" x14ac:dyDescent="0.25">
      <c r="A1222" t="s">
        <v>13</v>
      </c>
      <c r="B1222" t="s">
        <v>2464</v>
      </c>
      <c r="C1222" t="s">
        <v>2360</v>
      </c>
      <c r="D1222" t="s">
        <v>19</v>
      </c>
      <c r="E1222">
        <v>1515</v>
      </c>
      <c r="F1222" s="5" t="s">
        <v>2389</v>
      </c>
    </row>
    <row r="1223" spans="1:6" x14ac:dyDescent="0.25">
      <c r="A1223" t="s">
        <v>13</v>
      </c>
      <c r="B1223" t="s">
        <v>2465</v>
      </c>
      <c r="C1223" t="s">
        <v>2466</v>
      </c>
      <c r="D1223" t="s">
        <v>19</v>
      </c>
      <c r="E1223">
        <v>1515</v>
      </c>
      <c r="F1223" s="5" t="s">
        <v>2389</v>
      </c>
    </row>
    <row r="1224" spans="1:6" x14ac:dyDescent="0.25">
      <c r="A1224" t="s">
        <v>13</v>
      </c>
      <c r="B1224" t="s">
        <v>2467</v>
      </c>
      <c r="C1224" t="s">
        <v>2356</v>
      </c>
      <c r="D1224" t="s">
        <v>19</v>
      </c>
      <c r="E1224">
        <v>1515</v>
      </c>
      <c r="F1224" s="5" t="s">
        <v>2389</v>
      </c>
    </row>
    <row r="1225" spans="1:6" x14ac:dyDescent="0.25">
      <c r="A1225" t="s">
        <v>13</v>
      </c>
      <c r="B1225" t="s">
        <v>2468</v>
      </c>
      <c r="C1225" t="s">
        <v>2469</v>
      </c>
      <c r="D1225" t="s">
        <v>19</v>
      </c>
      <c r="E1225">
        <v>1515</v>
      </c>
      <c r="F1225" s="5" t="s">
        <v>2389</v>
      </c>
    </row>
    <row r="1226" spans="1:6" x14ac:dyDescent="0.25">
      <c r="A1226" t="s">
        <v>13</v>
      </c>
      <c r="B1226" t="s">
        <v>2470</v>
      </c>
      <c r="C1226" t="s">
        <v>2471</v>
      </c>
      <c r="D1226" t="s">
        <v>19</v>
      </c>
      <c r="E1226">
        <v>1515</v>
      </c>
      <c r="F1226" s="5" t="s">
        <v>2389</v>
      </c>
    </row>
    <row r="1227" spans="1:6" x14ac:dyDescent="0.25">
      <c r="A1227" t="s">
        <v>13</v>
      </c>
      <c r="B1227" t="s">
        <v>2472</v>
      </c>
      <c r="C1227" t="s">
        <v>2473</v>
      </c>
      <c r="D1227" t="s">
        <v>19</v>
      </c>
      <c r="E1227">
        <v>1515</v>
      </c>
      <c r="F1227" s="5" t="s">
        <v>2389</v>
      </c>
    </row>
    <row r="1228" spans="1:6" x14ac:dyDescent="0.25">
      <c r="A1228" t="s">
        <v>13</v>
      </c>
      <c r="B1228" t="s">
        <v>2474</v>
      </c>
      <c r="C1228" t="s">
        <v>2475</v>
      </c>
      <c r="D1228" t="s">
        <v>19</v>
      </c>
      <c r="E1228">
        <v>1515</v>
      </c>
      <c r="F1228" s="5" t="s">
        <v>2389</v>
      </c>
    </row>
    <row r="1229" spans="1:6" x14ac:dyDescent="0.25">
      <c r="A1229" t="s">
        <v>13</v>
      </c>
      <c r="B1229" t="s">
        <v>2476</v>
      </c>
      <c r="C1229" t="s">
        <v>2477</v>
      </c>
      <c r="D1229" t="s">
        <v>19</v>
      </c>
      <c r="E1229">
        <v>1515</v>
      </c>
      <c r="F1229" s="5" t="s">
        <v>2389</v>
      </c>
    </row>
    <row r="1230" spans="1:6" x14ac:dyDescent="0.25">
      <c r="A1230" t="s">
        <v>13</v>
      </c>
      <c r="B1230" t="s">
        <v>2478</v>
      </c>
      <c r="C1230" t="s">
        <v>2479</v>
      </c>
      <c r="D1230" t="s">
        <v>19</v>
      </c>
      <c r="E1230">
        <v>1515</v>
      </c>
      <c r="F1230" s="5" t="s">
        <v>2389</v>
      </c>
    </row>
    <row r="1231" spans="1:6" x14ac:dyDescent="0.25">
      <c r="A1231" t="s">
        <v>13</v>
      </c>
      <c r="B1231" t="s">
        <v>2480</v>
      </c>
      <c r="C1231" t="s">
        <v>2354</v>
      </c>
      <c r="D1231" t="s">
        <v>19</v>
      </c>
      <c r="E1231">
        <v>1515</v>
      </c>
      <c r="F1231" s="5" t="s">
        <v>2389</v>
      </c>
    </row>
    <row r="1232" spans="1:6" x14ac:dyDescent="0.25">
      <c r="A1232" t="s">
        <v>13</v>
      </c>
      <c r="B1232" t="s">
        <v>2481</v>
      </c>
      <c r="C1232" t="s">
        <v>2482</v>
      </c>
      <c r="D1232" t="s">
        <v>19</v>
      </c>
      <c r="E1232">
        <v>1515</v>
      </c>
      <c r="F1232" s="5" t="s">
        <v>2389</v>
      </c>
    </row>
    <row r="1233" spans="1:6" x14ac:dyDescent="0.25">
      <c r="A1233" t="s">
        <v>13</v>
      </c>
      <c r="B1233" t="s">
        <v>2483</v>
      </c>
      <c r="C1233" t="s">
        <v>2484</v>
      </c>
      <c r="D1233" t="s">
        <v>19</v>
      </c>
      <c r="E1233">
        <v>1515</v>
      </c>
      <c r="F1233" s="5" t="s">
        <v>2389</v>
      </c>
    </row>
    <row r="1234" spans="1:6" x14ac:dyDescent="0.25">
      <c r="A1234" t="s">
        <v>13</v>
      </c>
      <c r="B1234" t="s">
        <v>2485</v>
      </c>
      <c r="C1234" t="s">
        <v>2486</v>
      </c>
      <c r="D1234" t="s">
        <v>19</v>
      </c>
      <c r="E1234">
        <v>1515</v>
      </c>
      <c r="F1234" s="5" t="s">
        <v>2389</v>
      </c>
    </row>
    <row r="1235" spans="1:6" x14ac:dyDescent="0.25">
      <c r="A1235" t="s">
        <v>13</v>
      </c>
      <c r="B1235" t="s">
        <v>2487</v>
      </c>
      <c r="C1235" t="s">
        <v>2488</v>
      </c>
      <c r="D1235" t="s">
        <v>19</v>
      </c>
      <c r="E1235">
        <v>1515</v>
      </c>
      <c r="F1235" s="5" t="s">
        <v>2389</v>
      </c>
    </row>
    <row r="1236" spans="1:6" x14ac:dyDescent="0.25">
      <c r="A1236" t="s">
        <v>64</v>
      </c>
      <c r="B1236" t="s">
        <v>2489</v>
      </c>
      <c r="C1236" t="s">
        <v>2452</v>
      </c>
      <c r="D1236" t="s">
        <v>19</v>
      </c>
      <c r="E1236">
        <v>1515</v>
      </c>
      <c r="F1236" s="5" t="s">
        <v>2389</v>
      </c>
    </row>
    <row r="1237" spans="1:6" x14ac:dyDescent="0.25">
      <c r="A1237" t="s">
        <v>13</v>
      </c>
      <c r="B1237" t="s">
        <v>2490</v>
      </c>
      <c r="C1237" t="s">
        <v>2491</v>
      </c>
      <c r="D1237" t="s">
        <v>19</v>
      </c>
      <c r="E1237">
        <v>1515</v>
      </c>
      <c r="F1237" s="5" t="s">
        <v>2389</v>
      </c>
    </row>
    <row r="1238" spans="1:6" x14ac:dyDescent="0.25">
      <c r="A1238" t="s">
        <v>13</v>
      </c>
      <c r="B1238" t="s">
        <v>2492</v>
      </c>
      <c r="C1238" t="s">
        <v>2493</v>
      </c>
      <c r="D1238" t="s">
        <v>19</v>
      </c>
      <c r="E1238">
        <v>1515</v>
      </c>
      <c r="F1238" s="5" t="s">
        <v>2389</v>
      </c>
    </row>
    <row r="1239" spans="1:6" x14ac:dyDescent="0.25">
      <c r="A1239" t="s">
        <v>13</v>
      </c>
      <c r="B1239" t="s">
        <v>2494</v>
      </c>
      <c r="C1239" t="s">
        <v>2495</v>
      </c>
      <c r="D1239" t="s">
        <v>19</v>
      </c>
      <c r="E1239">
        <v>1515</v>
      </c>
      <c r="F1239" s="5" t="s">
        <v>2389</v>
      </c>
    </row>
    <row r="1240" spans="1:6" x14ac:dyDescent="0.25">
      <c r="A1240" t="s">
        <v>13</v>
      </c>
      <c r="B1240" t="s">
        <v>2496</v>
      </c>
      <c r="C1240" t="s">
        <v>2497</v>
      </c>
      <c r="D1240" t="s">
        <v>19</v>
      </c>
      <c r="E1240">
        <v>1515</v>
      </c>
      <c r="F1240" s="5" t="s">
        <v>2389</v>
      </c>
    </row>
    <row r="1241" spans="1:6" x14ac:dyDescent="0.25">
      <c r="A1241" t="s">
        <v>13</v>
      </c>
      <c r="B1241" t="s">
        <v>2498</v>
      </c>
      <c r="C1241" t="s">
        <v>2499</v>
      </c>
      <c r="D1241" t="s">
        <v>19</v>
      </c>
      <c r="E1241">
        <v>1515</v>
      </c>
      <c r="F1241" s="5" t="s">
        <v>2389</v>
      </c>
    </row>
    <row r="1242" spans="1:6" x14ac:dyDescent="0.25">
      <c r="A1242" t="s">
        <v>13</v>
      </c>
      <c r="B1242" t="s">
        <v>2500</v>
      </c>
      <c r="C1242" t="s">
        <v>2501</v>
      </c>
      <c r="D1242" t="s">
        <v>19</v>
      </c>
      <c r="E1242">
        <v>1515</v>
      </c>
      <c r="F1242" s="5" t="s">
        <v>2389</v>
      </c>
    </row>
    <row r="1243" spans="1:6" x14ac:dyDescent="0.25">
      <c r="A1243" t="s">
        <v>13</v>
      </c>
      <c r="B1243" t="s">
        <v>2502</v>
      </c>
      <c r="C1243" t="s">
        <v>2503</v>
      </c>
      <c r="D1243" t="s">
        <v>19</v>
      </c>
      <c r="E1243">
        <v>1515</v>
      </c>
      <c r="F1243" s="5" t="s">
        <v>2389</v>
      </c>
    </row>
    <row r="1244" spans="1:6" x14ac:dyDescent="0.25">
      <c r="A1244" t="s">
        <v>13</v>
      </c>
      <c r="B1244" t="s">
        <v>2504</v>
      </c>
      <c r="C1244" t="s">
        <v>2505</v>
      </c>
      <c r="D1244" t="s">
        <v>19</v>
      </c>
      <c r="E1244">
        <v>1515</v>
      </c>
      <c r="F1244" s="5" t="s">
        <v>2389</v>
      </c>
    </row>
    <row r="1245" spans="1:6" x14ac:dyDescent="0.25">
      <c r="A1245" t="s">
        <v>13</v>
      </c>
      <c r="B1245" t="s">
        <v>2506</v>
      </c>
      <c r="C1245" t="s">
        <v>2507</v>
      </c>
      <c r="D1245" t="s">
        <v>19</v>
      </c>
      <c r="E1245">
        <v>1515</v>
      </c>
      <c r="F1245" s="5" t="s">
        <v>2389</v>
      </c>
    </row>
    <row r="1246" spans="1:6" x14ac:dyDescent="0.25">
      <c r="A1246" t="s">
        <v>13</v>
      </c>
      <c r="B1246" t="s">
        <v>2508</v>
      </c>
      <c r="C1246" t="s">
        <v>2509</v>
      </c>
      <c r="D1246" t="s">
        <v>19</v>
      </c>
      <c r="E1246">
        <v>1515</v>
      </c>
      <c r="F1246" s="5" t="s">
        <v>2389</v>
      </c>
    </row>
    <row r="1247" spans="1:6" x14ac:dyDescent="0.25">
      <c r="A1247" t="s">
        <v>13</v>
      </c>
      <c r="B1247" t="s">
        <v>2510</v>
      </c>
      <c r="C1247" t="s">
        <v>2511</v>
      </c>
      <c r="D1247" t="s">
        <v>19</v>
      </c>
      <c r="E1247">
        <v>1515</v>
      </c>
      <c r="F1247" s="5" t="s">
        <v>2389</v>
      </c>
    </row>
    <row r="1248" spans="1:6" x14ac:dyDescent="0.25">
      <c r="A1248" t="s">
        <v>13</v>
      </c>
      <c r="B1248" t="s">
        <v>2512</v>
      </c>
      <c r="C1248" t="s">
        <v>2513</v>
      </c>
      <c r="D1248" t="s">
        <v>19</v>
      </c>
      <c r="E1248">
        <v>1515</v>
      </c>
      <c r="F1248" s="5" t="s">
        <v>2389</v>
      </c>
    </row>
    <row r="1249" spans="1:6" x14ac:dyDescent="0.25">
      <c r="A1249" t="s">
        <v>13</v>
      </c>
      <c r="B1249" t="s">
        <v>2514</v>
      </c>
      <c r="C1249" t="s">
        <v>2515</v>
      </c>
      <c r="D1249" t="s">
        <v>19</v>
      </c>
      <c r="E1249">
        <v>1515</v>
      </c>
      <c r="F1249" s="5" t="s">
        <v>2389</v>
      </c>
    </row>
    <row r="1250" spans="1:6" x14ac:dyDescent="0.25">
      <c r="A1250" t="s">
        <v>13</v>
      </c>
      <c r="B1250" t="s">
        <v>2516</v>
      </c>
      <c r="C1250" t="s">
        <v>2517</v>
      </c>
      <c r="D1250" t="s">
        <v>19</v>
      </c>
      <c r="E1250">
        <v>1515</v>
      </c>
      <c r="F1250" s="5" t="s">
        <v>2389</v>
      </c>
    </row>
    <row r="1251" spans="1:6" x14ac:dyDescent="0.25">
      <c r="A1251" t="s">
        <v>13</v>
      </c>
      <c r="B1251" t="s">
        <v>2518</v>
      </c>
      <c r="C1251" t="s">
        <v>2519</v>
      </c>
      <c r="D1251" t="s">
        <v>19</v>
      </c>
      <c r="E1251">
        <v>1515</v>
      </c>
      <c r="F1251" s="5" t="s">
        <v>2389</v>
      </c>
    </row>
    <row r="1252" spans="1:6" x14ac:dyDescent="0.25">
      <c r="A1252" t="s">
        <v>13</v>
      </c>
      <c r="B1252" t="s">
        <v>2520</v>
      </c>
      <c r="C1252" t="s">
        <v>2521</v>
      </c>
      <c r="D1252" t="s">
        <v>19</v>
      </c>
      <c r="E1252">
        <v>1515</v>
      </c>
      <c r="F1252" s="5" t="s">
        <v>2389</v>
      </c>
    </row>
    <row r="1253" spans="1:6" x14ac:dyDescent="0.25">
      <c r="A1253" t="s">
        <v>13</v>
      </c>
      <c r="B1253" t="s">
        <v>2522</v>
      </c>
      <c r="C1253" t="s">
        <v>2523</v>
      </c>
      <c r="D1253" t="s">
        <v>19</v>
      </c>
      <c r="E1253">
        <v>1515</v>
      </c>
      <c r="F1253" s="5" t="s">
        <v>2389</v>
      </c>
    </row>
    <row r="1254" spans="1:6" x14ac:dyDescent="0.25">
      <c r="A1254" t="s">
        <v>13</v>
      </c>
      <c r="B1254" t="s">
        <v>2524</v>
      </c>
      <c r="C1254" t="s">
        <v>2525</v>
      </c>
      <c r="D1254" t="s">
        <v>19</v>
      </c>
      <c r="E1254">
        <v>1515</v>
      </c>
      <c r="F1254" s="5" t="s">
        <v>2389</v>
      </c>
    </row>
    <row r="1255" spans="1:6" x14ac:dyDescent="0.25">
      <c r="A1255" t="s">
        <v>13</v>
      </c>
      <c r="B1255" t="s">
        <v>2526</v>
      </c>
      <c r="C1255" t="s">
        <v>2527</v>
      </c>
      <c r="D1255" t="s">
        <v>19</v>
      </c>
      <c r="E1255">
        <v>1515</v>
      </c>
      <c r="F1255" s="5" t="s">
        <v>2389</v>
      </c>
    </row>
    <row r="1256" spans="1:6" x14ac:dyDescent="0.25">
      <c r="A1256" t="s">
        <v>64</v>
      </c>
      <c r="B1256" t="s">
        <v>2528</v>
      </c>
      <c r="C1256" t="s">
        <v>2529</v>
      </c>
      <c r="D1256" t="s">
        <v>19</v>
      </c>
      <c r="E1256">
        <v>1515</v>
      </c>
      <c r="F1256" s="5" t="s">
        <v>2389</v>
      </c>
    </row>
    <row r="1257" spans="1:6" x14ac:dyDescent="0.25">
      <c r="A1257" t="s">
        <v>64</v>
      </c>
      <c r="B1257" t="s">
        <v>2530</v>
      </c>
      <c r="C1257" t="s">
        <v>2531</v>
      </c>
      <c r="D1257" t="s">
        <v>19</v>
      </c>
      <c r="E1257">
        <v>1515</v>
      </c>
      <c r="F1257" s="5" t="s">
        <v>2389</v>
      </c>
    </row>
    <row r="1258" spans="1:6" x14ac:dyDescent="0.25">
      <c r="A1258" t="s">
        <v>13</v>
      </c>
      <c r="B1258" t="s">
        <v>2532</v>
      </c>
      <c r="C1258" t="s">
        <v>2533</v>
      </c>
      <c r="D1258" t="s">
        <v>19</v>
      </c>
      <c r="E1258">
        <v>1515</v>
      </c>
      <c r="F1258" s="5" t="s">
        <v>2389</v>
      </c>
    </row>
    <row r="1259" spans="1:6" x14ac:dyDescent="0.25">
      <c r="A1259" t="s">
        <v>13</v>
      </c>
      <c r="B1259" t="s">
        <v>2534</v>
      </c>
      <c r="C1259" t="s">
        <v>2535</v>
      </c>
      <c r="D1259" t="s">
        <v>19</v>
      </c>
      <c r="E1259">
        <v>1515</v>
      </c>
      <c r="F1259" s="5" t="s">
        <v>2389</v>
      </c>
    </row>
    <row r="1260" spans="1:6" x14ac:dyDescent="0.25">
      <c r="A1260" t="s">
        <v>13</v>
      </c>
      <c r="B1260" t="s">
        <v>2536</v>
      </c>
      <c r="C1260" t="s">
        <v>2537</v>
      </c>
      <c r="D1260" t="s">
        <v>19</v>
      </c>
      <c r="E1260">
        <v>1515</v>
      </c>
      <c r="F1260" s="5" t="s">
        <v>2389</v>
      </c>
    </row>
    <row r="1261" spans="1:6" x14ac:dyDescent="0.25">
      <c r="A1261" t="s">
        <v>13</v>
      </c>
      <c r="B1261" t="s">
        <v>2538</v>
      </c>
      <c r="C1261" t="s">
        <v>2539</v>
      </c>
      <c r="D1261" t="s">
        <v>19</v>
      </c>
      <c r="E1261">
        <v>1515</v>
      </c>
      <c r="F1261" s="5" t="s">
        <v>2389</v>
      </c>
    </row>
    <row r="1262" spans="1:6" x14ac:dyDescent="0.25">
      <c r="A1262" t="s">
        <v>13</v>
      </c>
      <c r="B1262" t="s">
        <v>2540</v>
      </c>
      <c r="C1262" t="s">
        <v>2541</v>
      </c>
      <c r="D1262" t="s">
        <v>19</v>
      </c>
      <c r="E1262">
        <v>1515</v>
      </c>
      <c r="F1262" s="5" t="s">
        <v>2389</v>
      </c>
    </row>
    <row r="1263" spans="1:6" x14ac:dyDescent="0.25">
      <c r="A1263" t="s">
        <v>13</v>
      </c>
      <c r="B1263" t="s">
        <v>2542</v>
      </c>
      <c r="C1263" t="s">
        <v>2543</v>
      </c>
      <c r="D1263" t="s">
        <v>19</v>
      </c>
      <c r="E1263">
        <v>1515</v>
      </c>
      <c r="F1263" s="5" t="s">
        <v>2389</v>
      </c>
    </row>
    <row r="1264" spans="1:6" x14ac:dyDescent="0.25">
      <c r="A1264" t="s">
        <v>13</v>
      </c>
      <c r="B1264" t="s">
        <v>2544</v>
      </c>
      <c r="C1264" t="s">
        <v>2545</v>
      </c>
      <c r="D1264" t="s">
        <v>19</v>
      </c>
      <c r="E1264">
        <v>1515</v>
      </c>
      <c r="F1264" s="5" t="s">
        <v>2389</v>
      </c>
    </row>
    <row r="1265" spans="1:6" x14ac:dyDescent="0.25">
      <c r="A1265" t="s">
        <v>13</v>
      </c>
      <c r="B1265" t="s">
        <v>2546</v>
      </c>
      <c r="C1265" t="s">
        <v>2547</v>
      </c>
      <c r="D1265" t="s">
        <v>19</v>
      </c>
      <c r="E1265">
        <v>1515</v>
      </c>
      <c r="F1265" s="5" t="s">
        <v>2389</v>
      </c>
    </row>
    <row r="1266" spans="1:6" x14ac:dyDescent="0.25">
      <c r="A1266" t="s">
        <v>13</v>
      </c>
      <c r="B1266" t="s">
        <v>2548</v>
      </c>
      <c r="C1266" t="s">
        <v>2549</v>
      </c>
      <c r="D1266" t="s">
        <v>19</v>
      </c>
      <c r="E1266">
        <v>1515</v>
      </c>
      <c r="F1266" s="5" t="s">
        <v>2389</v>
      </c>
    </row>
    <row r="1267" spans="1:6" x14ac:dyDescent="0.25">
      <c r="A1267" t="s">
        <v>13</v>
      </c>
      <c r="B1267" t="s">
        <v>2550</v>
      </c>
      <c r="C1267" t="s">
        <v>2551</v>
      </c>
      <c r="D1267" t="s">
        <v>19</v>
      </c>
      <c r="E1267">
        <v>1515</v>
      </c>
      <c r="F1267" s="5" t="s">
        <v>2389</v>
      </c>
    </row>
    <row r="1268" spans="1:6" x14ac:dyDescent="0.25">
      <c r="A1268" t="s">
        <v>13</v>
      </c>
      <c r="B1268" t="s">
        <v>2552</v>
      </c>
      <c r="C1268" t="s">
        <v>2553</v>
      </c>
      <c r="D1268" t="s">
        <v>19</v>
      </c>
      <c r="E1268">
        <v>1515</v>
      </c>
      <c r="F1268" s="5" t="s">
        <v>2389</v>
      </c>
    </row>
    <row r="1269" spans="1:6" x14ac:dyDescent="0.25">
      <c r="A1269" t="s">
        <v>13</v>
      </c>
      <c r="B1269" t="s">
        <v>2554</v>
      </c>
      <c r="C1269" t="s">
        <v>2555</v>
      </c>
      <c r="D1269" t="s">
        <v>19</v>
      </c>
      <c r="E1269">
        <v>1515</v>
      </c>
      <c r="F1269" s="5" t="s">
        <v>2389</v>
      </c>
    </row>
    <row r="1270" spans="1:6" x14ac:dyDescent="0.25">
      <c r="A1270" t="s">
        <v>13</v>
      </c>
      <c r="B1270" t="s">
        <v>2556</v>
      </c>
      <c r="C1270" t="s">
        <v>2557</v>
      </c>
      <c r="D1270" t="s">
        <v>19</v>
      </c>
      <c r="E1270">
        <v>1515</v>
      </c>
      <c r="F1270" s="5" t="s">
        <v>2389</v>
      </c>
    </row>
    <row r="1271" spans="1:6" x14ac:dyDescent="0.25">
      <c r="A1271" t="s">
        <v>13</v>
      </c>
      <c r="B1271" t="s">
        <v>2558</v>
      </c>
      <c r="C1271" t="s">
        <v>2559</v>
      </c>
      <c r="D1271" t="s">
        <v>19</v>
      </c>
      <c r="E1271">
        <v>1515</v>
      </c>
      <c r="F1271" s="5" t="s">
        <v>2389</v>
      </c>
    </row>
    <row r="1272" spans="1:6" x14ac:dyDescent="0.25">
      <c r="A1272" t="s">
        <v>13</v>
      </c>
      <c r="B1272" t="s">
        <v>2560</v>
      </c>
      <c r="C1272" t="s">
        <v>2561</v>
      </c>
      <c r="D1272" t="s">
        <v>19</v>
      </c>
      <c r="E1272">
        <v>1515</v>
      </c>
      <c r="F1272" s="5" t="s">
        <v>2389</v>
      </c>
    </row>
    <row r="1273" spans="1:6" x14ac:dyDescent="0.25">
      <c r="A1273" t="s">
        <v>13</v>
      </c>
      <c r="B1273" t="s">
        <v>2562</v>
      </c>
      <c r="C1273" t="s">
        <v>2563</v>
      </c>
      <c r="D1273" t="s">
        <v>19</v>
      </c>
      <c r="E1273">
        <v>1515</v>
      </c>
      <c r="F1273" s="5" t="s">
        <v>2389</v>
      </c>
    </row>
    <row r="1274" spans="1:6" x14ac:dyDescent="0.25">
      <c r="A1274" t="s">
        <v>13</v>
      </c>
      <c r="B1274" t="s">
        <v>2564</v>
      </c>
      <c r="C1274" t="s">
        <v>2565</v>
      </c>
      <c r="D1274" t="s">
        <v>19</v>
      </c>
      <c r="E1274">
        <v>1515</v>
      </c>
      <c r="F1274" s="5" t="s">
        <v>2389</v>
      </c>
    </row>
    <row r="1275" spans="1:6" x14ac:dyDescent="0.25">
      <c r="A1275" t="s">
        <v>13</v>
      </c>
      <c r="B1275" t="s">
        <v>2566</v>
      </c>
      <c r="C1275" t="s">
        <v>2567</v>
      </c>
      <c r="D1275" t="s">
        <v>19</v>
      </c>
      <c r="E1275">
        <v>1515</v>
      </c>
      <c r="F1275" s="5" t="s">
        <v>2389</v>
      </c>
    </row>
    <row r="1276" spans="1:6" x14ac:dyDescent="0.25">
      <c r="A1276" t="s">
        <v>13</v>
      </c>
      <c r="B1276" t="s">
        <v>2568</v>
      </c>
      <c r="C1276" t="s">
        <v>2569</v>
      </c>
      <c r="D1276" t="s">
        <v>19</v>
      </c>
      <c r="E1276">
        <v>1515</v>
      </c>
      <c r="F1276" s="5" t="s">
        <v>2389</v>
      </c>
    </row>
    <row r="1277" spans="1:6" x14ac:dyDescent="0.25">
      <c r="A1277" t="s">
        <v>13</v>
      </c>
      <c r="B1277" t="s">
        <v>2570</v>
      </c>
      <c r="C1277" t="s">
        <v>2571</v>
      </c>
      <c r="D1277" t="s">
        <v>19</v>
      </c>
      <c r="E1277">
        <v>1515</v>
      </c>
      <c r="F1277" s="5" t="s">
        <v>2389</v>
      </c>
    </row>
    <row r="1278" spans="1:6" x14ac:dyDescent="0.25">
      <c r="A1278" t="s">
        <v>13</v>
      </c>
      <c r="B1278" t="s">
        <v>2572</v>
      </c>
      <c r="C1278" t="s">
        <v>2573</v>
      </c>
      <c r="D1278" t="s">
        <v>19</v>
      </c>
      <c r="E1278">
        <v>1515</v>
      </c>
      <c r="F1278" s="5" t="s">
        <v>2389</v>
      </c>
    </row>
    <row r="1279" spans="1:6" x14ac:dyDescent="0.25">
      <c r="A1279" t="s">
        <v>64</v>
      </c>
      <c r="B1279" t="s">
        <v>2574</v>
      </c>
      <c r="C1279" t="s">
        <v>2575</v>
      </c>
      <c r="D1279" t="s">
        <v>19</v>
      </c>
      <c r="E1279">
        <v>1515</v>
      </c>
      <c r="F1279" s="5" t="s">
        <v>2389</v>
      </c>
    </row>
    <row r="1280" spans="1:6" x14ac:dyDescent="0.25">
      <c r="A1280" t="s">
        <v>13</v>
      </c>
      <c r="B1280" t="s">
        <v>2576</v>
      </c>
      <c r="C1280" t="s">
        <v>2577</v>
      </c>
      <c r="D1280" t="s">
        <v>19</v>
      </c>
      <c r="E1280">
        <v>1515</v>
      </c>
      <c r="F1280" s="5" t="s">
        <v>2389</v>
      </c>
    </row>
    <row r="1281" spans="1:6" x14ac:dyDescent="0.25">
      <c r="A1281" t="s">
        <v>13</v>
      </c>
      <c r="B1281" t="s">
        <v>2578</v>
      </c>
      <c r="C1281" t="s">
        <v>2579</v>
      </c>
      <c r="D1281" t="s">
        <v>19</v>
      </c>
      <c r="E1281">
        <v>1515</v>
      </c>
      <c r="F1281" s="5" t="s">
        <v>2389</v>
      </c>
    </row>
    <row r="1282" spans="1:6" x14ac:dyDescent="0.25">
      <c r="A1282" t="s">
        <v>13</v>
      </c>
      <c r="B1282" t="s">
        <v>2580</v>
      </c>
      <c r="C1282" t="s">
        <v>2581</v>
      </c>
      <c r="D1282" t="s">
        <v>19</v>
      </c>
      <c r="E1282">
        <v>1515</v>
      </c>
      <c r="F1282" s="5" t="s">
        <v>2389</v>
      </c>
    </row>
    <row r="1283" spans="1:6" x14ac:dyDescent="0.25">
      <c r="A1283" t="s">
        <v>13</v>
      </c>
      <c r="B1283" t="s">
        <v>2582</v>
      </c>
      <c r="C1283" t="s">
        <v>2583</v>
      </c>
      <c r="D1283" t="s">
        <v>19</v>
      </c>
      <c r="E1283">
        <v>1515</v>
      </c>
      <c r="F1283" s="5" t="s">
        <v>2389</v>
      </c>
    </row>
    <row r="1284" spans="1:6" x14ac:dyDescent="0.25">
      <c r="A1284" t="s">
        <v>13</v>
      </c>
      <c r="B1284" t="s">
        <v>2584</v>
      </c>
      <c r="C1284" t="s">
        <v>2585</v>
      </c>
      <c r="D1284" t="s">
        <v>19</v>
      </c>
      <c r="E1284">
        <v>1515</v>
      </c>
      <c r="F1284" s="5" t="s">
        <v>2389</v>
      </c>
    </row>
    <row r="1285" spans="1:6" x14ac:dyDescent="0.25">
      <c r="A1285" t="s">
        <v>13</v>
      </c>
      <c r="B1285" t="s">
        <v>2586</v>
      </c>
      <c r="C1285" t="s">
        <v>2587</v>
      </c>
      <c r="D1285" t="s">
        <v>19</v>
      </c>
      <c r="E1285">
        <v>1515</v>
      </c>
      <c r="F1285" s="5" t="s">
        <v>2389</v>
      </c>
    </row>
    <row r="1286" spans="1:6" x14ac:dyDescent="0.25">
      <c r="A1286" t="s">
        <v>13</v>
      </c>
      <c r="B1286" t="s">
        <v>2588</v>
      </c>
      <c r="C1286" t="s">
        <v>2589</v>
      </c>
      <c r="D1286" t="s">
        <v>19</v>
      </c>
      <c r="E1286">
        <v>1515</v>
      </c>
      <c r="F1286" s="5" t="s">
        <v>2389</v>
      </c>
    </row>
    <row r="1287" spans="1:6" x14ac:dyDescent="0.25">
      <c r="A1287" t="s">
        <v>13</v>
      </c>
      <c r="B1287" t="s">
        <v>2590</v>
      </c>
      <c r="C1287" t="s">
        <v>2591</v>
      </c>
      <c r="D1287" t="s">
        <v>19</v>
      </c>
      <c r="E1287">
        <v>1515</v>
      </c>
      <c r="F1287" s="5" t="s">
        <v>2389</v>
      </c>
    </row>
    <row r="1288" spans="1:6" x14ac:dyDescent="0.25">
      <c r="A1288" t="s">
        <v>13</v>
      </c>
      <c r="B1288" t="s">
        <v>2592</v>
      </c>
      <c r="C1288" t="s">
        <v>2593</v>
      </c>
      <c r="D1288" t="s">
        <v>19</v>
      </c>
      <c r="E1288">
        <v>1515</v>
      </c>
      <c r="F1288" s="5" t="s">
        <v>2389</v>
      </c>
    </row>
    <row r="1289" spans="1:6" x14ac:dyDescent="0.25">
      <c r="A1289" t="s">
        <v>13</v>
      </c>
      <c r="B1289" t="s">
        <v>2594</v>
      </c>
      <c r="C1289" t="s">
        <v>2595</v>
      </c>
      <c r="D1289" t="s">
        <v>19</v>
      </c>
      <c r="E1289">
        <v>1515</v>
      </c>
      <c r="F1289" s="5" t="s">
        <v>2389</v>
      </c>
    </row>
    <row r="1290" spans="1:6" x14ac:dyDescent="0.25">
      <c r="A1290" t="s">
        <v>13</v>
      </c>
      <c r="B1290" t="s">
        <v>2596</v>
      </c>
      <c r="C1290" t="s">
        <v>2597</v>
      </c>
      <c r="D1290" t="s">
        <v>19</v>
      </c>
      <c r="E1290">
        <v>1515</v>
      </c>
      <c r="F1290" s="5" t="s">
        <v>2389</v>
      </c>
    </row>
    <row r="1291" spans="1:6" x14ac:dyDescent="0.25">
      <c r="A1291" t="s">
        <v>13</v>
      </c>
      <c r="B1291" t="s">
        <v>2598</v>
      </c>
      <c r="C1291" t="s">
        <v>2599</v>
      </c>
      <c r="D1291" t="s">
        <v>19</v>
      </c>
      <c r="E1291">
        <v>1515</v>
      </c>
      <c r="F1291" s="5" t="s">
        <v>2389</v>
      </c>
    </row>
    <row r="1292" spans="1:6" x14ac:dyDescent="0.25">
      <c r="A1292" t="s">
        <v>13</v>
      </c>
      <c r="B1292" t="s">
        <v>2600</v>
      </c>
      <c r="C1292" t="s">
        <v>2601</v>
      </c>
      <c r="D1292" t="s">
        <v>19</v>
      </c>
      <c r="E1292">
        <v>1515</v>
      </c>
      <c r="F1292" s="5" t="s">
        <v>2389</v>
      </c>
    </row>
    <row r="1293" spans="1:6" x14ac:dyDescent="0.25">
      <c r="A1293" t="s">
        <v>13</v>
      </c>
      <c r="B1293" t="s">
        <v>2602</v>
      </c>
      <c r="C1293" t="s">
        <v>2603</v>
      </c>
      <c r="D1293" t="s">
        <v>19</v>
      </c>
      <c r="E1293">
        <v>1515</v>
      </c>
      <c r="F1293" s="5" t="s">
        <v>2389</v>
      </c>
    </row>
    <row r="1294" spans="1:6" x14ac:dyDescent="0.25">
      <c r="A1294" t="s">
        <v>13</v>
      </c>
      <c r="B1294" t="s">
        <v>2604</v>
      </c>
      <c r="C1294" t="s">
        <v>2605</v>
      </c>
      <c r="D1294" t="s">
        <v>19</v>
      </c>
      <c r="E1294">
        <v>1515</v>
      </c>
      <c r="F1294" s="5" t="s">
        <v>2389</v>
      </c>
    </row>
    <row r="1295" spans="1:6" x14ac:dyDescent="0.25">
      <c r="A1295" t="s">
        <v>13</v>
      </c>
      <c r="B1295" t="s">
        <v>2606</v>
      </c>
      <c r="C1295" t="s">
        <v>2607</v>
      </c>
      <c r="D1295" t="s">
        <v>19</v>
      </c>
      <c r="E1295">
        <v>1515</v>
      </c>
      <c r="F1295" s="5" t="s">
        <v>2389</v>
      </c>
    </row>
    <row r="1296" spans="1:6" x14ac:dyDescent="0.25">
      <c r="A1296" t="s">
        <v>13</v>
      </c>
      <c r="B1296" t="s">
        <v>2608</v>
      </c>
      <c r="C1296" t="s">
        <v>2609</v>
      </c>
      <c r="D1296" t="s">
        <v>19</v>
      </c>
      <c r="E1296">
        <v>1515</v>
      </c>
      <c r="F1296" s="5" t="s">
        <v>2389</v>
      </c>
    </row>
    <row r="1297" spans="1:6" x14ac:dyDescent="0.25">
      <c r="A1297" t="s">
        <v>13</v>
      </c>
      <c r="B1297" t="s">
        <v>2610</v>
      </c>
      <c r="C1297" t="s">
        <v>2611</v>
      </c>
      <c r="D1297" t="s">
        <v>19</v>
      </c>
      <c r="E1297">
        <v>1515</v>
      </c>
      <c r="F1297" s="5" t="s">
        <v>2389</v>
      </c>
    </row>
    <row r="1298" spans="1:6" x14ac:dyDescent="0.25">
      <c r="A1298" t="s">
        <v>13</v>
      </c>
      <c r="B1298" t="s">
        <v>2612</v>
      </c>
      <c r="C1298" t="s">
        <v>2613</v>
      </c>
      <c r="D1298" t="s">
        <v>19</v>
      </c>
      <c r="E1298">
        <v>1515</v>
      </c>
      <c r="F1298" s="5" t="s">
        <v>2389</v>
      </c>
    </row>
    <row r="1299" spans="1:6" x14ac:dyDescent="0.25">
      <c r="A1299" t="s">
        <v>13</v>
      </c>
      <c r="B1299" t="s">
        <v>2614</v>
      </c>
      <c r="C1299" t="s">
        <v>2368</v>
      </c>
      <c r="D1299" t="s">
        <v>19</v>
      </c>
      <c r="E1299">
        <v>1515</v>
      </c>
      <c r="F1299" s="5" t="s">
        <v>2389</v>
      </c>
    </row>
    <row r="1300" spans="1:6" x14ac:dyDescent="0.25">
      <c r="A1300" t="s">
        <v>13</v>
      </c>
      <c r="B1300" t="s">
        <v>2615</v>
      </c>
      <c r="C1300" t="s">
        <v>2616</v>
      </c>
      <c r="D1300" t="s">
        <v>19</v>
      </c>
      <c r="E1300">
        <v>1515</v>
      </c>
      <c r="F1300" s="5" t="s">
        <v>2389</v>
      </c>
    </row>
    <row r="1301" spans="1:6" x14ac:dyDescent="0.25">
      <c r="A1301" t="s">
        <v>13</v>
      </c>
      <c r="B1301" t="s">
        <v>2617</v>
      </c>
      <c r="C1301" t="s">
        <v>2618</v>
      </c>
      <c r="D1301" t="s">
        <v>19</v>
      </c>
      <c r="E1301">
        <v>1515</v>
      </c>
      <c r="F1301" s="5" t="s">
        <v>2389</v>
      </c>
    </row>
    <row r="1302" spans="1:6" x14ac:dyDescent="0.25">
      <c r="A1302" t="s">
        <v>13</v>
      </c>
      <c r="B1302" t="s">
        <v>2619</v>
      </c>
      <c r="C1302" t="s">
        <v>2620</v>
      </c>
      <c r="D1302" t="s">
        <v>19</v>
      </c>
      <c r="E1302">
        <v>1515</v>
      </c>
      <c r="F1302" s="5" t="s">
        <v>2389</v>
      </c>
    </row>
    <row r="1303" spans="1:6" x14ac:dyDescent="0.25">
      <c r="A1303" t="s">
        <v>13</v>
      </c>
      <c r="B1303" t="s">
        <v>2621</v>
      </c>
      <c r="C1303" t="s">
        <v>2622</v>
      </c>
      <c r="D1303" t="s">
        <v>19</v>
      </c>
      <c r="E1303">
        <v>1515</v>
      </c>
      <c r="F1303" s="5" t="s">
        <v>2389</v>
      </c>
    </row>
    <row r="1304" spans="1:6" x14ac:dyDescent="0.25">
      <c r="A1304" t="s">
        <v>13</v>
      </c>
      <c r="B1304" t="s">
        <v>2623</v>
      </c>
      <c r="C1304" t="s">
        <v>2624</v>
      </c>
      <c r="D1304" t="s">
        <v>19</v>
      </c>
      <c r="E1304">
        <v>1515</v>
      </c>
      <c r="F1304" s="5" t="s">
        <v>2389</v>
      </c>
    </row>
    <row r="1305" spans="1:6" x14ac:dyDescent="0.25">
      <c r="A1305" t="s">
        <v>13</v>
      </c>
      <c r="B1305" t="s">
        <v>2625</v>
      </c>
      <c r="C1305" t="s">
        <v>2626</v>
      </c>
      <c r="D1305" t="s">
        <v>19</v>
      </c>
      <c r="E1305">
        <v>1515</v>
      </c>
      <c r="F1305" s="5" t="s">
        <v>2389</v>
      </c>
    </row>
    <row r="1306" spans="1:6" x14ac:dyDescent="0.25">
      <c r="A1306" t="s">
        <v>13</v>
      </c>
      <c r="B1306" t="s">
        <v>2627</v>
      </c>
      <c r="C1306" t="s">
        <v>2628</v>
      </c>
      <c r="D1306" t="s">
        <v>19</v>
      </c>
      <c r="E1306">
        <v>1515</v>
      </c>
      <c r="F1306" s="5" t="s">
        <v>2389</v>
      </c>
    </row>
    <row r="1307" spans="1:6" x14ac:dyDescent="0.25">
      <c r="A1307" t="s">
        <v>13</v>
      </c>
      <c r="B1307" t="s">
        <v>2629</v>
      </c>
      <c r="C1307" t="s">
        <v>2630</v>
      </c>
      <c r="D1307" t="s">
        <v>19</v>
      </c>
      <c r="E1307">
        <v>1515</v>
      </c>
      <c r="F1307" s="5" t="s">
        <v>2389</v>
      </c>
    </row>
    <row r="1308" spans="1:6" x14ac:dyDescent="0.25">
      <c r="A1308" t="s">
        <v>13</v>
      </c>
      <c r="B1308" t="s">
        <v>2631</v>
      </c>
      <c r="C1308" t="s">
        <v>2632</v>
      </c>
      <c r="D1308" t="s">
        <v>19</v>
      </c>
      <c r="E1308">
        <v>1515</v>
      </c>
      <c r="F1308" s="5" t="s">
        <v>2389</v>
      </c>
    </row>
    <row r="1309" spans="1:6" x14ac:dyDescent="0.25">
      <c r="A1309" t="s">
        <v>13</v>
      </c>
      <c r="B1309" t="s">
        <v>2633</v>
      </c>
      <c r="C1309" t="s">
        <v>2634</v>
      </c>
      <c r="D1309" t="s">
        <v>19</v>
      </c>
      <c r="E1309">
        <v>1515</v>
      </c>
      <c r="F1309" s="5" t="s">
        <v>2389</v>
      </c>
    </row>
    <row r="1310" spans="1:6" x14ac:dyDescent="0.25">
      <c r="A1310" t="s">
        <v>64</v>
      </c>
      <c r="B1310" t="s">
        <v>2635</v>
      </c>
      <c r="C1310" t="s">
        <v>2636</v>
      </c>
      <c r="D1310" t="s">
        <v>19</v>
      </c>
      <c r="E1310">
        <v>1515</v>
      </c>
      <c r="F1310" s="5" t="s">
        <v>2389</v>
      </c>
    </row>
    <row r="1311" spans="1:6" x14ac:dyDescent="0.25">
      <c r="A1311" t="s">
        <v>13</v>
      </c>
      <c r="B1311" t="s">
        <v>2637</v>
      </c>
      <c r="C1311" t="s">
        <v>2638</v>
      </c>
      <c r="D1311" t="s">
        <v>19</v>
      </c>
      <c r="E1311">
        <v>1515</v>
      </c>
      <c r="F1311" s="5" t="s">
        <v>2389</v>
      </c>
    </row>
    <row r="1312" spans="1:6" x14ac:dyDescent="0.25">
      <c r="A1312" t="s">
        <v>13</v>
      </c>
      <c r="B1312" t="s">
        <v>2639</v>
      </c>
      <c r="C1312" t="s">
        <v>2640</v>
      </c>
      <c r="D1312" t="s">
        <v>19</v>
      </c>
      <c r="E1312">
        <v>1515</v>
      </c>
      <c r="F1312" s="5" t="s">
        <v>2389</v>
      </c>
    </row>
    <row r="1313" spans="1:6" x14ac:dyDescent="0.25">
      <c r="A1313" t="s">
        <v>64</v>
      </c>
      <c r="B1313" t="s">
        <v>2641</v>
      </c>
      <c r="C1313" t="s">
        <v>2642</v>
      </c>
      <c r="D1313" t="s">
        <v>19</v>
      </c>
      <c r="E1313">
        <v>1515</v>
      </c>
      <c r="F1313" s="5" t="s">
        <v>2389</v>
      </c>
    </row>
    <row r="1314" spans="1:6" x14ac:dyDescent="0.25">
      <c r="A1314" t="s">
        <v>13</v>
      </c>
      <c r="B1314" t="s">
        <v>2643</v>
      </c>
      <c r="C1314" t="s">
        <v>2644</v>
      </c>
      <c r="D1314" t="s">
        <v>19</v>
      </c>
      <c r="E1314">
        <v>1515</v>
      </c>
      <c r="F1314" s="5" t="s">
        <v>2389</v>
      </c>
    </row>
    <row r="1315" spans="1:6" x14ac:dyDescent="0.25">
      <c r="A1315" t="s">
        <v>13</v>
      </c>
      <c r="B1315" t="s">
        <v>2645</v>
      </c>
      <c r="C1315" t="s">
        <v>2646</v>
      </c>
      <c r="D1315" t="s">
        <v>19</v>
      </c>
      <c r="E1315">
        <v>1515</v>
      </c>
      <c r="F1315" s="5" t="s">
        <v>2389</v>
      </c>
    </row>
    <row r="1316" spans="1:6" x14ac:dyDescent="0.25">
      <c r="A1316" t="s">
        <v>13</v>
      </c>
      <c r="B1316" t="s">
        <v>2647</v>
      </c>
      <c r="C1316" t="s">
        <v>2648</v>
      </c>
      <c r="D1316" t="s">
        <v>19</v>
      </c>
      <c r="E1316">
        <v>1515</v>
      </c>
      <c r="F1316" s="5" t="s">
        <v>2649</v>
      </c>
    </row>
    <row r="1317" spans="1:6" x14ac:dyDescent="0.25">
      <c r="A1317" t="s">
        <v>13</v>
      </c>
      <c r="B1317" t="s">
        <v>2650</v>
      </c>
      <c r="C1317" t="s">
        <v>2651</v>
      </c>
      <c r="D1317" t="s">
        <v>19</v>
      </c>
      <c r="E1317">
        <v>1515</v>
      </c>
      <c r="F1317" s="5" t="s">
        <v>2649</v>
      </c>
    </row>
    <row r="1318" spans="1:6" x14ac:dyDescent="0.25">
      <c r="A1318" t="s">
        <v>13</v>
      </c>
      <c r="B1318" t="s">
        <v>2652</v>
      </c>
      <c r="C1318" t="s">
        <v>2653</v>
      </c>
      <c r="D1318" t="s">
        <v>19</v>
      </c>
      <c r="E1318">
        <v>1515</v>
      </c>
      <c r="F1318" s="5" t="s">
        <v>2649</v>
      </c>
    </row>
    <row r="1319" spans="1:6" x14ac:dyDescent="0.25">
      <c r="A1319" t="s">
        <v>64</v>
      </c>
      <c r="B1319" t="s">
        <v>2654</v>
      </c>
      <c r="C1319" t="s">
        <v>2655</v>
      </c>
      <c r="D1319" t="s">
        <v>19</v>
      </c>
      <c r="E1319">
        <v>1515</v>
      </c>
      <c r="F1319" s="5" t="s">
        <v>2649</v>
      </c>
    </row>
    <row r="1320" spans="1:6" x14ac:dyDescent="0.25">
      <c r="A1320" t="s">
        <v>13</v>
      </c>
      <c r="B1320" t="s">
        <v>2656</v>
      </c>
      <c r="C1320" t="s">
        <v>2657</v>
      </c>
      <c r="D1320" t="s">
        <v>19</v>
      </c>
      <c r="E1320">
        <v>1515</v>
      </c>
      <c r="F1320" s="5" t="s">
        <v>2649</v>
      </c>
    </row>
    <row r="1321" spans="1:6" x14ac:dyDescent="0.25">
      <c r="A1321" t="s">
        <v>13</v>
      </c>
      <c r="B1321" t="s">
        <v>2658</v>
      </c>
      <c r="C1321" t="s">
        <v>2659</v>
      </c>
      <c r="D1321" t="s">
        <v>19</v>
      </c>
      <c r="E1321">
        <v>1515</v>
      </c>
      <c r="F1321" s="5" t="s">
        <v>2649</v>
      </c>
    </row>
    <row r="1322" spans="1:6" x14ac:dyDescent="0.25">
      <c r="A1322" t="s">
        <v>13</v>
      </c>
      <c r="B1322" t="s">
        <v>2660</v>
      </c>
      <c r="C1322" t="s">
        <v>2661</v>
      </c>
      <c r="D1322" t="s">
        <v>19</v>
      </c>
      <c r="E1322">
        <v>1515</v>
      </c>
      <c r="F1322" s="5" t="s">
        <v>2649</v>
      </c>
    </row>
    <row r="1323" spans="1:6" x14ac:dyDescent="0.25">
      <c r="A1323" t="s">
        <v>13</v>
      </c>
      <c r="B1323" t="s">
        <v>2662</v>
      </c>
      <c r="C1323" t="s">
        <v>2663</v>
      </c>
      <c r="D1323" t="s">
        <v>19</v>
      </c>
      <c r="E1323">
        <v>1515</v>
      </c>
      <c r="F1323" s="5" t="s">
        <v>2649</v>
      </c>
    </row>
    <row r="1324" spans="1:6" x14ac:dyDescent="0.25">
      <c r="A1324" t="s">
        <v>13</v>
      </c>
      <c r="B1324" t="s">
        <v>2664</v>
      </c>
      <c r="C1324" t="s">
        <v>2665</v>
      </c>
      <c r="D1324" t="s">
        <v>19</v>
      </c>
      <c r="E1324">
        <v>1515</v>
      </c>
      <c r="F1324" s="5" t="s">
        <v>2649</v>
      </c>
    </row>
    <row r="1325" spans="1:6" x14ac:dyDescent="0.25">
      <c r="A1325" t="s">
        <v>13</v>
      </c>
      <c r="B1325" t="s">
        <v>2666</v>
      </c>
      <c r="C1325" t="s">
        <v>2667</v>
      </c>
      <c r="D1325" t="s">
        <v>19</v>
      </c>
      <c r="E1325">
        <v>1515</v>
      </c>
      <c r="F1325" s="5" t="s">
        <v>2649</v>
      </c>
    </row>
    <row r="1326" spans="1:6" x14ac:dyDescent="0.25">
      <c r="A1326" t="s">
        <v>13</v>
      </c>
      <c r="B1326" t="s">
        <v>2668</v>
      </c>
      <c r="C1326" t="s">
        <v>2669</v>
      </c>
      <c r="D1326" t="s">
        <v>19</v>
      </c>
      <c r="E1326">
        <v>1515</v>
      </c>
      <c r="F1326" s="5" t="s">
        <v>2649</v>
      </c>
    </row>
    <row r="1327" spans="1:6" x14ac:dyDescent="0.25">
      <c r="A1327" t="s">
        <v>64</v>
      </c>
      <c r="B1327" t="s">
        <v>2670</v>
      </c>
      <c r="C1327" t="s">
        <v>2671</v>
      </c>
      <c r="D1327" t="s">
        <v>19</v>
      </c>
      <c r="E1327">
        <v>1515</v>
      </c>
      <c r="F1327" s="5" t="s">
        <v>2649</v>
      </c>
    </row>
    <row r="1328" spans="1:6" x14ac:dyDescent="0.25">
      <c r="A1328" t="s">
        <v>13</v>
      </c>
      <c r="B1328" t="s">
        <v>2672</v>
      </c>
      <c r="C1328" t="s">
        <v>2673</v>
      </c>
      <c r="D1328" t="s">
        <v>19</v>
      </c>
      <c r="E1328">
        <v>1515</v>
      </c>
      <c r="F1328" s="5" t="s">
        <v>2649</v>
      </c>
    </row>
    <row r="1329" spans="1:6" x14ac:dyDescent="0.25">
      <c r="A1329" t="s">
        <v>13</v>
      </c>
      <c r="B1329" t="s">
        <v>2674</v>
      </c>
      <c r="C1329" t="s">
        <v>2675</v>
      </c>
      <c r="D1329" t="s">
        <v>19</v>
      </c>
      <c r="E1329">
        <v>1515</v>
      </c>
      <c r="F1329" s="5" t="s">
        <v>2649</v>
      </c>
    </row>
    <row r="1330" spans="1:6" x14ac:dyDescent="0.25">
      <c r="A1330" t="s">
        <v>13</v>
      </c>
      <c r="B1330" t="s">
        <v>2676</v>
      </c>
      <c r="C1330" t="s">
        <v>2677</v>
      </c>
      <c r="D1330" t="s">
        <v>19</v>
      </c>
      <c r="E1330">
        <v>1515</v>
      </c>
      <c r="F1330" s="5" t="s">
        <v>2649</v>
      </c>
    </row>
    <row r="1331" spans="1:6" x14ac:dyDescent="0.25">
      <c r="A1331" t="s">
        <v>13</v>
      </c>
      <c r="B1331" t="s">
        <v>2678</v>
      </c>
      <c r="C1331" t="s">
        <v>2679</v>
      </c>
      <c r="D1331" t="s">
        <v>19</v>
      </c>
      <c r="E1331">
        <v>1515</v>
      </c>
      <c r="F1331" s="5" t="s">
        <v>2649</v>
      </c>
    </row>
    <row r="1332" spans="1:6" x14ac:dyDescent="0.25">
      <c r="A1332" t="s">
        <v>13</v>
      </c>
      <c r="B1332" t="s">
        <v>2680</v>
      </c>
      <c r="C1332" t="s">
        <v>2681</v>
      </c>
      <c r="D1332" t="s">
        <v>19</v>
      </c>
      <c r="E1332">
        <v>1515</v>
      </c>
      <c r="F1332" s="5" t="s">
        <v>2649</v>
      </c>
    </row>
    <row r="1333" spans="1:6" x14ac:dyDescent="0.25">
      <c r="A1333" t="s">
        <v>13</v>
      </c>
      <c r="B1333" t="s">
        <v>2682</v>
      </c>
      <c r="C1333" t="s">
        <v>2683</v>
      </c>
      <c r="D1333" t="s">
        <v>19</v>
      </c>
      <c r="E1333">
        <v>1515</v>
      </c>
      <c r="F1333" s="5" t="s">
        <v>2649</v>
      </c>
    </row>
    <row r="1334" spans="1:6" x14ac:dyDescent="0.25">
      <c r="A1334" t="s">
        <v>13</v>
      </c>
      <c r="B1334" t="s">
        <v>2684</v>
      </c>
      <c r="C1334" t="s">
        <v>2685</v>
      </c>
      <c r="D1334" t="s">
        <v>19</v>
      </c>
      <c r="E1334">
        <v>1515</v>
      </c>
      <c r="F1334" s="5" t="s">
        <v>2649</v>
      </c>
    </row>
    <row r="1335" spans="1:6" x14ac:dyDescent="0.25">
      <c r="A1335" t="s">
        <v>13</v>
      </c>
      <c r="B1335" t="s">
        <v>2686</v>
      </c>
      <c r="C1335" t="s">
        <v>2687</v>
      </c>
      <c r="D1335" t="s">
        <v>19</v>
      </c>
      <c r="E1335">
        <v>1515</v>
      </c>
      <c r="F1335" s="5" t="s">
        <v>2649</v>
      </c>
    </row>
    <row r="1336" spans="1:6" x14ac:dyDescent="0.25">
      <c r="A1336" t="s">
        <v>13</v>
      </c>
      <c r="B1336" t="s">
        <v>2688</v>
      </c>
      <c r="C1336" t="s">
        <v>2689</v>
      </c>
      <c r="D1336" t="s">
        <v>19</v>
      </c>
      <c r="E1336">
        <v>1515</v>
      </c>
      <c r="F1336" s="5" t="s">
        <v>2649</v>
      </c>
    </row>
    <row r="1337" spans="1:6" x14ac:dyDescent="0.25">
      <c r="A1337" t="s">
        <v>13</v>
      </c>
      <c r="B1337" t="s">
        <v>2690</v>
      </c>
      <c r="C1337" t="s">
        <v>2691</v>
      </c>
      <c r="D1337" t="s">
        <v>19</v>
      </c>
      <c r="E1337">
        <v>1515</v>
      </c>
      <c r="F1337" s="5" t="s">
        <v>2649</v>
      </c>
    </row>
    <row r="1338" spans="1:6" x14ac:dyDescent="0.25">
      <c r="A1338" t="s">
        <v>13</v>
      </c>
      <c r="B1338" t="s">
        <v>2692</v>
      </c>
      <c r="C1338" t="s">
        <v>2693</v>
      </c>
      <c r="D1338" t="s">
        <v>19</v>
      </c>
      <c r="E1338">
        <v>1515</v>
      </c>
      <c r="F1338" s="5" t="s">
        <v>2649</v>
      </c>
    </row>
    <row r="1339" spans="1:6" x14ac:dyDescent="0.25">
      <c r="A1339" t="s">
        <v>13</v>
      </c>
      <c r="B1339" t="s">
        <v>2694</v>
      </c>
      <c r="C1339" t="s">
        <v>2695</v>
      </c>
      <c r="D1339" t="s">
        <v>19</v>
      </c>
      <c r="E1339">
        <v>1515</v>
      </c>
      <c r="F1339" s="5" t="s">
        <v>2649</v>
      </c>
    </row>
    <row r="1340" spans="1:6" x14ac:dyDescent="0.25">
      <c r="A1340" t="s">
        <v>13</v>
      </c>
      <c r="B1340" t="s">
        <v>2696</v>
      </c>
      <c r="C1340" t="s">
        <v>2697</v>
      </c>
      <c r="D1340" t="s">
        <v>19</v>
      </c>
      <c r="E1340">
        <v>1515</v>
      </c>
      <c r="F1340" s="5" t="s">
        <v>2649</v>
      </c>
    </row>
    <row r="1341" spans="1:6" x14ac:dyDescent="0.25">
      <c r="A1341" t="s">
        <v>13</v>
      </c>
      <c r="B1341" t="s">
        <v>2698</v>
      </c>
      <c r="C1341" t="s">
        <v>2699</v>
      </c>
      <c r="D1341" t="s">
        <v>19</v>
      </c>
      <c r="E1341">
        <v>1515</v>
      </c>
      <c r="F1341" s="5" t="s">
        <v>2649</v>
      </c>
    </row>
    <row r="1342" spans="1:6" x14ac:dyDescent="0.25">
      <c r="A1342" t="s">
        <v>13</v>
      </c>
      <c r="B1342" t="s">
        <v>2700</v>
      </c>
      <c r="C1342" t="s">
        <v>2701</v>
      </c>
      <c r="D1342" t="s">
        <v>19</v>
      </c>
      <c r="E1342">
        <v>1515</v>
      </c>
      <c r="F1342" s="5" t="s">
        <v>2649</v>
      </c>
    </row>
    <row r="1343" spans="1:6" x14ac:dyDescent="0.25">
      <c r="A1343" t="s">
        <v>13</v>
      </c>
      <c r="B1343" t="s">
        <v>2702</v>
      </c>
      <c r="C1343" t="s">
        <v>2337</v>
      </c>
      <c r="D1343" t="s">
        <v>19</v>
      </c>
      <c r="E1343">
        <v>1515</v>
      </c>
      <c r="F1343" s="5" t="s">
        <v>2649</v>
      </c>
    </row>
    <row r="1344" spans="1:6" x14ac:dyDescent="0.25">
      <c r="A1344" t="s">
        <v>13</v>
      </c>
      <c r="B1344" t="s">
        <v>2703</v>
      </c>
      <c r="C1344" t="s">
        <v>2704</v>
      </c>
      <c r="D1344" t="s">
        <v>19</v>
      </c>
      <c r="E1344">
        <v>1515</v>
      </c>
      <c r="F1344" s="5" t="s">
        <v>2649</v>
      </c>
    </row>
    <row r="1345" spans="1:6" x14ac:dyDescent="0.25">
      <c r="A1345" t="s">
        <v>13</v>
      </c>
      <c r="B1345" t="s">
        <v>2705</v>
      </c>
      <c r="C1345" t="s">
        <v>2706</v>
      </c>
      <c r="D1345" t="s">
        <v>19</v>
      </c>
      <c r="E1345">
        <v>1515</v>
      </c>
      <c r="F1345" s="5" t="s">
        <v>2649</v>
      </c>
    </row>
    <row r="1346" spans="1:6" x14ac:dyDescent="0.25">
      <c r="A1346" t="s">
        <v>13</v>
      </c>
      <c r="B1346" t="s">
        <v>2707</v>
      </c>
      <c r="C1346" t="s">
        <v>2708</v>
      </c>
      <c r="D1346" t="s">
        <v>19</v>
      </c>
      <c r="E1346">
        <v>1515</v>
      </c>
      <c r="F1346" s="5" t="s">
        <v>2649</v>
      </c>
    </row>
    <row r="1347" spans="1:6" x14ac:dyDescent="0.25">
      <c r="A1347" t="s">
        <v>13</v>
      </c>
      <c r="B1347" t="s">
        <v>2709</v>
      </c>
      <c r="C1347" t="s">
        <v>2710</v>
      </c>
      <c r="D1347" t="s">
        <v>19</v>
      </c>
      <c r="E1347">
        <v>1515</v>
      </c>
      <c r="F1347" s="5" t="s">
        <v>2649</v>
      </c>
    </row>
    <row r="1348" spans="1:6" x14ac:dyDescent="0.25">
      <c r="A1348" t="s">
        <v>13</v>
      </c>
      <c r="B1348" t="s">
        <v>2711</v>
      </c>
      <c r="C1348" t="s">
        <v>2712</v>
      </c>
      <c r="D1348" t="s">
        <v>19</v>
      </c>
      <c r="E1348">
        <v>1515</v>
      </c>
      <c r="F1348" s="5" t="s">
        <v>2649</v>
      </c>
    </row>
    <row r="1349" spans="1:6" x14ac:dyDescent="0.25">
      <c r="A1349" t="s">
        <v>13</v>
      </c>
      <c r="B1349" t="s">
        <v>2713</v>
      </c>
      <c r="C1349" t="s">
        <v>2714</v>
      </c>
      <c r="D1349" t="s">
        <v>19</v>
      </c>
      <c r="E1349">
        <v>1515</v>
      </c>
      <c r="F1349" s="5" t="s">
        <v>2649</v>
      </c>
    </row>
    <row r="1350" spans="1:6" x14ac:dyDescent="0.25">
      <c r="A1350" t="s">
        <v>13</v>
      </c>
      <c r="B1350" t="s">
        <v>2715</v>
      </c>
      <c r="C1350" t="s">
        <v>2716</v>
      </c>
      <c r="D1350" t="s">
        <v>19</v>
      </c>
      <c r="E1350">
        <v>1515</v>
      </c>
      <c r="F1350" s="5" t="s">
        <v>2649</v>
      </c>
    </row>
    <row r="1351" spans="1:6" x14ac:dyDescent="0.25">
      <c r="A1351" t="s">
        <v>13</v>
      </c>
      <c r="B1351" t="s">
        <v>2717</v>
      </c>
      <c r="C1351" t="s">
        <v>2718</v>
      </c>
      <c r="D1351" t="s">
        <v>19</v>
      </c>
      <c r="E1351">
        <v>1515</v>
      </c>
      <c r="F1351" s="5" t="s">
        <v>2649</v>
      </c>
    </row>
    <row r="1352" spans="1:6" x14ac:dyDescent="0.25">
      <c r="A1352" t="s">
        <v>13</v>
      </c>
      <c r="B1352" t="s">
        <v>2719</v>
      </c>
      <c r="C1352" t="s">
        <v>2335</v>
      </c>
      <c r="D1352" t="s">
        <v>19</v>
      </c>
      <c r="E1352">
        <v>1515</v>
      </c>
      <c r="F1352" s="5" t="s">
        <v>2649</v>
      </c>
    </row>
    <row r="1353" spans="1:6" x14ac:dyDescent="0.25">
      <c r="A1353" t="s">
        <v>13</v>
      </c>
      <c r="B1353" t="s">
        <v>2720</v>
      </c>
      <c r="C1353" t="s">
        <v>2721</v>
      </c>
      <c r="D1353" t="s">
        <v>19</v>
      </c>
      <c r="E1353">
        <v>1515</v>
      </c>
      <c r="F1353" s="5" t="s">
        <v>2649</v>
      </c>
    </row>
    <row r="1354" spans="1:6" x14ac:dyDescent="0.25">
      <c r="A1354" t="s">
        <v>64</v>
      </c>
      <c r="B1354" t="s">
        <v>2722</v>
      </c>
      <c r="C1354" t="s">
        <v>2723</v>
      </c>
      <c r="D1354" t="s">
        <v>19</v>
      </c>
      <c r="E1354">
        <v>1515</v>
      </c>
      <c r="F1354" s="5" t="s">
        <v>2649</v>
      </c>
    </row>
    <row r="1355" spans="1:6" x14ac:dyDescent="0.25">
      <c r="A1355" t="s">
        <v>13</v>
      </c>
      <c r="B1355" t="s">
        <v>2724</v>
      </c>
      <c r="C1355" t="s">
        <v>2725</v>
      </c>
      <c r="D1355" t="s">
        <v>19</v>
      </c>
      <c r="E1355">
        <v>1515</v>
      </c>
      <c r="F1355" s="5" t="s">
        <v>2649</v>
      </c>
    </row>
    <row r="1356" spans="1:6" x14ac:dyDescent="0.25">
      <c r="A1356" t="s">
        <v>13</v>
      </c>
      <c r="B1356" t="s">
        <v>2726</v>
      </c>
      <c r="C1356" t="s">
        <v>2727</v>
      </c>
      <c r="D1356" t="s">
        <v>19</v>
      </c>
      <c r="E1356">
        <v>1515</v>
      </c>
      <c r="F1356" s="5" t="s">
        <v>2649</v>
      </c>
    </row>
    <row r="1357" spans="1:6" x14ac:dyDescent="0.25">
      <c r="A1357" t="s">
        <v>13</v>
      </c>
      <c r="B1357" t="s">
        <v>2728</v>
      </c>
      <c r="C1357" t="s">
        <v>2729</v>
      </c>
      <c r="D1357" t="s">
        <v>19</v>
      </c>
      <c r="E1357">
        <v>1515</v>
      </c>
      <c r="F1357" s="5" t="s">
        <v>2649</v>
      </c>
    </row>
    <row r="1358" spans="1:6" x14ac:dyDescent="0.25">
      <c r="A1358" t="s">
        <v>13</v>
      </c>
      <c r="B1358" t="s">
        <v>2730</v>
      </c>
      <c r="C1358" t="s">
        <v>2731</v>
      </c>
      <c r="D1358" t="s">
        <v>19</v>
      </c>
      <c r="E1358">
        <v>1515</v>
      </c>
      <c r="F1358" s="5" t="s">
        <v>2649</v>
      </c>
    </row>
    <row r="1359" spans="1:6" x14ac:dyDescent="0.25">
      <c r="A1359" t="s">
        <v>13</v>
      </c>
      <c r="B1359" t="s">
        <v>2732</v>
      </c>
      <c r="C1359" t="s">
        <v>2733</v>
      </c>
      <c r="D1359" t="s">
        <v>19</v>
      </c>
      <c r="E1359">
        <v>1515</v>
      </c>
      <c r="F1359" s="5" t="s">
        <v>2649</v>
      </c>
    </row>
    <row r="1360" spans="1:6" x14ac:dyDescent="0.25">
      <c r="A1360" t="s">
        <v>13</v>
      </c>
      <c r="B1360" t="s">
        <v>2734</v>
      </c>
      <c r="C1360" t="s">
        <v>2735</v>
      </c>
      <c r="D1360" t="s">
        <v>19</v>
      </c>
      <c r="E1360">
        <v>1515</v>
      </c>
      <c r="F1360" s="5" t="s">
        <v>2649</v>
      </c>
    </row>
    <row r="1361" spans="1:6" x14ac:dyDescent="0.25">
      <c r="A1361" t="s">
        <v>13</v>
      </c>
      <c r="B1361" t="s">
        <v>2736</v>
      </c>
      <c r="C1361" t="s">
        <v>2737</v>
      </c>
      <c r="D1361" t="s">
        <v>19</v>
      </c>
      <c r="E1361">
        <v>1515</v>
      </c>
      <c r="F1361" s="5" t="s">
        <v>2649</v>
      </c>
    </row>
    <row r="1362" spans="1:6" x14ac:dyDescent="0.25">
      <c r="A1362" t="s">
        <v>13</v>
      </c>
      <c r="B1362" t="s">
        <v>2738</v>
      </c>
      <c r="C1362" t="s">
        <v>2739</v>
      </c>
      <c r="D1362" t="s">
        <v>19</v>
      </c>
      <c r="E1362">
        <v>1515</v>
      </c>
      <c r="F1362" s="5" t="s">
        <v>2649</v>
      </c>
    </row>
    <row r="1363" spans="1:6" x14ac:dyDescent="0.25">
      <c r="A1363" t="s">
        <v>13</v>
      </c>
      <c r="B1363" t="s">
        <v>2740</v>
      </c>
      <c r="C1363" t="s">
        <v>2372</v>
      </c>
      <c r="D1363" t="s">
        <v>19</v>
      </c>
      <c r="E1363">
        <v>1515</v>
      </c>
      <c r="F1363" s="5" t="s">
        <v>2649</v>
      </c>
    </row>
    <row r="1364" spans="1:6" x14ac:dyDescent="0.25">
      <c r="A1364" t="s">
        <v>13</v>
      </c>
      <c r="B1364" t="s">
        <v>2741</v>
      </c>
      <c r="C1364" t="s">
        <v>2742</v>
      </c>
      <c r="D1364" t="s">
        <v>19</v>
      </c>
      <c r="E1364">
        <v>1515</v>
      </c>
      <c r="F1364" s="5" t="s">
        <v>2649</v>
      </c>
    </row>
    <row r="1365" spans="1:6" x14ac:dyDescent="0.25">
      <c r="A1365" t="s">
        <v>13</v>
      </c>
      <c r="B1365" t="s">
        <v>2743</v>
      </c>
      <c r="C1365" t="s">
        <v>2744</v>
      </c>
      <c r="D1365" t="s">
        <v>19</v>
      </c>
      <c r="E1365">
        <v>1515</v>
      </c>
      <c r="F1365" s="5" t="s">
        <v>2649</v>
      </c>
    </row>
    <row r="1366" spans="1:6" x14ac:dyDescent="0.25">
      <c r="A1366" t="s">
        <v>64</v>
      </c>
      <c r="B1366" t="s">
        <v>2745</v>
      </c>
      <c r="C1366" t="s">
        <v>2746</v>
      </c>
      <c r="D1366" t="s">
        <v>19</v>
      </c>
      <c r="E1366">
        <v>1515</v>
      </c>
      <c r="F1366" s="5" t="s">
        <v>2649</v>
      </c>
    </row>
    <row r="1367" spans="1:6" x14ac:dyDescent="0.25">
      <c r="A1367" t="s">
        <v>13</v>
      </c>
      <c r="B1367" t="s">
        <v>2747</v>
      </c>
      <c r="C1367" t="s">
        <v>2748</v>
      </c>
      <c r="D1367" t="s">
        <v>19</v>
      </c>
      <c r="E1367">
        <v>1515</v>
      </c>
      <c r="F1367" s="5" t="s">
        <v>2649</v>
      </c>
    </row>
    <row r="1368" spans="1:6" x14ac:dyDescent="0.25">
      <c r="A1368" t="s">
        <v>13</v>
      </c>
      <c r="B1368" t="s">
        <v>2749</v>
      </c>
      <c r="C1368" t="s">
        <v>2750</v>
      </c>
      <c r="D1368" t="s">
        <v>19</v>
      </c>
      <c r="E1368">
        <v>1515</v>
      </c>
      <c r="F1368" s="5" t="s">
        <v>2649</v>
      </c>
    </row>
    <row r="1369" spans="1:6" x14ac:dyDescent="0.25">
      <c r="A1369" t="s">
        <v>13</v>
      </c>
      <c r="B1369" t="s">
        <v>2751</v>
      </c>
      <c r="C1369" t="s">
        <v>2752</v>
      </c>
      <c r="D1369" t="s">
        <v>19</v>
      </c>
      <c r="E1369">
        <v>1515</v>
      </c>
      <c r="F1369" s="5" t="s">
        <v>2649</v>
      </c>
    </row>
    <row r="1370" spans="1:6" x14ac:dyDescent="0.25">
      <c r="A1370" t="s">
        <v>13</v>
      </c>
      <c r="B1370" t="s">
        <v>2753</v>
      </c>
      <c r="C1370" t="s">
        <v>2754</v>
      </c>
      <c r="D1370" t="s">
        <v>19</v>
      </c>
      <c r="E1370">
        <v>1515</v>
      </c>
      <c r="F1370" s="5" t="s">
        <v>2649</v>
      </c>
    </row>
    <row r="1371" spans="1:6" x14ac:dyDescent="0.25">
      <c r="A1371" t="s">
        <v>13</v>
      </c>
      <c r="B1371" t="s">
        <v>2755</v>
      </c>
      <c r="C1371" t="s">
        <v>2756</v>
      </c>
      <c r="D1371" t="s">
        <v>19</v>
      </c>
      <c r="E1371">
        <v>1515</v>
      </c>
      <c r="F1371" s="5" t="s">
        <v>2649</v>
      </c>
    </row>
    <row r="1372" spans="1:6" x14ac:dyDescent="0.25">
      <c r="A1372" t="s">
        <v>13</v>
      </c>
      <c r="B1372" t="s">
        <v>2757</v>
      </c>
      <c r="C1372" t="s">
        <v>2758</v>
      </c>
      <c r="D1372" t="s">
        <v>19</v>
      </c>
      <c r="E1372">
        <v>1515</v>
      </c>
      <c r="F1372" s="5" t="s">
        <v>2649</v>
      </c>
    </row>
    <row r="1373" spans="1:6" x14ac:dyDescent="0.25">
      <c r="A1373" t="s">
        <v>13</v>
      </c>
      <c r="B1373" t="s">
        <v>2759</v>
      </c>
      <c r="C1373" t="s">
        <v>2760</v>
      </c>
      <c r="D1373" t="s">
        <v>19</v>
      </c>
      <c r="E1373">
        <v>1515</v>
      </c>
      <c r="F1373" s="5" t="s">
        <v>2649</v>
      </c>
    </row>
    <row r="1374" spans="1:6" x14ac:dyDescent="0.25">
      <c r="A1374" t="s">
        <v>64</v>
      </c>
      <c r="B1374" t="s">
        <v>2761</v>
      </c>
      <c r="C1374" t="s">
        <v>2762</v>
      </c>
      <c r="D1374" t="s">
        <v>19</v>
      </c>
      <c r="E1374">
        <v>1515</v>
      </c>
      <c r="F1374" s="5" t="s">
        <v>2649</v>
      </c>
    </row>
    <row r="1375" spans="1:6" x14ac:dyDescent="0.25">
      <c r="A1375" t="s">
        <v>13</v>
      </c>
      <c r="B1375" t="s">
        <v>2763</v>
      </c>
      <c r="C1375" t="s">
        <v>2764</v>
      </c>
      <c r="D1375" t="s">
        <v>19</v>
      </c>
      <c r="E1375">
        <v>1515</v>
      </c>
      <c r="F1375" s="5" t="s">
        <v>2649</v>
      </c>
    </row>
    <row r="1376" spans="1:6" x14ac:dyDescent="0.25">
      <c r="A1376" t="s">
        <v>13</v>
      </c>
      <c r="B1376" t="s">
        <v>2765</v>
      </c>
      <c r="C1376" t="s">
        <v>2766</v>
      </c>
      <c r="D1376" t="s">
        <v>19</v>
      </c>
      <c r="E1376">
        <v>1515</v>
      </c>
      <c r="F1376" s="5" t="s">
        <v>2649</v>
      </c>
    </row>
    <row r="1377" spans="1:6" x14ac:dyDescent="0.25">
      <c r="A1377" t="s">
        <v>13</v>
      </c>
      <c r="B1377" t="s">
        <v>2767</v>
      </c>
      <c r="C1377" t="s">
        <v>2768</v>
      </c>
      <c r="D1377" t="s">
        <v>19</v>
      </c>
      <c r="E1377">
        <v>1515</v>
      </c>
      <c r="F1377" s="5" t="s">
        <v>2649</v>
      </c>
    </row>
    <row r="1378" spans="1:6" x14ac:dyDescent="0.25">
      <c r="A1378" t="s">
        <v>64</v>
      </c>
      <c r="B1378" t="s">
        <v>2769</v>
      </c>
      <c r="C1378" t="s">
        <v>2770</v>
      </c>
      <c r="D1378" t="s">
        <v>19</v>
      </c>
      <c r="E1378">
        <v>1515</v>
      </c>
      <c r="F1378" s="5" t="s">
        <v>2649</v>
      </c>
    </row>
    <row r="1379" spans="1:6" x14ac:dyDescent="0.25">
      <c r="A1379" t="s">
        <v>13</v>
      </c>
      <c r="B1379" t="s">
        <v>2771</v>
      </c>
      <c r="C1379" t="s">
        <v>2772</v>
      </c>
      <c r="D1379" t="s">
        <v>7</v>
      </c>
      <c r="E1379">
        <v>1516</v>
      </c>
      <c r="F1379" s="5" t="s">
        <v>2773</v>
      </c>
    </row>
    <row r="1380" spans="1:6" x14ac:dyDescent="0.25">
      <c r="A1380" t="s">
        <v>13</v>
      </c>
      <c r="B1380" t="s">
        <v>2774</v>
      </c>
      <c r="C1380" t="s">
        <v>2775</v>
      </c>
      <c r="D1380" t="s">
        <v>754</v>
      </c>
      <c r="E1380">
        <v>1516</v>
      </c>
      <c r="F1380" s="5" t="s">
        <v>2773</v>
      </c>
    </row>
    <row r="1381" spans="1:6" x14ac:dyDescent="0.25">
      <c r="A1381" t="s">
        <v>13</v>
      </c>
      <c r="B1381" t="s">
        <v>2776</v>
      </c>
      <c r="C1381" t="s">
        <v>2777</v>
      </c>
      <c r="D1381" t="s">
        <v>7</v>
      </c>
      <c r="E1381">
        <v>1516</v>
      </c>
      <c r="F1381" s="5" t="s">
        <v>2773</v>
      </c>
    </row>
    <row r="1382" spans="1:6" x14ac:dyDescent="0.25">
      <c r="A1382" t="s">
        <v>13</v>
      </c>
      <c r="B1382" t="s">
        <v>2778</v>
      </c>
      <c r="C1382" t="s">
        <v>2779</v>
      </c>
      <c r="D1382" t="s">
        <v>7</v>
      </c>
      <c r="E1382">
        <v>1516</v>
      </c>
      <c r="F1382" s="5" t="s">
        <v>2773</v>
      </c>
    </row>
    <row r="1383" spans="1:6" x14ac:dyDescent="0.25">
      <c r="A1383" t="s">
        <v>13</v>
      </c>
      <c r="B1383" t="s">
        <v>2780</v>
      </c>
      <c r="C1383" t="s">
        <v>2781</v>
      </c>
      <c r="D1383" t="s">
        <v>7</v>
      </c>
      <c r="E1383">
        <v>1516</v>
      </c>
      <c r="F1383" s="5" t="s">
        <v>2773</v>
      </c>
    </row>
    <row r="1384" spans="1:6" x14ac:dyDescent="0.25">
      <c r="A1384" t="s">
        <v>13</v>
      </c>
      <c r="B1384" t="s">
        <v>2782</v>
      </c>
      <c r="C1384" t="s">
        <v>2783</v>
      </c>
      <c r="D1384" t="s">
        <v>7</v>
      </c>
      <c r="E1384">
        <v>1516</v>
      </c>
      <c r="F1384" s="5" t="s">
        <v>2773</v>
      </c>
    </row>
    <row r="1385" spans="1:6" x14ac:dyDescent="0.25">
      <c r="A1385" t="s">
        <v>13</v>
      </c>
      <c r="B1385" t="s">
        <v>2784</v>
      </c>
      <c r="C1385" t="s">
        <v>2785</v>
      </c>
      <c r="D1385" t="s">
        <v>7</v>
      </c>
      <c r="E1385">
        <v>1516</v>
      </c>
      <c r="F1385" s="5" t="s">
        <v>2773</v>
      </c>
    </row>
    <row r="1386" spans="1:6" x14ac:dyDescent="0.25">
      <c r="A1386" t="s">
        <v>13</v>
      </c>
      <c r="B1386" t="s">
        <v>2786</v>
      </c>
      <c r="C1386" t="s">
        <v>2787</v>
      </c>
      <c r="D1386" t="s">
        <v>7</v>
      </c>
      <c r="E1386">
        <v>1516</v>
      </c>
      <c r="F1386" s="5" t="s">
        <v>2773</v>
      </c>
    </row>
    <row r="1387" spans="1:6" x14ac:dyDescent="0.25">
      <c r="A1387" t="s">
        <v>13</v>
      </c>
      <c r="B1387" t="s">
        <v>2788</v>
      </c>
      <c r="C1387" t="s">
        <v>2789</v>
      </c>
      <c r="D1387" t="s">
        <v>7</v>
      </c>
      <c r="E1387">
        <v>1516</v>
      </c>
      <c r="F1387" s="5" t="s">
        <v>2773</v>
      </c>
    </row>
    <row r="1388" spans="1:6" x14ac:dyDescent="0.25">
      <c r="A1388" t="s">
        <v>13</v>
      </c>
      <c r="B1388" t="s">
        <v>2790</v>
      </c>
      <c r="C1388" t="s">
        <v>2791</v>
      </c>
      <c r="D1388" t="s">
        <v>7</v>
      </c>
      <c r="E1388">
        <v>1516</v>
      </c>
      <c r="F1388" s="5" t="s">
        <v>2773</v>
      </c>
    </row>
    <row r="1389" spans="1:6" x14ac:dyDescent="0.25">
      <c r="A1389" t="s">
        <v>13</v>
      </c>
      <c r="B1389" t="s">
        <v>2792</v>
      </c>
      <c r="C1389" t="s">
        <v>2793</v>
      </c>
      <c r="D1389" t="s">
        <v>7</v>
      </c>
      <c r="E1389">
        <v>1516</v>
      </c>
      <c r="F1389" s="5" t="s">
        <v>2773</v>
      </c>
    </row>
    <row r="1390" spans="1:6" x14ac:dyDescent="0.25">
      <c r="A1390" t="s">
        <v>13</v>
      </c>
      <c r="B1390" t="s">
        <v>2794</v>
      </c>
      <c r="C1390" t="s">
        <v>2795</v>
      </c>
      <c r="D1390" t="s">
        <v>7</v>
      </c>
      <c r="E1390">
        <v>1516</v>
      </c>
      <c r="F1390" s="5" t="s">
        <v>2773</v>
      </c>
    </row>
    <row r="1391" spans="1:6" x14ac:dyDescent="0.25">
      <c r="A1391" t="s">
        <v>13</v>
      </c>
      <c r="B1391" t="s">
        <v>2796</v>
      </c>
      <c r="C1391" t="s">
        <v>2797</v>
      </c>
      <c r="D1391" t="s">
        <v>7</v>
      </c>
      <c r="E1391">
        <v>1516</v>
      </c>
      <c r="F1391" s="5" t="s">
        <v>2773</v>
      </c>
    </row>
    <row r="1392" spans="1:6" x14ac:dyDescent="0.25">
      <c r="A1392" t="s">
        <v>13</v>
      </c>
      <c r="B1392" t="s">
        <v>2798</v>
      </c>
      <c r="C1392" t="s">
        <v>2799</v>
      </c>
      <c r="D1392" t="s">
        <v>7</v>
      </c>
      <c r="E1392">
        <v>1516</v>
      </c>
      <c r="F1392" s="5" t="s">
        <v>2773</v>
      </c>
    </row>
    <row r="1393" spans="1:6" x14ac:dyDescent="0.25">
      <c r="A1393" t="s">
        <v>13</v>
      </c>
      <c r="B1393" t="s">
        <v>2800</v>
      </c>
      <c r="C1393" t="s">
        <v>2777</v>
      </c>
      <c r="D1393" t="s">
        <v>7</v>
      </c>
      <c r="E1393">
        <v>1516</v>
      </c>
      <c r="F1393" s="5" t="s">
        <v>2773</v>
      </c>
    </row>
    <row r="1394" spans="1:6" x14ac:dyDescent="0.25">
      <c r="A1394" t="s">
        <v>13</v>
      </c>
      <c r="B1394" t="s">
        <v>2801</v>
      </c>
      <c r="C1394" t="s">
        <v>2802</v>
      </c>
      <c r="D1394" t="s">
        <v>7</v>
      </c>
      <c r="E1394">
        <v>1516</v>
      </c>
      <c r="F1394" s="5" t="s">
        <v>2773</v>
      </c>
    </row>
    <row r="1395" spans="1:6" x14ac:dyDescent="0.25">
      <c r="A1395" t="s">
        <v>13</v>
      </c>
      <c r="B1395" t="s">
        <v>2803</v>
      </c>
      <c r="C1395" t="s">
        <v>2804</v>
      </c>
      <c r="D1395" t="s">
        <v>7</v>
      </c>
      <c r="E1395">
        <v>1516</v>
      </c>
      <c r="F1395" s="5" t="s">
        <v>2773</v>
      </c>
    </row>
    <row r="1396" spans="1:6" x14ac:dyDescent="0.25">
      <c r="A1396" t="s">
        <v>13</v>
      </c>
      <c r="B1396" t="s">
        <v>2805</v>
      </c>
      <c r="C1396" t="s">
        <v>2806</v>
      </c>
      <c r="D1396" t="s">
        <v>7</v>
      </c>
      <c r="E1396">
        <v>1516</v>
      </c>
      <c r="F1396" s="5" t="s">
        <v>2773</v>
      </c>
    </row>
    <row r="1397" spans="1:6" x14ac:dyDescent="0.25">
      <c r="A1397" t="s">
        <v>13</v>
      </c>
      <c r="B1397" t="s">
        <v>2807</v>
      </c>
      <c r="C1397" t="s">
        <v>2808</v>
      </c>
      <c r="D1397" t="s">
        <v>7</v>
      </c>
      <c r="E1397">
        <v>1516</v>
      </c>
      <c r="F1397" s="5" t="s">
        <v>2773</v>
      </c>
    </row>
    <row r="1398" spans="1:6" x14ac:dyDescent="0.25">
      <c r="A1398" t="s">
        <v>13</v>
      </c>
      <c r="B1398" t="s">
        <v>2809</v>
      </c>
      <c r="C1398" t="s">
        <v>2810</v>
      </c>
      <c r="D1398" t="s">
        <v>7</v>
      </c>
      <c r="E1398">
        <v>1516</v>
      </c>
      <c r="F1398" s="5" t="s">
        <v>2773</v>
      </c>
    </row>
    <row r="1399" spans="1:6" x14ac:dyDescent="0.25">
      <c r="A1399" t="s">
        <v>34</v>
      </c>
      <c r="B1399" t="s">
        <v>2811</v>
      </c>
      <c r="C1399" t="s">
        <v>2812</v>
      </c>
      <c r="D1399" t="s">
        <v>7</v>
      </c>
      <c r="E1399">
        <v>1516</v>
      </c>
      <c r="F1399" s="5" t="s">
        <v>2773</v>
      </c>
    </row>
    <row r="1400" spans="1:6" x14ac:dyDescent="0.25">
      <c r="A1400" t="s">
        <v>34</v>
      </c>
      <c r="B1400" t="s">
        <v>2813</v>
      </c>
      <c r="C1400" t="s">
        <v>2806</v>
      </c>
      <c r="D1400" t="s">
        <v>7</v>
      </c>
      <c r="E1400">
        <v>1516</v>
      </c>
      <c r="F1400" s="5" t="s">
        <v>2773</v>
      </c>
    </row>
    <row r="1401" spans="1:6" x14ac:dyDescent="0.25">
      <c r="A1401" t="s">
        <v>34</v>
      </c>
      <c r="B1401" t="s">
        <v>2814</v>
      </c>
      <c r="C1401" t="s">
        <v>2795</v>
      </c>
      <c r="D1401" t="s">
        <v>7</v>
      </c>
      <c r="E1401">
        <v>1516</v>
      </c>
      <c r="F1401" s="5" t="s">
        <v>2773</v>
      </c>
    </row>
    <row r="1402" spans="1:6" x14ac:dyDescent="0.25">
      <c r="A1402" t="s">
        <v>13</v>
      </c>
      <c r="B1402" t="s">
        <v>2815</v>
      </c>
      <c r="C1402" t="s">
        <v>2816</v>
      </c>
      <c r="D1402" t="s">
        <v>7</v>
      </c>
      <c r="E1402">
        <v>1516</v>
      </c>
      <c r="F1402" s="5" t="s">
        <v>2773</v>
      </c>
    </row>
    <row r="1403" spans="1:6" x14ac:dyDescent="0.25">
      <c r="A1403" t="s">
        <v>13</v>
      </c>
      <c r="B1403" t="s">
        <v>2817</v>
      </c>
      <c r="C1403" t="s">
        <v>2818</v>
      </c>
      <c r="D1403" t="s">
        <v>19</v>
      </c>
      <c r="E1403">
        <v>1516</v>
      </c>
      <c r="F1403" s="5" t="s">
        <v>2773</v>
      </c>
    </row>
    <row r="1404" spans="1:6" x14ac:dyDescent="0.25">
      <c r="A1404" t="s">
        <v>13</v>
      </c>
      <c r="B1404" t="s">
        <v>2819</v>
      </c>
      <c r="C1404" t="s">
        <v>2820</v>
      </c>
      <c r="D1404" t="s">
        <v>7</v>
      </c>
      <c r="E1404">
        <v>1516</v>
      </c>
      <c r="F1404" s="5" t="s">
        <v>2773</v>
      </c>
    </row>
    <row r="1405" spans="1:6" x14ac:dyDescent="0.25">
      <c r="A1405" t="s">
        <v>64</v>
      </c>
      <c r="B1405" t="s">
        <v>2821</v>
      </c>
      <c r="C1405" t="s">
        <v>2822</v>
      </c>
      <c r="D1405" t="s">
        <v>7</v>
      </c>
      <c r="E1405">
        <v>1516</v>
      </c>
      <c r="F1405" s="5" t="s">
        <v>2773</v>
      </c>
    </row>
    <row r="1406" spans="1:6" x14ac:dyDescent="0.25">
      <c r="A1406" t="s">
        <v>13</v>
      </c>
      <c r="B1406" t="s">
        <v>2823</v>
      </c>
      <c r="C1406" t="s">
        <v>2824</v>
      </c>
      <c r="D1406" t="s">
        <v>7</v>
      </c>
      <c r="E1406">
        <v>1516</v>
      </c>
      <c r="F1406" s="5" t="s">
        <v>2773</v>
      </c>
    </row>
    <row r="1407" spans="1:6" x14ac:dyDescent="0.25">
      <c r="A1407" t="s">
        <v>13</v>
      </c>
      <c r="B1407" t="s">
        <v>2825</v>
      </c>
      <c r="C1407" t="s">
        <v>2826</v>
      </c>
      <c r="D1407" t="s">
        <v>7</v>
      </c>
      <c r="E1407">
        <v>1516</v>
      </c>
      <c r="F1407" s="5" t="s">
        <v>2773</v>
      </c>
    </row>
    <row r="1408" spans="1:6" x14ac:dyDescent="0.25">
      <c r="A1408" t="s">
        <v>13</v>
      </c>
      <c r="B1408" t="s">
        <v>2827</v>
      </c>
      <c r="C1408" t="s">
        <v>2828</v>
      </c>
      <c r="D1408" t="s">
        <v>7</v>
      </c>
      <c r="E1408">
        <v>1516</v>
      </c>
      <c r="F1408" s="5" t="s">
        <v>2773</v>
      </c>
    </row>
    <row r="1409" spans="1:6" x14ac:dyDescent="0.25">
      <c r="A1409" t="s">
        <v>64</v>
      </c>
      <c r="B1409" t="s">
        <v>2829</v>
      </c>
      <c r="C1409" t="s">
        <v>2830</v>
      </c>
      <c r="D1409" t="s">
        <v>7</v>
      </c>
      <c r="E1409">
        <v>1516</v>
      </c>
      <c r="F1409" s="5" t="s">
        <v>2773</v>
      </c>
    </row>
    <row r="1410" spans="1:6" x14ac:dyDescent="0.25">
      <c r="A1410" t="s">
        <v>13</v>
      </c>
      <c r="B1410" t="s">
        <v>2831</v>
      </c>
      <c r="C1410" t="s">
        <v>2832</v>
      </c>
      <c r="D1410" t="s">
        <v>7</v>
      </c>
      <c r="E1410">
        <v>1516</v>
      </c>
      <c r="F1410" s="5" t="s">
        <v>2773</v>
      </c>
    </row>
    <row r="1411" spans="1:6" x14ac:dyDescent="0.25">
      <c r="A1411" t="s">
        <v>13</v>
      </c>
      <c r="B1411" t="s">
        <v>2833</v>
      </c>
      <c r="C1411" t="s">
        <v>2834</v>
      </c>
      <c r="D1411" t="s">
        <v>7</v>
      </c>
      <c r="E1411">
        <v>1516</v>
      </c>
      <c r="F1411" s="5" t="s">
        <v>2773</v>
      </c>
    </row>
    <row r="1412" spans="1:6" x14ac:dyDescent="0.25">
      <c r="A1412" t="s">
        <v>13</v>
      </c>
      <c r="B1412" t="s">
        <v>2835</v>
      </c>
      <c r="C1412" t="s">
        <v>2836</v>
      </c>
      <c r="D1412" t="s">
        <v>7</v>
      </c>
      <c r="E1412">
        <v>1516</v>
      </c>
      <c r="F1412" s="5" t="s">
        <v>2773</v>
      </c>
    </row>
    <row r="1413" spans="1:6" x14ac:dyDescent="0.25">
      <c r="A1413" t="s">
        <v>13</v>
      </c>
      <c r="B1413" t="s">
        <v>2837</v>
      </c>
      <c r="C1413" t="s">
        <v>2838</v>
      </c>
      <c r="D1413" t="s">
        <v>7</v>
      </c>
      <c r="E1413">
        <v>1516</v>
      </c>
      <c r="F1413" s="5" t="s">
        <v>2773</v>
      </c>
    </row>
    <row r="1414" spans="1:6" x14ac:dyDescent="0.25">
      <c r="A1414" t="s">
        <v>13</v>
      </c>
      <c r="B1414" t="s">
        <v>2839</v>
      </c>
      <c r="C1414" t="s">
        <v>2840</v>
      </c>
      <c r="D1414" t="s">
        <v>7</v>
      </c>
      <c r="E1414">
        <v>1516</v>
      </c>
      <c r="F1414" s="5" t="s">
        <v>2773</v>
      </c>
    </row>
    <row r="1415" spans="1:6" x14ac:dyDescent="0.25">
      <c r="A1415" t="s">
        <v>13</v>
      </c>
      <c r="B1415" t="s">
        <v>2841</v>
      </c>
      <c r="C1415" t="s">
        <v>2842</v>
      </c>
      <c r="D1415" t="s">
        <v>7</v>
      </c>
      <c r="E1415">
        <v>1516</v>
      </c>
      <c r="F1415" s="5" t="s">
        <v>2773</v>
      </c>
    </row>
    <row r="1416" spans="1:6" x14ac:dyDescent="0.25">
      <c r="A1416" t="s">
        <v>13</v>
      </c>
      <c r="B1416" t="s">
        <v>2843</v>
      </c>
      <c r="C1416" t="s">
        <v>2844</v>
      </c>
      <c r="D1416" t="s">
        <v>7</v>
      </c>
      <c r="E1416">
        <v>1516</v>
      </c>
      <c r="F1416" s="5" t="s">
        <v>2773</v>
      </c>
    </row>
    <row r="1417" spans="1:6" x14ac:dyDescent="0.25">
      <c r="A1417" t="s">
        <v>13</v>
      </c>
      <c r="B1417" t="s">
        <v>2845</v>
      </c>
      <c r="C1417" t="s">
        <v>2846</v>
      </c>
      <c r="D1417" t="s">
        <v>7</v>
      </c>
      <c r="E1417">
        <v>1516</v>
      </c>
      <c r="F1417" s="5" t="s">
        <v>2773</v>
      </c>
    </row>
    <row r="1418" spans="1:6" x14ac:dyDescent="0.25">
      <c r="A1418" t="s">
        <v>13</v>
      </c>
      <c r="B1418" t="s">
        <v>2847</v>
      </c>
      <c r="C1418" t="s">
        <v>2848</v>
      </c>
      <c r="D1418" t="s">
        <v>7</v>
      </c>
      <c r="E1418">
        <v>1516</v>
      </c>
      <c r="F1418" s="5" t="s">
        <v>2773</v>
      </c>
    </row>
    <row r="1419" spans="1:6" x14ac:dyDescent="0.25">
      <c r="A1419" t="s">
        <v>13</v>
      </c>
      <c r="B1419" t="s">
        <v>2849</v>
      </c>
      <c r="C1419" t="s">
        <v>2850</v>
      </c>
      <c r="D1419" t="s">
        <v>7</v>
      </c>
      <c r="E1419">
        <v>1516</v>
      </c>
      <c r="F1419" s="5" t="s">
        <v>2773</v>
      </c>
    </row>
    <row r="1420" spans="1:6" x14ac:dyDescent="0.25">
      <c r="A1420" t="s">
        <v>13</v>
      </c>
      <c r="B1420" t="s">
        <v>2851</v>
      </c>
      <c r="C1420" t="s">
        <v>2852</v>
      </c>
      <c r="D1420" t="s">
        <v>7</v>
      </c>
      <c r="E1420">
        <v>1516</v>
      </c>
      <c r="F1420" s="5" t="s">
        <v>2773</v>
      </c>
    </row>
    <row r="1421" spans="1:6" x14ac:dyDescent="0.25">
      <c r="A1421" t="s">
        <v>13</v>
      </c>
      <c r="B1421" t="s">
        <v>2853</v>
      </c>
      <c r="C1421" t="s">
        <v>2854</v>
      </c>
      <c r="D1421" t="s">
        <v>7</v>
      </c>
      <c r="E1421">
        <v>1516</v>
      </c>
      <c r="F1421" s="5" t="s">
        <v>2773</v>
      </c>
    </row>
    <row r="1422" spans="1:6" x14ac:dyDescent="0.25">
      <c r="A1422" t="s">
        <v>13</v>
      </c>
      <c r="B1422" t="s">
        <v>2855</v>
      </c>
      <c r="C1422" t="s">
        <v>2856</v>
      </c>
      <c r="D1422" t="s">
        <v>7</v>
      </c>
      <c r="E1422">
        <v>1516</v>
      </c>
      <c r="F1422" s="5" t="s">
        <v>2773</v>
      </c>
    </row>
    <row r="1423" spans="1:6" x14ac:dyDescent="0.25">
      <c r="A1423" t="s">
        <v>13</v>
      </c>
      <c r="B1423" t="s">
        <v>2857</v>
      </c>
      <c r="C1423" t="s">
        <v>2858</v>
      </c>
      <c r="D1423" t="s">
        <v>7</v>
      </c>
      <c r="E1423">
        <v>1516</v>
      </c>
      <c r="F1423" s="5" t="s">
        <v>2773</v>
      </c>
    </row>
    <row r="1424" spans="1:6" x14ac:dyDescent="0.25">
      <c r="A1424" t="s">
        <v>64</v>
      </c>
      <c r="B1424" t="s">
        <v>2859</v>
      </c>
      <c r="C1424" t="s">
        <v>2860</v>
      </c>
      <c r="D1424" t="s">
        <v>7</v>
      </c>
      <c r="E1424">
        <v>1516</v>
      </c>
      <c r="F1424" s="5" t="s">
        <v>2773</v>
      </c>
    </row>
    <row r="1425" spans="1:6" x14ac:dyDescent="0.25">
      <c r="A1425" t="s">
        <v>13</v>
      </c>
      <c r="B1425" t="s">
        <v>2861</v>
      </c>
      <c r="C1425" t="s">
        <v>2862</v>
      </c>
      <c r="D1425" t="s">
        <v>7</v>
      </c>
      <c r="E1425">
        <v>1516</v>
      </c>
      <c r="F1425" s="5" t="s">
        <v>2773</v>
      </c>
    </row>
    <row r="1426" spans="1:6" x14ac:dyDescent="0.25">
      <c r="A1426" t="s">
        <v>64</v>
      </c>
      <c r="B1426" t="s">
        <v>2863</v>
      </c>
      <c r="C1426" t="s">
        <v>2864</v>
      </c>
      <c r="D1426" t="s">
        <v>7</v>
      </c>
      <c r="E1426">
        <v>1516</v>
      </c>
      <c r="F1426" s="5" t="s">
        <v>2773</v>
      </c>
    </row>
    <row r="1427" spans="1:6" x14ac:dyDescent="0.25">
      <c r="A1427" t="s">
        <v>13</v>
      </c>
      <c r="B1427" t="s">
        <v>2865</v>
      </c>
      <c r="C1427" t="s">
        <v>2866</v>
      </c>
      <c r="D1427" t="s">
        <v>7</v>
      </c>
      <c r="E1427">
        <v>1516</v>
      </c>
      <c r="F1427" s="5" t="s">
        <v>2773</v>
      </c>
    </row>
    <row r="1428" spans="1:6" x14ac:dyDescent="0.25">
      <c r="A1428" t="s">
        <v>13</v>
      </c>
      <c r="B1428" t="s">
        <v>2867</v>
      </c>
      <c r="C1428" t="s">
        <v>2868</v>
      </c>
      <c r="D1428" t="s">
        <v>7</v>
      </c>
      <c r="E1428">
        <v>1516</v>
      </c>
      <c r="F1428" s="5" t="s">
        <v>2773</v>
      </c>
    </row>
    <row r="1429" spans="1:6" x14ac:dyDescent="0.25">
      <c r="A1429" t="s">
        <v>13</v>
      </c>
      <c r="B1429" t="s">
        <v>2869</v>
      </c>
      <c r="C1429" t="s">
        <v>2870</v>
      </c>
      <c r="D1429" t="s">
        <v>7</v>
      </c>
      <c r="E1429">
        <v>1516</v>
      </c>
      <c r="F1429" s="5" t="s">
        <v>2773</v>
      </c>
    </row>
    <row r="1430" spans="1:6" x14ac:dyDescent="0.25">
      <c r="A1430" t="s">
        <v>13</v>
      </c>
      <c r="B1430" t="s">
        <v>2871</v>
      </c>
      <c r="C1430" t="s">
        <v>2872</v>
      </c>
      <c r="D1430" t="s">
        <v>7</v>
      </c>
      <c r="E1430">
        <v>1516</v>
      </c>
      <c r="F1430" s="5" t="s">
        <v>2773</v>
      </c>
    </row>
    <row r="1431" spans="1:6" x14ac:dyDescent="0.25">
      <c r="A1431" t="s">
        <v>13</v>
      </c>
      <c r="B1431" t="s">
        <v>2873</v>
      </c>
      <c r="C1431" t="s">
        <v>2874</v>
      </c>
      <c r="D1431" t="s">
        <v>7</v>
      </c>
      <c r="E1431">
        <v>1516</v>
      </c>
      <c r="F1431" s="5" t="s">
        <v>2773</v>
      </c>
    </row>
    <row r="1432" spans="1:6" x14ac:dyDescent="0.25">
      <c r="A1432" t="s">
        <v>13</v>
      </c>
      <c r="B1432" t="s">
        <v>2875</v>
      </c>
      <c r="C1432" t="s">
        <v>2876</v>
      </c>
      <c r="D1432" t="s">
        <v>7</v>
      </c>
      <c r="E1432">
        <v>1516</v>
      </c>
      <c r="F1432" s="5" t="s">
        <v>2773</v>
      </c>
    </row>
    <row r="1433" spans="1:6" x14ac:dyDescent="0.25">
      <c r="A1433" t="s">
        <v>13</v>
      </c>
      <c r="B1433" t="s">
        <v>2877</v>
      </c>
      <c r="C1433" t="s">
        <v>2878</v>
      </c>
      <c r="D1433" t="s">
        <v>7</v>
      </c>
      <c r="E1433">
        <v>1516</v>
      </c>
      <c r="F1433" s="5" t="s">
        <v>2773</v>
      </c>
    </row>
    <row r="1434" spans="1:6" x14ac:dyDescent="0.25">
      <c r="A1434" t="s">
        <v>13</v>
      </c>
      <c r="B1434" t="s">
        <v>2879</v>
      </c>
      <c r="C1434" t="s">
        <v>2880</v>
      </c>
      <c r="D1434" t="s">
        <v>7</v>
      </c>
      <c r="E1434">
        <v>1516</v>
      </c>
      <c r="F1434" s="5" t="s">
        <v>2773</v>
      </c>
    </row>
    <row r="1435" spans="1:6" x14ac:dyDescent="0.25">
      <c r="A1435" t="s">
        <v>13</v>
      </c>
      <c r="B1435" t="s">
        <v>2881</v>
      </c>
      <c r="C1435" t="s">
        <v>2882</v>
      </c>
      <c r="D1435" t="s">
        <v>7</v>
      </c>
      <c r="E1435">
        <v>1516</v>
      </c>
      <c r="F1435" s="5" t="s">
        <v>2773</v>
      </c>
    </row>
    <row r="1436" spans="1:6" x14ac:dyDescent="0.25">
      <c r="A1436" t="s">
        <v>13</v>
      </c>
      <c r="B1436" t="s">
        <v>2883</v>
      </c>
      <c r="C1436" t="s">
        <v>2884</v>
      </c>
      <c r="D1436" t="s">
        <v>7</v>
      </c>
      <c r="E1436">
        <v>1516</v>
      </c>
      <c r="F1436" s="5" t="s">
        <v>2773</v>
      </c>
    </row>
    <row r="1437" spans="1:6" x14ac:dyDescent="0.25">
      <c r="A1437" t="s">
        <v>13</v>
      </c>
      <c r="B1437" t="s">
        <v>2885</v>
      </c>
      <c r="C1437" t="s">
        <v>2886</v>
      </c>
      <c r="D1437" t="s">
        <v>7</v>
      </c>
      <c r="E1437">
        <v>1516</v>
      </c>
      <c r="F1437" s="5" t="s">
        <v>2773</v>
      </c>
    </row>
    <row r="1438" spans="1:6" x14ac:dyDescent="0.25">
      <c r="A1438" t="s">
        <v>13</v>
      </c>
      <c r="B1438" t="s">
        <v>2887</v>
      </c>
      <c r="C1438" t="s">
        <v>2888</v>
      </c>
      <c r="D1438" t="s">
        <v>7</v>
      </c>
      <c r="E1438">
        <v>1516</v>
      </c>
      <c r="F1438" s="5" t="s">
        <v>2773</v>
      </c>
    </row>
    <row r="1439" spans="1:6" x14ac:dyDescent="0.25">
      <c r="A1439" t="s">
        <v>13</v>
      </c>
      <c r="B1439" t="s">
        <v>2889</v>
      </c>
      <c r="C1439" t="s">
        <v>2890</v>
      </c>
      <c r="D1439" t="s">
        <v>7</v>
      </c>
      <c r="E1439">
        <v>1516</v>
      </c>
      <c r="F1439" s="5" t="s">
        <v>2773</v>
      </c>
    </row>
    <row r="1440" spans="1:6" x14ac:dyDescent="0.25">
      <c r="A1440" t="s">
        <v>13</v>
      </c>
      <c r="B1440" t="s">
        <v>2891</v>
      </c>
      <c r="C1440" t="s">
        <v>2892</v>
      </c>
      <c r="D1440" t="s">
        <v>7</v>
      </c>
      <c r="E1440">
        <v>1516</v>
      </c>
      <c r="F1440" s="5" t="s">
        <v>2773</v>
      </c>
    </row>
    <row r="1441" spans="1:6" x14ac:dyDescent="0.25">
      <c r="A1441" t="s">
        <v>13</v>
      </c>
      <c r="B1441" t="s">
        <v>2893</v>
      </c>
      <c r="C1441" t="s">
        <v>2894</v>
      </c>
      <c r="D1441" t="s">
        <v>7</v>
      </c>
      <c r="E1441">
        <v>1516</v>
      </c>
      <c r="F1441" s="5" t="s">
        <v>2773</v>
      </c>
    </row>
    <row r="1442" spans="1:6" x14ac:dyDescent="0.25">
      <c r="A1442" t="s">
        <v>13</v>
      </c>
      <c r="B1442" t="s">
        <v>2895</v>
      </c>
      <c r="C1442" t="s">
        <v>2896</v>
      </c>
      <c r="D1442" t="s">
        <v>7</v>
      </c>
      <c r="E1442">
        <v>1516</v>
      </c>
      <c r="F1442" s="5" t="s">
        <v>2773</v>
      </c>
    </row>
    <row r="1443" spans="1:6" x14ac:dyDescent="0.25">
      <c r="A1443" t="s">
        <v>13</v>
      </c>
      <c r="B1443" t="s">
        <v>2897</v>
      </c>
      <c r="C1443" t="s">
        <v>2898</v>
      </c>
      <c r="D1443" t="s">
        <v>7</v>
      </c>
      <c r="E1443">
        <v>1516</v>
      </c>
      <c r="F1443" s="5" t="s">
        <v>2773</v>
      </c>
    </row>
    <row r="1444" spans="1:6" x14ac:dyDescent="0.25">
      <c r="A1444" t="s">
        <v>13</v>
      </c>
      <c r="B1444" t="s">
        <v>2899</v>
      </c>
      <c r="C1444" t="s">
        <v>2900</v>
      </c>
      <c r="D1444" t="s">
        <v>7</v>
      </c>
      <c r="E1444">
        <v>1516</v>
      </c>
      <c r="F1444" s="5" t="s">
        <v>2773</v>
      </c>
    </row>
    <row r="1445" spans="1:6" x14ac:dyDescent="0.25">
      <c r="A1445" t="s">
        <v>13</v>
      </c>
      <c r="B1445" t="s">
        <v>2901</v>
      </c>
      <c r="C1445" t="s">
        <v>2902</v>
      </c>
      <c r="D1445" t="s">
        <v>7</v>
      </c>
      <c r="E1445">
        <v>1516</v>
      </c>
      <c r="F1445" s="5" t="s">
        <v>2773</v>
      </c>
    </row>
    <row r="1446" spans="1:6" x14ac:dyDescent="0.25">
      <c r="A1446" t="s">
        <v>64</v>
      </c>
      <c r="B1446" t="s">
        <v>2903</v>
      </c>
      <c r="C1446" t="s">
        <v>2904</v>
      </c>
      <c r="D1446" t="s">
        <v>7</v>
      </c>
      <c r="E1446">
        <v>1516</v>
      </c>
      <c r="F1446" s="5" t="s">
        <v>2773</v>
      </c>
    </row>
    <row r="1447" spans="1:6" x14ac:dyDescent="0.25">
      <c r="A1447" t="s">
        <v>64</v>
      </c>
      <c r="B1447" t="s">
        <v>2905</v>
      </c>
      <c r="C1447" t="s">
        <v>2906</v>
      </c>
      <c r="D1447" t="s">
        <v>7</v>
      </c>
      <c r="E1447">
        <v>1516</v>
      </c>
      <c r="F1447" s="5" t="s">
        <v>2773</v>
      </c>
    </row>
    <row r="1448" spans="1:6" x14ac:dyDescent="0.25">
      <c r="A1448" t="s">
        <v>13</v>
      </c>
      <c r="B1448" t="s">
        <v>2907</v>
      </c>
      <c r="C1448" t="s">
        <v>2908</v>
      </c>
      <c r="D1448" t="s">
        <v>7</v>
      </c>
      <c r="E1448">
        <v>1516</v>
      </c>
      <c r="F1448" s="5" t="s">
        <v>2773</v>
      </c>
    </row>
    <row r="1449" spans="1:6" x14ac:dyDescent="0.25">
      <c r="A1449" t="s">
        <v>64</v>
      </c>
      <c r="B1449" t="s">
        <v>2909</v>
      </c>
      <c r="C1449" t="s">
        <v>2910</v>
      </c>
      <c r="D1449" t="s">
        <v>7</v>
      </c>
      <c r="E1449">
        <v>1516</v>
      </c>
      <c r="F1449" s="5" t="s">
        <v>2773</v>
      </c>
    </row>
    <row r="1450" spans="1:6" x14ac:dyDescent="0.25">
      <c r="A1450" t="s">
        <v>34</v>
      </c>
      <c r="B1450" t="s">
        <v>2911</v>
      </c>
      <c r="C1450" t="s">
        <v>2912</v>
      </c>
      <c r="D1450" t="s">
        <v>7</v>
      </c>
      <c r="E1450">
        <v>1516</v>
      </c>
      <c r="F1450" s="5" t="s">
        <v>2773</v>
      </c>
    </row>
    <row r="1451" spans="1:6" x14ac:dyDescent="0.25">
      <c r="A1451" t="s">
        <v>34</v>
      </c>
      <c r="B1451" t="s">
        <v>2913</v>
      </c>
      <c r="C1451" t="s">
        <v>2872</v>
      </c>
      <c r="D1451" t="s">
        <v>7</v>
      </c>
      <c r="E1451">
        <v>1516</v>
      </c>
      <c r="F1451" s="5" t="s">
        <v>2773</v>
      </c>
    </row>
    <row r="1452" spans="1:6" x14ac:dyDescent="0.25">
      <c r="A1452" t="s">
        <v>34</v>
      </c>
      <c r="B1452" t="s">
        <v>2914</v>
      </c>
      <c r="C1452" t="s">
        <v>2884</v>
      </c>
      <c r="D1452" t="s">
        <v>7</v>
      </c>
      <c r="E1452">
        <v>1516</v>
      </c>
      <c r="F1452" s="5" t="s">
        <v>2773</v>
      </c>
    </row>
    <row r="1453" spans="1:6" x14ac:dyDescent="0.25">
      <c r="A1453" t="s">
        <v>34</v>
      </c>
      <c r="B1453" t="s">
        <v>2915</v>
      </c>
      <c r="C1453" t="s">
        <v>2894</v>
      </c>
      <c r="D1453" t="s">
        <v>7</v>
      </c>
      <c r="E1453">
        <v>1516</v>
      </c>
      <c r="F1453" s="5" t="s">
        <v>2773</v>
      </c>
    </row>
    <row r="1454" spans="1:6" x14ac:dyDescent="0.25">
      <c r="A1454" t="s">
        <v>34</v>
      </c>
      <c r="B1454" t="s">
        <v>2916</v>
      </c>
      <c r="C1454" t="s">
        <v>2850</v>
      </c>
      <c r="D1454" t="s">
        <v>7</v>
      </c>
      <c r="E1454">
        <v>1516</v>
      </c>
      <c r="F1454" s="5" t="s">
        <v>2773</v>
      </c>
    </row>
    <row r="1455" spans="1:6" x14ac:dyDescent="0.25">
      <c r="A1455" t="s">
        <v>64</v>
      </c>
      <c r="B1455" t="s">
        <v>2917</v>
      </c>
      <c r="C1455" t="s">
        <v>2918</v>
      </c>
      <c r="D1455" t="s">
        <v>19</v>
      </c>
      <c r="E1455">
        <v>1516</v>
      </c>
      <c r="F1455" s="5" t="s">
        <v>2919</v>
      </c>
    </row>
    <row r="1456" spans="1:6" x14ac:dyDescent="0.25">
      <c r="A1456" t="s">
        <v>13</v>
      </c>
      <c r="B1456" t="s">
        <v>2920</v>
      </c>
      <c r="C1456" t="s">
        <v>2921</v>
      </c>
      <c r="D1456" t="s">
        <v>2922</v>
      </c>
      <c r="E1456" s="6">
        <v>1517</v>
      </c>
    </row>
    <row r="1457" spans="1:5" x14ac:dyDescent="0.25">
      <c r="A1457" t="s">
        <v>13</v>
      </c>
      <c r="B1457" t="s">
        <v>2923</v>
      </c>
      <c r="C1457" t="s">
        <v>2924</v>
      </c>
      <c r="D1457" t="s">
        <v>2922</v>
      </c>
      <c r="E1457" s="6">
        <v>1517</v>
      </c>
    </row>
    <row r="1458" spans="1:5" x14ac:dyDescent="0.25">
      <c r="A1458" t="s">
        <v>13</v>
      </c>
      <c r="B1458" t="s">
        <v>2925</v>
      </c>
      <c r="C1458" t="s">
        <v>2926</v>
      </c>
      <c r="D1458" t="s">
        <v>2922</v>
      </c>
      <c r="E1458" s="6">
        <v>1517</v>
      </c>
    </row>
    <row r="1459" spans="1:5" x14ac:dyDescent="0.25">
      <c r="A1459" t="s">
        <v>13</v>
      </c>
      <c r="B1459" t="s">
        <v>2927</v>
      </c>
      <c r="C1459" t="s">
        <v>2928</v>
      </c>
      <c r="D1459" t="s">
        <v>2922</v>
      </c>
      <c r="E1459" s="6">
        <v>1517</v>
      </c>
    </row>
    <row r="1460" spans="1:5" x14ac:dyDescent="0.25">
      <c r="A1460" t="s">
        <v>13</v>
      </c>
      <c r="B1460" t="s">
        <v>2929</v>
      </c>
      <c r="C1460" t="s">
        <v>2930</v>
      </c>
      <c r="D1460" t="s">
        <v>2922</v>
      </c>
      <c r="E1460" s="6">
        <v>1517</v>
      </c>
    </row>
    <row r="1461" spans="1:5" x14ac:dyDescent="0.25">
      <c r="A1461" t="s">
        <v>13</v>
      </c>
      <c r="B1461" t="s">
        <v>2931</v>
      </c>
      <c r="C1461" t="s">
        <v>2932</v>
      </c>
      <c r="D1461" t="s">
        <v>2922</v>
      </c>
      <c r="E1461" s="6">
        <v>1517</v>
      </c>
    </row>
    <row r="1462" spans="1:5" x14ac:dyDescent="0.25">
      <c r="A1462" t="s">
        <v>13</v>
      </c>
      <c r="B1462" t="s">
        <v>2933</v>
      </c>
      <c r="C1462" t="s">
        <v>2934</v>
      </c>
      <c r="D1462" t="s">
        <v>2922</v>
      </c>
      <c r="E1462" s="6">
        <v>1517</v>
      </c>
    </row>
    <row r="1463" spans="1:5" x14ac:dyDescent="0.25">
      <c r="A1463" t="s">
        <v>13</v>
      </c>
      <c r="B1463" t="s">
        <v>2935</v>
      </c>
      <c r="C1463" t="s">
        <v>2936</v>
      </c>
      <c r="D1463" t="s">
        <v>2922</v>
      </c>
      <c r="E1463" s="6">
        <v>1517</v>
      </c>
    </row>
    <row r="1464" spans="1:5" x14ac:dyDescent="0.25">
      <c r="A1464" t="s">
        <v>64</v>
      </c>
      <c r="B1464" t="s">
        <v>2937</v>
      </c>
      <c r="C1464" t="s">
        <v>2938</v>
      </c>
      <c r="D1464" t="s">
        <v>2922</v>
      </c>
      <c r="E1464" s="6">
        <v>1517</v>
      </c>
    </row>
    <row r="1465" spans="1:5" x14ac:dyDescent="0.25">
      <c r="A1465" t="s">
        <v>13</v>
      </c>
      <c r="B1465" t="s">
        <v>2939</v>
      </c>
      <c r="C1465" t="s">
        <v>2940</v>
      </c>
      <c r="D1465" t="s">
        <v>2922</v>
      </c>
      <c r="E1465" s="6">
        <v>1517</v>
      </c>
    </row>
    <row r="1466" spans="1:5" x14ac:dyDescent="0.25">
      <c r="A1466" t="s">
        <v>13</v>
      </c>
      <c r="B1466" t="s">
        <v>2941</v>
      </c>
      <c r="C1466" t="s">
        <v>2942</v>
      </c>
      <c r="D1466" t="s">
        <v>2922</v>
      </c>
      <c r="E1466" s="6">
        <v>1517</v>
      </c>
    </row>
    <row r="1467" spans="1:5" x14ac:dyDescent="0.25">
      <c r="A1467" t="s">
        <v>13</v>
      </c>
      <c r="B1467" t="s">
        <v>2943</v>
      </c>
      <c r="C1467" t="s">
        <v>2944</v>
      </c>
      <c r="D1467" t="s">
        <v>2922</v>
      </c>
      <c r="E1467" s="6">
        <v>1517</v>
      </c>
    </row>
    <row r="1468" spans="1:5" x14ac:dyDescent="0.25">
      <c r="A1468" t="s">
        <v>13</v>
      </c>
      <c r="B1468" t="s">
        <v>2945</v>
      </c>
      <c r="C1468" t="s">
        <v>2946</v>
      </c>
      <c r="D1468" t="s">
        <v>2922</v>
      </c>
      <c r="E1468" s="6">
        <v>1517</v>
      </c>
    </row>
    <row r="1469" spans="1:5" x14ac:dyDescent="0.25">
      <c r="A1469" t="s">
        <v>13</v>
      </c>
      <c r="B1469" t="s">
        <v>2947</v>
      </c>
      <c r="C1469" t="s">
        <v>2948</v>
      </c>
      <c r="D1469" t="s">
        <v>2922</v>
      </c>
      <c r="E1469" s="6">
        <v>1517</v>
      </c>
    </row>
    <row r="1470" spans="1:5" x14ac:dyDescent="0.25">
      <c r="A1470" t="s">
        <v>64</v>
      </c>
      <c r="B1470" t="s">
        <v>2949</v>
      </c>
      <c r="C1470" t="s">
        <v>2950</v>
      </c>
      <c r="D1470" t="s">
        <v>2922</v>
      </c>
      <c r="E1470" s="6">
        <v>1517</v>
      </c>
    </row>
    <row r="1471" spans="1:5" x14ac:dyDescent="0.25">
      <c r="A1471" t="s">
        <v>13</v>
      </c>
      <c r="B1471" t="s">
        <v>2951</v>
      </c>
      <c r="C1471" t="s">
        <v>2952</v>
      </c>
      <c r="D1471" t="s">
        <v>2922</v>
      </c>
      <c r="E1471" s="6">
        <v>1517</v>
      </c>
    </row>
    <row r="1472" spans="1:5" x14ac:dyDescent="0.25">
      <c r="A1472" t="s">
        <v>13</v>
      </c>
      <c r="B1472" t="s">
        <v>2953</v>
      </c>
      <c r="C1472" t="s">
        <v>2954</v>
      </c>
      <c r="D1472" t="s">
        <v>2922</v>
      </c>
      <c r="E1472" s="6">
        <v>1517</v>
      </c>
    </row>
    <row r="1473" spans="1:5" x14ac:dyDescent="0.25">
      <c r="A1473" t="s">
        <v>13</v>
      </c>
      <c r="B1473" t="s">
        <v>2955</v>
      </c>
      <c r="C1473" t="s">
        <v>2956</v>
      </c>
      <c r="D1473" t="s">
        <v>2922</v>
      </c>
      <c r="E1473" s="6">
        <v>1517</v>
      </c>
    </row>
    <row r="1474" spans="1:5" x14ac:dyDescent="0.25">
      <c r="A1474" t="s">
        <v>13</v>
      </c>
      <c r="B1474" t="s">
        <v>2957</v>
      </c>
      <c r="C1474" t="s">
        <v>2948</v>
      </c>
      <c r="D1474" t="s">
        <v>2922</v>
      </c>
      <c r="E1474" s="6">
        <v>1517</v>
      </c>
    </row>
    <row r="1475" spans="1:5" x14ac:dyDescent="0.25">
      <c r="A1475" t="s">
        <v>13</v>
      </c>
      <c r="B1475" t="s">
        <v>2958</v>
      </c>
      <c r="C1475" t="s">
        <v>2959</v>
      </c>
      <c r="D1475" t="s">
        <v>2922</v>
      </c>
      <c r="E1475" s="6">
        <v>1517</v>
      </c>
    </row>
    <row r="1476" spans="1:5" x14ac:dyDescent="0.25">
      <c r="A1476" t="s">
        <v>13</v>
      </c>
      <c r="B1476" t="s">
        <v>2960</v>
      </c>
      <c r="C1476" t="s">
        <v>2961</v>
      </c>
      <c r="D1476" t="s">
        <v>2922</v>
      </c>
      <c r="E1476" s="6">
        <v>1517</v>
      </c>
    </row>
    <row r="1477" spans="1:5" x14ac:dyDescent="0.25">
      <c r="A1477" t="s">
        <v>64</v>
      </c>
      <c r="B1477" t="s">
        <v>2962</v>
      </c>
      <c r="C1477" t="s">
        <v>2963</v>
      </c>
      <c r="D1477" t="s">
        <v>2922</v>
      </c>
      <c r="E1477" s="6">
        <v>1517</v>
      </c>
    </row>
    <row r="1478" spans="1:5" x14ac:dyDescent="0.25">
      <c r="A1478" t="s">
        <v>13</v>
      </c>
      <c r="B1478" t="s">
        <v>2964</v>
      </c>
      <c r="C1478" t="s">
        <v>2965</v>
      </c>
      <c r="D1478" t="s">
        <v>2922</v>
      </c>
      <c r="E1478" s="6">
        <v>1517</v>
      </c>
    </row>
    <row r="1479" spans="1:5" x14ac:dyDescent="0.25">
      <c r="A1479" t="s">
        <v>13</v>
      </c>
      <c r="B1479" t="s">
        <v>2966</v>
      </c>
      <c r="C1479" t="s">
        <v>2967</v>
      </c>
      <c r="D1479" t="s">
        <v>2922</v>
      </c>
      <c r="E1479" s="6">
        <v>1517</v>
      </c>
    </row>
    <row r="1480" spans="1:5" x14ac:dyDescent="0.25">
      <c r="A1480" t="s">
        <v>13</v>
      </c>
      <c r="B1480" t="s">
        <v>2968</v>
      </c>
      <c r="C1480" t="s">
        <v>2969</v>
      </c>
      <c r="D1480" t="s">
        <v>2922</v>
      </c>
      <c r="E1480" s="6">
        <v>1517</v>
      </c>
    </row>
    <row r="1481" spans="1:5" x14ac:dyDescent="0.25">
      <c r="A1481" t="s">
        <v>13</v>
      </c>
      <c r="B1481" t="s">
        <v>2970</v>
      </c>
      <c r="C1481" t="s">
        <v>2971</v>
      </c>
      <c r="D1481" t="s">
        <v>2922</v>
      </c>
      <c r="E1481" s="6">
        <v>1517</v>
      </c>
    </row>
    <row r="1482" spans="1:5" x14ac:dyDescent="0.25">
      <c r="A1482" t="s">
        <v>13</v>
      </c>
      <c r="B1482" t="s">
        <v>2972</v>
      </c>
      <c r="C1482" t="s">
        <v>2973</v>
      </c>
      <c r="D1482" t="s">
        <v>2922</v>
      </c>
      <c r="E1482" s="6">
        <v>1517</v>
      </c>
    </row>
    <row r="1483" spans="1:5" x14ac:dyDescent="0.25">
      <c r="A1483" t="s">
        <v>64</v>
      </c>
      <c r="B1483" t="s">
        <v>2974</v>
      </c>
      <c r="C1483" t="s">
        <v>2975</v>
      </c>
      <c r="D1483" t="s">
        <v>2922</v>
      </c>
      <c r="E1483" s="6">
        <v>1517</v>
      </c>
    </row>
    <row r="1484" spans="1:5" x14ac:dyDescent="0.25">
      <c r="A1484" t="s">
        <v>13</v>
      </c>
      <c r="B1484" t="s">
        <v>2976</v>
      </c>
      <c r="C1484" t="s">
        <v>2977</v>
      </c>
      <c r="D1484" t="s">
        <v>2922</v>
      </c>
      <c r="E1484" s="6">
        <v>1517</v>
      </c>
    </row>
    <row r="1485" spans="1:5" x14ac:dyDescent="0.25">
      <c r="A1485" t="s">
        <v>13</v>
      </c>
      <c r="B1485" t="s">
        <v>2978</v>
      </c>
      <c r="C1485" t="s">
        <v>2979</v>
      </c>
      <c r="D1485" t="s">
        <v>2922</v>
      </c>
      <c r="E1485" s="6">
        <v>1517</v>
      </c>
    </row>
    <row r="1486" spans="1:5" x14ac:dyDescent="0.25">
      <c r="A1486" t="s">
        <v>13</v>
      </c>
      <c r="B1486" t="s">
        <v>2980</v>
      </c>
      <c r="C1486" t="s">
        <v>2981</v>
      </c>
      <c r="D1486" t="s">
        <v>2922</v>
      </c>
      <c r="E1486" s="6">
        <v>1517</v>
      </c>
    </row>
    <row r="1487" spans="1:5" x14ac:dyDescent="0.25">
      <c r="A1487" t="s">
        <v>13</v>
      </c>
      <c r="B1487" t="s">
        <v>2982</v>
      </c>
      <c r="C1487" t="s">
        <v>2983</v>
      </c>
      <c r="D1487" t="s">
        <v>2922</v>
      </c>
      <c r="E1487" s="6">
        <v>1517</v>
      </c>
    </row>
    <row r="1488" spans="1:5" x14ac:dyDescent="0.25">
      <c r="A1488" t="s">
        <v>64</v>
      </c>
      <c r="B1488" t="s">
        <v>2984</v>
      </c>
      <c r="C1488" t="s">
        <v>2985</v>
      </c>
      <c r="D1488" t="s">
        <v>2922</v>
      </c>
      <c r="E1488" s="6">
        <v>1517</v>
      </c>
    </row>
    <row r="1489" spans="1:5" x14ac:dyDescent="0.25">
      <c r="A1489" t="s">
        <v>13</v>
      </c>
      <c r="B1489" t="s">
        <v>2986</v>
      </c>
      <c r="C1489" t="s">
        <v>2987</v>
      </c>
      <c r="D1489" t="s">
        <v>2922</v>
      </c>
      <c r="E1489" s="6">
        <v>1517</v>
      </c>
    </row>
    <row r="1490" spans="1:5" x14ac:dyDescent="0.25">
      <c r="A1490" t="s">
        <v>13</v>
      </c>
      <c r="B1490" t="s">
        <v>2988</v>
      </c>
      <c r="C1490" t="s">
        <v>2989</v>
      </c>
      <c r="D1490" t="s">
        <v>2922</v>
      </c>
      <c r="E1490" s="6">
        <v>1517</v>
      </c>
    </row>
    <row r="1491" spans="1:5" x14ac:dyDescent="0.25">
      <c r="A1491" t="s">
        <v>13</v>
      </c>
      <c r="B1491" t="s">
        <v>2990</v>
      </c>
      <c r="C1491" t="s">
        <v>2991</v>
      </c>
      <c r="D1491" t="s">
        <v>2922</v>
      </c>
      <c r="E1491" s="6">
        <v>1517</v>
      </c>
    </row>
    <row r="1492" spans="1:5" x14ac:dyDescent="0.25">
      <c r="A1492" t="s">
        <v>13</v>
      </c>
      <c r="B1492" t="s">
        <v>2992</v>
      </c>
      <c r="C1492" t="s">
        <v>2993</v>
      </c>
      <c r="D1492" t="s">
        <v>2922</v>
      </c>
      <c r="E1492" s="6">
        <v>1517</v>
      </c>
    </row>
    <row r="1493" spans="1:5" x14ac:dyDescent="0.25">
      <c r="A1493" t="s">
        <v>64</v>
      </c>
      <c r="B1493" t="s">
        <v>2994</v>
      </c>
      <c r="C1493" t="s">
        <v>2995</v>
      </c>
      <c r="D1493" t="s">
        <v>2922</v>
      </c>
      <c r="E1493" s="6">
        <v>1517</v>
      </c>
    </row>
    <row r="1494" spans="1:5" x14ac:dyDescent="0.25">
      <c r="A1494" t="s">
        <v>13</v>
      </c>
      <c r="B1494" t="s">
        <v>2996</v>
      </c>
      <c r="C1494" t="s">
        <v>2997</v>
      </c>
      <c r="D1494" t="s">
        <v>2922</v>
      </c>
      <c r="E1494" s="6">
        <v>1517</v>
      </c>
    </row>
    <row r="1495" spans="1:5" x14ac:dyDescent="0.25">
      <c r="A1495" t="s">
        <v>13</v>
      </c>
      <c r="B1495" t="s">
        <v>2998</v>
      </c>
      <c r="C1495" t="s">
        <v>2999</v>
      </c>
      <c r="D1495" t="s">
        <v>2922</v>
      </c>
      <c r="E1495" s="6">
        <v>1517</v>
      </c>
    </row>
    <row r="1496" spans="1:5" x14ac:dyDescent="0.25">
      <c r="A1496" t="s">
        <v>13</v>
      </c>
      <c r="B1496" t="s">
        <v>3000</v>
      </c>
      <c r="C1496" t="s">
        <v>3001</v>
      </c>
      <c r="D1496" t="s">
        <v>2922</v>
      </c>
      <c r="E1496" s="6">
        <v>1517</v>
      </c>
    </row>
    <row r="1497" spans="1:5" x14ac:dyDescent="0.25">
      <c r="A1497" t="s">
        <v>13</v>
      </c>
      <c r="B1497" t="s">
        <v>3002</v>
      </c>
      <c r="C1497" t="s">
        <v>3003</v>
      </c>
      <c r="D1497" t="s">
        <v>2922</v>
      </c>
      <c r="E1497" s="6">
        <v>1517</v>
      </c>
    </row>
    <row r="1498" spans="1:5" x14ac:dyDescent="0.25">
      <c r="A1498" t="s">
        <v>64</v>
      </c>
      <c r="B1498" t="s">
        <v>3004</v>
      </c>
      <c r="C1498" t="s">
        <v>3005</v>
      </c>
      <c r="D1498" t="s">
        <v>2922</v>
      </c>
      <c r="E1498" s="6">
        <v>1517</v>
      </c>
    </row>
    <row r="1499" spans="1:5" x14ac:dyDescent="0.25">
      <c r="A1499" t="s">
        <v>13</v>
      </c>
      <c r="B1499" t="s">
        <v>3006</v>
      </c>
      <c r="C1499" t="s">
        <v>3007</v>
      </c>
      <c r="D1499" t="s">
        <v>2922</v>
      </c>
      <c r="E1499" s="6">
        <v>1517</v>
      </c>
    </row>
    <row r="1500" spans="1:5" x14ac:dyDescent="0.25">
      <c r="A1500" t="s">
        <v>13</v>
      </c>
      <c r="B1500" t="s">
        <v>3008</v>
      </c>
      <c r="C1500" t="s">
        <v>3009</v>
      </c>
      <c r="D1500" t="s">
        <v>2922</v>
      </c>
      <c r="E1500" s="6">
        <v>1517</v>
      </c>
    </row>
    <row r="1501" spans="1:5" x14ac:dyDescent="0.25">
      <c r="A1501" t="s">
        <v>13</v>
      </c>
      <c r="B1501" t="s">
        <v>3010</v>
      </c>
      <c r="C1501" t="s">
        <v>3011</v>
      </c>
      <c r="D1501" t="s">
        <v>2922</v>
      </c>
      <c r="E1501" s="6">
        <v>1517</v>
      </c>
    </row>
    <row r="1502" spans="1:5" x14ac:dyDescent="0.25">
      <c r="A1502" t="s">
        <v>64</v>
      </c>
      <c r="B1502" t="s">
        <v>3012</v>
      </c>
      <c r="C1502" t="s">
        <v>3013</v>
      </c>
      <c r="D1502" t="s">
        <v>2922</v>
      </c>
      <c r="E1502" s="6">
        <v>1517</v>
      </c>
    </row>
    <row r="1503" spans="1:5" x14ac:dyDescent="0.25">
      <c r="A1503" t="s">
        <v>13</v>
      </c>
      <c r="B1503" t="s">
        <v>3014</v>
      </c>
      <c r="C1503" t="s">
        <v>3015</v>
      </c>
      <c r="D1503" t="s">
        <v>2922</v>
      </c>
      <c r="E1503" s="6">
        <v>1517</v>
      </c>
    </row>
    <row r="1504" spans="1:5" x14ac:dyDescent="0.25">
      <c r="A1504" t="s">
        <v>13</v>
      </c>
      <c r="B1504" t="s">
        <v>3016</v>
      </c>
      <c r="C1504" t="s">
        <v>3017</v>
      </c>
      <c r="D1504" t="s">
        <v>2922</v>
      </c>
      <c r="E1504" s="6">
        <v>1517</v>
      </c>
    </row>
    <row r="1505" spans="1:5" x14ac:dyDescent="0.25">
      <c r="A1505" t="s">
        <v>64</v>
      </c>
      <c r="B1505" t="s">
        <v>3018</v>
      </c>
      <c r="C1505" t="s">
        <v>3019</v>
      </c>
      <c r="D1505" t="s">
        <v>2922</v>
      </c>
      <c r="E1505" s="6">
        <v>1517</v>
      </c>
    </row>
    <row r="1506" spans="1:5" x14ac:dyDescent="0.25">
      <c r="A1506" t="s">
        <v>13</v>
      </c>
      <c r="B1506" t="s">
        <v>3020</v>
      </c>
      <c r="C1506" t="s">
        <v>3021</v>
      </c>
      <c r="D1506" t="s">
        <v>2922</v>
      </c>
      <c r="E1506" s="6">
        <v>1517</v>
      </c>
    </row>
    <row r="1507" spans="1:5" x14ac:dyDescent="0.25">
      <c r="A1507" t="s">
        <v>13</v>
      </c>
      <c r="B1507" t="s">
        <v>3022</v>
      </c>
      <c r="C1507" t="s">
        <v>3023</v>
      </c>
      <c r="D1507" t="s">
        <v>2922</v>
      </c>
      <c r="E1507" s="6">
        <v>1517</v>
      </c>
    </row>
    <row r="1508" spans="1:5" x14ac:dyDescent="0.25">
      <c r="A1508" t="s">
        <v>64</v>
      </c>
      <c r="B1508" t="s">
        <v>3024</v>
      </c>
      <c r="C1508" t="s">
        <v>3025</v>
      </c>
      <c r="D1508" t="s">
        <v>2922</v>
      </c>
      <c r="E1508" s="6">
        <v>1517</v>
      </c>
    </row>
    <row r="1509" spans="1:5" x14ac:dyDescent="0.25">
      <c r="A1509" t="s">
        <v>13</v>
      </c>
      <c r="B1509" t="s">
        <v>3026</v>
      </c>
      <c r="C1509" t="s">
        <v>3027</v>
      </c>
      <c r="D1509" t="s">
        <v>2922</v>
      </c>
      <c r="E1509" s="6">
        <v>1517</v>
      </c>
    </row>
    <row r="1510" spans="1:5" x14ac:dyDescent="0.25">
      <c r="A1510" t="s">
        <v>64</v>
      </c>
      <c r="B1510" t="s">
        <v>3028</v>
      </c>
      <c r="C1510" t="s">
        <v>3029</v>
      </c>
      <c r="D1510" t="s">
        <v>2922</v>
      </c>
      <c r="E1510" s="6">
        <v>1517</v>
      </c>
    </row>
    <row r="1511" spans="1:5" x14ac:dyDescent="0.25">
      <c r="A1511" t="s">
        <v>13</v>
      </c>
      <c r="B1511" t="s">
        <v>3030</v>
      </c>
      <c r="C1511" t="s">
        <v>3031</v>
      </c>
      <c r="D1511" t="s">
        <v>2922</v>
      </c>
      <c r="E1511" s="6">
        <v>1517</v>
      </c>
    </row>
    <row r="1512" spans="1:5" x14ac:dyDescent="0.25">
      <c r="A1512" t="s">
        <v>13</v>
      </c>
      <c r="B1512" t="s">
        <v>3032</v>
      </c>
      <c r="C1512" t="s">
        <v>3033</v>
      </c>
      <c r="D1512" t="s">
        <v>2922</v>
      </c>
      <c r="E1512" s="6">
        <v>1517</v>
      </c>
    </row>
    <row r="1513" spans="1:5" x14ac:dyDescent="0.25">
      <c r="A1513" t="s">
        <v>13</v>
      </c>
      <c r="B1513" t="s">
        <v>3034</v>
      </c>
      <c r="C1513" t="s">
        <v>3035</v>
      </c>
      <c r="D1513" t="s">
        <v>2922</v>
      </c>
      <c r="E1513" s="6">
        <v>1517</v>
      </c>
    </row>
    <row r="1514" spans="1:5" x14ac:dyDescent="0.25">
      <c r="A1514" t="s">
        <v>13</v>
      </c>
      <c r="B1514" t="s">
        <v>3036</v>
      </c>
      <c r="C1514" t="s">
        <v>3037</v>
      </c>
      <c r="D1514" t="s">
        <v>2922</v>
      </c>
      <c r="E1514" s="6">
        <v>1517</v>
      </c>
    </row>
    <row r="1515" spans="1:5" x14ac:dyDescent="0.25">
      <c r="A1515" t="s">
        <v>13</v>
      </c>
      <c r="B1515" t="s">
        <v>3038</v>
      </c>
      <c r="C1515" t="s">
        <v>3039</v>
      </c>
      <c r="D1515" t="s">
        <v>2922</v>
      </c>
      <c r="E1515" s="6">
        <v>1517</v>
      </c>
    </row>
    <row r="1516" spans="1:5" x14ac:dyDescent="0.25">
      <c r="A1516" t="s">
        <v>64</v>
      </c>
      <c r="B1516" t="s">
        <v>3040</v>
      </c>
      <c r="C1516" t="s">
        <v>3041</v>
      </c>
      <c r="D1516" t="s">
        <v>2922</v>
      </c>
      <c r="E1516" s="6">
        <v>1517</v>
      </c>
    </row>
    <row r="1517" spans="1:5" x14ac:dyDescent="0.25">
      <c r="A1517" t="s">
        <v>13</v>
      </c>
      <c r="B1517" t="s">
        <v>3042</v>
      </c>
      <c r="C1517" t="s">
        <v>3043</v>
      </c>
      <c r="D1517" t="s">
        <v>2922</v>
      </c>
      <c r="E1517" s="6">
        <v>1517</v>
      </c>
    </row>
    <row r="1518" spans="1:5" x14ac:dyDescent="0.25">
      <c r="A1518" t="s">
        <v>13</v>
      </c>
      <c r="B1518" t="s">
        <v>3044</v>
      </c>
      <c r="C1518" t="s">
        <v>3045</v>
      </c>
      <c r="D1518" t="s">
        <v>2922</v>
      </c>
      <c r="E1518" s="6">
        <v>1517</v>
      </c>
    </row>
    <row r="1519" spans="1:5" x14ac:dyDescent="0.25">
      <c r="A1519" t="s">
        <v>13</v>
      </c>
      <c r="B1519" t="s">
        <v>3046</v>
      </c>
      <c r="C1519" t="s">
        <v>3047</v>
      </c>
      <c r="D1519" t="s">
        <v>2922</v>
      </c>
      <c r="E1519" s="6">
        <v>1517</v>
      </c>
    </row>
    <row r="1520" spans="1:5" x14ac:dyDescent="0.25">
      <c r="A1520" t="s">
        <v>13</v>
      </c>
      <c r="B1520" t="s">
        <v>3048</v>
      </c>
      <c r="C1520" t="s">
        <v>3049</v>
      </c>
      <c r="D1520" t="s">
        <v>2922</v>
      </c>
      <c r="E1520" s="6">
        <v>1517</v>
      </c>
    </row>
    <row r="1521" spans="1:5" x14ac:dyDescent="0.25">
      <c r="A1521" t="s">
        <v>13</v>
      </c>
      <c r="B1521" t="s">
        <v>3050</v>
      </c>
      <c r="C1521" t="s">
        <v>3051</v>
      </c>
      <c r="D1521" t="s">
        <v>2922</v>
      </c>
      <c r="E1521" s="6">
        <v>1517</v>
      </c>
    </row>
    <row r="1522" spans="1:5" x14ac:dyDescent="0.25">
      <c r="A1522" t="s">
        <v>13</v>
      </c>
      <c r="B1522" t="s">
        <v>3052</v>
      </c>
      <c r="C1522" t="s">
        <v>3053</v>
      </c>
      <c r="D1522" t="s">
        <v>2922</v>
      </c>
      <c r="E1522" s="6">
        <v>1517</v>
      </c>
    </row>
    <row r="1523" spans="1:5" x14ac:dyDescent="0.25">
      <c r="A1523" t="s">
        <v>64</v>
      </c>
      <c r="B1523" t="s">
        <v>3054</v>
      </c>
      <c r="C1523" t="s">
        <v>3055</v>
      </c>
      <c r="D1523" t="s">
        <v>2922</v>
      </c>
      <c r="E1523" s="6">
        <v>1517</v>
      </c>
    </row>
    <row r="1524" spans="1:5" x14ac:dyDescent="0.25">
      <c r="A1524" t="s">
        <v>13</v>
      </c>
      <c r="B1524" t="s">
        <v>3056</v>
      </c>
      <c r="C1524" t="s">
        <v>3057</v>
      </c>
      <c r="D1524" t="s">
        <v>2922</v>
      </c>
      <c r="E1524" s="6">
        <v>1517</v>
      </c>
    </row>
    <row r="1525" spans="1:5" x14ac:dyDescent="0.25">
      <c r="A1525" t="s">
        <v>64</v>
      </c>
      <c r="B1525" t="s">
        <v>3058</v>
      </c>
      <c r="C1525" t="s">
        <v>3059</v>
      </c>
      <c r="D1525" t="s">
        <v>2350</v>
      </c>
      <c r="E1525" s="6">
        <v>1518</v>
      </c>
    </row>
    <row r="1526" spans="1:5" x14ac:dyDescent="0.25">
      <c r="A1526" t="s">
        <v>13</v>
      </c>
      <c r="B1526" t="s">
        <v>3060</v>
      </c>
      <c r="C1526" t="s">
        <v>3061</v>
      </c>
      <c r="D1526" t="s">
        <v>2350</v>
      </c>
      <c r="E1526" s="6">
        <v>1518</v>
      </c>
    </row>
    <row r="1527" spans="1:5" x14ac:dyDescent="0.25">
      <c r="A1527" t="s">
        <v>13</v>
      </c>
      <c r="B1527" t="s">
        <v>3062</v>
      </c>
      <c r="C1527" t="s">
        <v>3063</v>
      </c>
      <c r="D1527" t="s">
        <v>2350</v>
      </c>
      <c r="E1527" s="6">
        <v>1518</v>
      </c>
    </row>
    <row r="1528" spans="1:5" x14ac:dyDescent="0.25">
      <c r="A1528" t="s">
        <v>13</v>
      </c>
      <c r="B1528" t="s">
        <v>3064</v>
      </c>
      <c r="C1528" t="s">
        <v>3065</v>
      </c>
      <c r="D1528" t="s">
        <v>2350</v>
      </c>
      <c r="E1528" s="6">
        <v>1518</v>
      </c>
    </row>
    <row r="1529" spans="1:5" x14ac:dyDescent="0.25">
      <c r="A1529" t="s">
        <v>13</v>
      </c>
      <c r="B1529" t="s">
        <v>3066</v>
      </c>
      <c r="C1529" t="s">
        <v>3067</v>
      </c>
      <c r="D1529" t="s">
        <v>2922</v>
      </c>
      <c r="E1529" s="6">
        <v>1518</v>
      </c>
    </row>
    <row r="1530" spans="1:5" x14ac:dyDescent="0.25">
      <c r="A1530" t="s">
        <v>13</v>
      </c>
      <c r="B1530" t="s">
        <v>3068</v>
      </c>
      <c r="C1530" t="s">
        <v>3069</v>
      </c>
      <c r="D1530" t="s">
        <v>2922</v>
      </c>
      <c r="E1530" s="6">
        <v>1518</v>
      </c>
    </row>
    <row r="1531" spans="1:5" x14ac:dyDescent="0.25">
      <c r="A1531" t="s">
        <v>13</v>
      </c>
      <c r="B1531" t="s">
        <v>3070</v>
      </c>
      <c r="C1531" t="s">
        <v>3071</v>
      </c>
      <c r="D1531" t="s">
        <v>2922</v>
      </c>
      <c r="E1531" s="6">
        <v>1518</v>
      </c>
    </row>
    <row r="1532" spans="1:5" x14ac:dyDescent="0.25">
      <c r="A1532" t="s">
        <v>64</v>
      </c>
      <c r="B1532" t="s">
        <v>3072</v>
      </c>
      <c r="C1532" t="s">
        <v>3073</v>
      </c>
      <c r="D1532" t="s">
        <v>2350</v>
      </c>
      <c r="E1532" s="6">
        <v>1518</v>
      </c>
    </row>
    <row r="1533" spans="1:5" x14ac:dyDescent="0.25">
      <c r="A1533" t="s">
        <v>13</v>
      </c>
      <c r="B1533" t="s">
        <v>3074</v>
      </c>
      <c r="C1533" t="s">
        <v>3075</v>
      </c>
      <c r="D1533" t="s">
        <v>2350</v>
      </c>
      <c r="E1533" s="6">
        <v>1518</v>
      </c>
    </row>
    <row r="1534" spans="1:5" x14ac:dyDescent="0.25">
      <c r="A1534" t="s">
        <v>13</v>
      </c>
      <c r="B1534" t="s">
        <v>3076</v>
      </c>
      <c r="C1534" t="s">
        <v>3077</v>
      </c>
      <c r="D1534" t="s">
        <v>2350</v>
      </c>
      <c r="E1534" s="6">
        <v>1518</v>
      </c>
    </row>
    <row r="1535" spans="1:5" x14ac:dyDescent="0.25">
      <c r="A1535" t="s">
        <v>13</v>
      </c>
      <c r="B1535" t="s">
        <v>3078</v>
      </c>
      <c r="C1535" t="s">
        <v>3079</v>
      </c>
      <c r="D1535" t="s">
        <v>2350</v>
      </c>
      <c r="E1535" s="6">
        <v>1518</v>
      </c>
    </row>
    <row r="1536" spans="1:5" x14ac:dyDescent="0.25">
      <c r="A1536" t="s">
        <v>64</v>
      </c>
      <c r="B1536" t="s">
        <v>3080</v>
      </c>
      <c r="C1536" t="s">
        <v>3081</v>
      </c>
      <c r="D1536" t="s">
        <v>7</v>
      </c>
      <c r="E1536" s="6">
        <v>1518</v>
      </c>
    </row>
    <row r="1537" spans="1:5" x14ac:dyDescent="0.25">
      <c r="A1537" t="s">
        <v>13</v>
      </c>
      <c r="B1537" t="s">
        <v>3082</v>
      </c>
      <c r="C1537" t="s">
        <v>3083</v>
      </c>
      <c r="D1537" t="s">
        <v>2922</v>
      </c>
      <c r="E1537" s="6">
        <v>1518</v>
      </c>
    </row>
    <row r="1538" spans="1:5" x14ac:dyDescent="0.25">
      <c r="A1538" t="s">
        <v>13</v>
      </c>
      <c r="B1538" t="s">
        <v>3084</v>
      </c>
      <c r="C1538" t="s">
        <v>3085</v>
      </c>
      <c r="D1538" t="s">
        <v>2922</v>
      </c>
      <c r="E1538" s="6">
        <v>1518</v>
      </c>
    </row>
    <row r="1539" spans="1:5" x14ac:dyDescent="0.25">
      <c r="A1539" t="s">
        <v>13</v>
      </c>
      <c r="B1539" t="s">
        <v>3086</v>
      </c>
      <c r="C1539" t="s">
        <v>3087</v>
      </c>
      <c r="D1539" t="s">
        <v>2922</v>
      </c>
      <c r="E1539" s="6">
        <v>1518</v>
      </c>
    </row>
    <row r="1540" spans="1:5" x14ac:dyDescent="0.25">
      <c r="A1540" t="s">
        <v>13</v>
      </c>
      <c r="B1540" t="s">
        <v>3088</v>
      </c>
      <c r="C1540" t="s">
        <v>3089</v>
      </c>
      <c r="D1540" t="s">
        <v>2922</v>
      </c>
      <c r="E1540" s="6">
        <v>1518</v>
      </c>
    </row>
    <row r="1541" spans="1:5" x14ac:dyDescent="0.25">
      <c r="A1541" t="s">
        <v>64</v>
      </c>
      <c r="B1541" t="s">
        <v>3090</v>
      </c>
      <c r="C1541" t="s">
        <v>3091</v>
      </c>
      <c r="D1541" t="s">
        <v>2922</v>
      </c>
      <c r="E1541" s="6">
        <v>1518</v>
      </c>
    </row>
    <row r="1542" spans="1:5" x14ac:dyDescent="0.25">
      <c r="A1542" t="s">
        <v>13</v>
      </c>
      <c r="B1542" t="s">
        <v>3092</v>
      </c>
      <c r="C1542" t="s">
        <v>3093</v>
      </c>
      <c r="D1542" t="s">
        <v>2922</v>
      </c>
      <c r="E1542" s="6">
        <v>1518</v>
      </c>
    </row>
    <row r="1543" spans="1:5" x14ac:dyDescent="0.25">
      <c r="A1543" t="s">
        <v>13</v>
      </c>
      <c r="B1543" t="s">
        <v>3094</v>
      </c>
      <c r="C1543" t="s">
        <v>3095</v>
      </c>
      <c r="D1543" t="s">
        <v>2922</v>
      </c>
      <c r="E1543" s="6">
        <v>1518</v>
      </c>
    </row>
    <row r="1544" spans="1:5" x14ac:dyDescent="0.25">
      <c r="A1544" t="s">
        <v>13</v>
      </c>
      <c r="B1544" t="s">
        <v>3096</v>
      </c>
      <c r="C1544" t="s">
        <v>3097</v>
      </c>
      <c r="D1544" t="s">
        <v>2922</v>
      </c>
      <c r="E1544" s="6">
        <v>1518</v>
      </c>
    </row>
    <row r="1545" spans="1:5" x14ac:dyDescent="0.25">
      <c r="A1545" t="s">
        <v>13</v>
      </c>
      <c r="B1545" t="s">
        <v>3098</v>
      </c>
      <c r="C1545" t="s">
        <v>3099</v>
      </c>
      <c r="D1545" t="s">
        <v>2922</v>
      </c>
      <c r="E1545" s="6">
        <v>1518</v>
      </c>
    </row>
    <row r="1546" spans="1:5" x14ac:dyDescent="0.25">
      <c r="A1546" t="s">
        <v>64</v>
      </c>
      <c r="B1546" t="s">
        <v>3100</v>
      </c>
      <c r="C1546" t="s">
        <v>3101</v>
      </c>
      <c r="D1546" t="s">
        <v>2922</v>
      </c>
      <c r="E1546" s="6">
        <v>1518</v>
      </c>
    </row>
    <row r="1547" spans="1:5" x14ac:dyDescent="0.25">
      <c r="A1547" t="s">
        <v>13</v>
      </c>
      <c r="B1547" t="s">
        <v>3102</v>
      </c>
      <c r="C1547" t="s">
        <v>3103</v>
      </c>
      <c r="D1547" t="s">
        <v>2922</v>
      </c>
      <c r="E1547" s="6">
        <v>1518</v>
      </c>
    </row>
    <row r="1548" spans="1:5" x14ac:dyDescent="0.25">
      <c r="A1548" t="s">
        <v>13</v>
      </c>
      <c r="B1548" t="s">
        <v>3104</v>
      </c>
      <c r="C1548" t="s">
        <v>3105</v>
      </c>
      <c r="D1548" t="s">
        <v>2922</v>
      </c>
      <c r="E1548" s="6">
        <v>1518</v>
      </c>
    </row>
    <row r="1549" spans="1:5" x14ac:dyDescent="0.25">
      <c r="A1549" t="s">
        <v>13</v>
      </c>
      <c r="B1549" t="s">
        <v>3106</v>
      </c>
      <c r="C1549" t="s">
        <v>3107</v>
      </c>
      <c r="D1549" t="s">
        <v>2922</v>
      </c>
      <c r="E1549" s="6">
        <v>1518</v>
      </c>
    </row>
    <row r="1550" spans="1:5" x14ac:dyDescent="0.25">
      <c r="A1550" t="s">
        <v>13</v>
      </c>
      <c r="B1550" t="s">
        <v>3108</v>
      </c>
      <c r="C1550" t="s">
        <v>3109</v>
      </c>
      <c r="D1550" t="s">
        <v>2922</v>
      </c>
      <c r="E1550" s="6">
        <v>1518</v>
      </c>
    </row>
    <row r="1551" spans="1:5" x14ac:dyDescent="0.25">
      <c r="A1551" t="s">
        <v>13</v>
      </c>
      <c r="B1551" t="s">
        <v>3110</v>
      </c>
      <c r="C1551" t="s">
        <v>3111</v>
      </c>
      <c r="D1551" t="s">
        <v>2922</v>
      </c>
      <c r="E1551" s="6">
        <v>1518</v>
      </c>
    </row>
    <row r="1552" spans="1:5" x14ac:dyDescent="0.25">
      <c r="A1552" t="s">
        <v>64</v>
      </c>
      <c r="B1552" t="s">
        <v>3112</v>
      </c>
      <c r="C1552" t="s">
        <v>3113</v>
      </c>
      <c r="D1552" t="s">
        <v>2922</v>
      </c>
      <c r="E1552" s="6">
        <v>1518</v>
      </c>
    </row>
    <row r="1553" spans="1:5" x14ac:dyDescent="0.25">
      <c r="A1553" t="s">
        <v>13</v>
      </c>
      <c r="B1553" t="s">
        <v>3114</v>
      </c>
      <c r="C1553" t="s">
        <v>3115</v>
      </c>
      <c r="D1553" t="s">
        <v>2922</v>
      </c>
      <c r="E1553" s="6">
        <v>1518</v>
      </c>
    </row>
    <row r="1554" spans="1:5" x14ac:dyDescent="0.25">
      <c r="A1554" t="s">
        <v>13</v>
      </c>
      <c r="B1554" t="s">
        <v>3116</v>
      </c>
      <c r="C1554" t="s">
        <v>3117</v>
      </c>
      <c r="D1554" t="s">
        <v>2922</v>
      </c>
      <c r="E1554" s="6">
        <v>1518</v>
      </c>
    </row>
    <row r="1555" spans="1:5" x14ac:dyDescent="0.25">
      <c r="A1555" t="s">
        <v>13</v>
      </c>
      <c r="B1555" t="s">
        <v>3118</v>
      </c>
      <c r="C1555" t="s">
        <v>3119</v>
      </c>
      <c r="D1555" t="s">
        <v>2922</v>
      </c>
      <c r="E1555" s="6">
        <v>1518</v>
      </c>
    </row>
    <row r="1556" spans="1:5" x14ac:dyDescent="0.25">
      <c r="A1556" t="s">
        <v>13</v>
      </c>
      <c r="B1556" t="s">
        <v>3120</v>
      </c>
      <c r="C1556" t="s">
        <v>3121</v>
      </c>
      <c r="D1556" t="s">
        <v>2922</v>
      </c>
      <c r="E1556" s="6">
        <v>1518</v>
      </c>
    </row>
    <row r="1557" spans="1:5" x14ac:dyDescent="0.25">
      <c r="A1557" t="s">
        <v>13</v>
      </c>
      <c r="B1557" t="s">
        <v>3122</v>
      </c>
      <c r="C1557" t="s">
        <v>3123</v>
      </c>
      <c r="D1557" t="s">
        <v>7</v>
      </c>
      <c r="E1557" s="6">
        <v>1518</v>
      </c>
    </row>
    <row r="1558" spans="1:5" x14ac:dyDescent="0.25">
      <c r="A1558" t="s">
        <v>13</v>
      </c>
      <c r="B1558" t="s">
        <v>3124</v>
      </c>
      <c r="C1558" t="s">
        <v>3125</v>
      </c>
      <c r="D1558" t="s">
        <v>2922</v>
      </c>
      <c r="E1558" s="6">
        <v>1518</v>
      </c>
    </row>
    <row r="1559" spans="1:5" x14ac:dyDescent="0.25">
      <c r="A1559" t="s">
        <v>64</v>
      </c>
      <c r="B1559" t="s">
        <v>3126</v>
      </c>
      <c r="C1559" t="s">
        <v>3127</v>
      </c>
      <c r="D1559" t="s">
        <v>2922</v>
      </c>
      <c r="E1559" s="6">
        <v>1518</v>
      </c>
    </row>
    <row r="1560" spans="1:5" x14ac:dyDescent="0.25">
      <c r="A1560" t="s">
        <v>13</v>
      </c>
      <c r="B1560" t="s">
        <v>3128</v>
      </c>
      <c r="C1560" t="s">
        <v>3129</v>
      </c>
      <c r="D1560" t="s">
        <v>2922</v>
      </c>
      <c r="E1560" s="6">
        <v>1518</v>
      </c>
    </row>
    <row r="1561" spans="1:5" x14ac:dyDescent="0.25">
      <c r="A1561" t="s">
        <v>13</v>
      </c>
      <c r="B1561" t="s">
        <v>3130</v>
      </c>
      <c r="C1561" t="s">
        <v>3131</v>
      </c>
      <c r="D1561" t="s">
        <v>2922</v>
      </c>
      <c r="E1561" s="6">
        <v>1519</v>
      </c>
    </row>
    <row r="1562" spans="1:5" x14ac:dyDescent="0.25">
      <c r="A1562" t="s">
        <v>13</v>
      </c>
      <c r="B1562" t="s">
        <v>3132</v>
      </c>
      <c r="C1562" t="s">
        <v>3133</v>
      </c>
      <c r="D1562" t="s">
        <v>2922</v>
      </c>
      <c r="E1562" s="6">
        <v>1519</v>
      </c>
    </row>
    <row r="1563" spans="1:5" x14ac:dyDescent="0.25">
      <c r="A1563" t="s">
        <v>13</v>
      </c>
      <c r="B1563" t="s">
        <v>3134</v>
      </c>
      <c r="C1563" t="s">
        <v>3135</v>
      </c>
      <c r="D1563" t="s">
        <v>2922</v>
      </c>
      <c r="E1563" s="6">
        <v>1519</v>
      </c>
    </row>
    <row r="1564" spans="1:5" x14ac:dyDescent="0.25">
      <c r="A1564" t="s">
        <v>64</v>
      </c>
      <c r="B1564" t="s">
        <v>3136</v>
      </c>
      <c r="C1564" t="s">
        <v>3137</v>
      </c>
      <c r="D1564" t="s">
        <v>2922</v>
      </c>
      <c r="E1564" s="6">
        <v>1519</v>
      </c>
    </row>
    <row r="1565" spans="1:5" x14ac:dyDescent="0.25">
      <c r="A1565" t="s">
        <v>13</v>
      </c>
      <c r="B1565" t="s">
        <v>3138</v>
      </c>
      <c r="C1565" t="s">
        <v>3139</v>
      </c>
      <c r="D1565" t="s">
        <v>2922</v>
      </c>
      <c r="E1565" s="6">
        <v>1519</v>
      </c>
    </row>
    <row r="1566" spans="1:5" x14ac:dyDescent="0.25">
      <c r="A1566" t="s">
        <v>13</v>
      </c>
      <c r="B1566" t="s">
        <v>3140</v>
      </c>
      <c r="C1566" t="s">
        <v>3141</v>
      </c>
      <c r="D1566" t="s">
        <v>2922</v>
      </c>
      <c r="E1566" s="6">
        <v>1519</v>
      </c>
    </row>
    <row r="1567" spans="1:5" x14ac:dyDescent="0.25">
      <c r="A1567" t="s">
        <v>64</v>
      </c>
      <c r="B1567" t="s">
        <v>3142</v>
      </c>
      <c r="C1567" t="s">
        <v>3143</v>
      </c>
      <c r="D1567" t="s">
        <v>2922</v>
      </c>
      <c r="E1567" s="6">
        <v>1519</v>
      </c>
    </row>
    <row r="1568" spans="1:5" x14ac:dyDescent="0.25">
      <c r="A1568" t="s">
        <v>13</v>
      </c>
      <c r="B1568" t="s">
        <v>3144</v>
      </c>
      <c r="C1568" t="s">
        <v>3145</v>
      </c>
      <c r="D1568" t="s">
        <v>2922</v>
      </c>
      <c r="E1568" s="6">
        <v>1519</v>
      </c>
    </row>
    <row r="1569" spans="1:5" x14ac:dyDescent="0.25">
      <c r="A1569" t="s">
        <v>13</v>
      </c>
      <c r="B1569" t="s">
        <v>3146</v>
      </c>
      <c r="C1569" t="s">
        <v>3147</v>
      </c>
      <c r="D1569" t="s">
        <v>2922</v>
      </c>
      <c r="E1569" s="6">
        <v>1519</v>
      </c>
    </row>
    <row r="1570" spans="1:5" x14ac:dyDescent="0.25">
      <c r="A1570" t="s">
        <v>13</v>
      </c>
      <c r="B1570" t="s">
        <v>3148</v>
      </c>
      <c r="C1570" t="s">
        <v>3149</v>
      </c>
      <c r="D1570" t="s">
        <v>2922</v>
      </c>
      <c r="E1570" s="6">
        <v>1519</v>
      </c>
    </row>
    <row r="1571" spans="1:5" x14ac:dyDescent="0.25">
      <c r="A1571" t="s">
        <v>13</v>
      </c>
      <c r="B1571" t="s">
        <v>3150</v>
      </c>
      <c r="C1571" t="s">
        <v>3151</v>
      </c>
      <c r="D1571" t="s">
        <v>2922</v>
      </c>
      <c r="E1571" s="6">
        <v>1519</v>
      </c>
    </row>
    <row r="1572" spans="1:5" x14ac:dyDescent="0.25">
      <c r="A1572" t="s">
        <v>13</v>
      </c>
      <c r="B1572" t="s">
        <v>3152</v>
      </c>
      <c r="C1572" t="s">
        <v>3153</v>
      </c>
      <c r="D1572" t="s">
        <v>2922</v>
      </c>
      <c r="E1572" s="6">
        <v>1519</v>
      </c>
    </row>
    <row r="1573" spans="1:5" x14ac:dyDescent="0.25">
      <c r="A1573" t="s">
        <v>64</v>
      </c>
      <c r="B1573" t="s">
        <v>3154</v>
      </c>
      <c r="C1573" t="s">
        <v>3155</v>
      </c>
      <c r="D1573" t="s">
        <v>2922</v>
      </c>
      <c r="E1573" s="6">
        <v>1519</v>
      </c>
    </row>
    <row r="1574" spans="1:5" x14ac:dyDescent="0.25">
      <c r="A1574" t="s">
        <v>13</v>
      </c>
      <c r="B1574" t="s">
        <v>3156</v>
      </c>
      <c r="C1574" t="s">
        <v>3157</v>
      </c>
      <c r="D1574" t="s">
        <v>2922</v>
      </c>
      <c r="E1574" s="6">
        <v>1519</v>
      </c>
    </row>
    <row r="1575" spans="1:5" x14ac:dyDescent="0.25">
      <c r="A1575" t="s">
        <v>13</v>
      </c>
      <c r="B1575" t="s">
        <v>3158</v>
      </c>
      <c r="C1575" t="s">
        <v>3159</v>
      </c>
      <c r="D1575" t="s">
        <v>2922</v>
      </c>
      <c r="E1575" s="6">
        <v>1519</v>
      </c>
    </row>
    <row r="1576" spans="1:5" x14ac:dyDescent="0.25">
      <c r="A1576" t="s">
        <v>64</v>
      </c>
      <c r="B1576" t="s">
        <v>3160</v>
      </c>
      <c r="C1576" t="s">
        <v>3161</v>
      </c>
      <c r="D1576" t="s">
        <v>2922</v>
      </c>
      <c r="E1576" s="6">
        <v>1519</v>
      </c>
    </row>
    <row r="1577" spans="1:5" x14ac:dyDescent="0.25">
      <c r="A1577" t="s">
        <v>13</v>
      </c>
      <c r="B1577" t="s">
        <v>3162</v>
      </c>
      <c r="C1577" t="s">
        <v>3163</v>
      </c>
      <c r="D1577" t="s">
        <v>2922</v>
      </c>
      <c r="E1577" s="6">
        <v>1519</v>
      </c>
    </row>
    <row r="1578" spans="1:5" x14ac:dyDescent="0.25">
      <c r="A1578" t="s">
        <v>13</v>
      </c>
      <c r="B1578" t="s">
        <v>3164</v>
      </c>
      <c r="C1578" t="s">
        <v>3165</v>
      </c>
      <c r="D1578" t="s">
        <v>2922</v>
      </c>
      <c r="E1578" s="6">
        <v>1519</v>
      </c>
    </row>
    <row r="1579" spans="1:5" x14ac:dyDescent="0.25">
      <c r="A1579" t="s">
        <v>13</v>
      </c>
      <c r="B1579" t="s">
        <v>3166</v>
      </c>
      <c r="C1579" t="s">
        <v>3167</v>
      </c>
      <c r="D1579" t="s">
        <v>2922</v>
      </c>
      <c r="E1579" s="6">
        <v>1519</v>
      </c>
    </row>
    <row r="1580" spans="1:5" x14ac:dyDescent="0.25">
      <c r="A1580" t="s">
        <v>13</v>
      </c>
      <c r="B1580" t="s">
        <v>3168</v>
      </c>
      <c r="C1580" t="s">
        <v>3169</v>
      </c>
      <c r="D1580" t="s">
        <v>2922</v>
      </c>
      <c r="E1580" s="6">
        <v>1519</v>
      </c>
    </row>
    <row r="1581" spans="1:5" x14ac:dyDescent="0.25">
      <c r="A1581" t="s">
        <v>13</v>
      </c>
      <c r="B1581" t="s">
        <v>3170</v>
      </c>
      <c r="C1581" t="s">
        <v>3171</v>
      </c>
      <c r="D1581" t="s">
        <v>2922</v>
      </c>
      <c r="E1581" s="6">
        <v>1519</v>
      </c>
    </row>
    <row r="1582" spans="1:5" x14ac:dyDescent="0.25">
      <c r="A1582" t="s">
        <v>64</v>
      </c>
      <c r="B1582" t="s">
        <v>3172</v>
      </c>
      <c r="C1582" t="s">
        <v>3173</v>
      </c>
      <c r="D1582" t="s">
        <v>2922</v>
      </c>
      <c r="E1582" s="6">
        <v>1519</v>
      </c>
    </row>
    <row r="1583" spans="1:5" x14ac:dyDescent="0.25">
      <c r="A1583" t="s">
        <v>13</v>
      </c>
      <c r="B1583" t="s">
        <v>3174</v>
      </c>
      <c r="C1583" t="s">
        <v>3175</v>
      </c>
      <c r="D1583" t="s">
        <v>2922</v>
      </c>
      <c r="E1583" s="6">
        <v>1519</v>
      </c>
    </row>
    <row r="1584" spans="1:5" x14ac:dyDescent="0.25">
      <c r="A1584" t="s">
        <v>13</v>
      </c>
      <c r="B1584" t="s">
        <v>3176</v>
      </c>
      <c r="C1584" t="s">
        <v>3177</v>
      </c>
      <c r="D1584" t="s">
        <v>2922</v>
      </c>
      <c r="E1584" s="6">
        <v>1519</v>
      </c>
    </row>
    <row r="1585" spans="1:5" x14ac:dyDescent="0.25">
      <c r="A1585" t="s">
        <v>13</v>
      </c>
      <c r="B1585" t="s">
        <v>3178</v>
      </c>
      <c r="C1585" t="s">
        <v>3179</v>
      </c>
      <c r="D1585" t="s">
        <v>2922</v>
      </c>
      <c r="E1585" s="6">
        <v>1519</v>
      </c>
    </row>
    <row r="1586" spans="1:5" x14ac:dyDescent="0.25">
      <c r="A1586" t="s">
        <v>13</v>
      </c>
      <c r="B1586" t="s">
        <v>3180</v>
      </c>
      <c r="C1586" t="s">
        <v>3181</v>
      </c>
      <c r="D1586" t="s">
        <v>2922</v>
      </c>
      <c r="E1586" s="6">
        <v>1519</v>
      </c>
    </row>
    <row r="1587" spans="1:5" x14ac:dyDescent="0.25">
      <c r="A1587" t="s">
        <v>13</v>
      </c>
      <c r="B1587" t="s">
        <v>3182</v>
      </c>
      <c r="C1587" t="s">
        <v>3183</v>
      </c>
      <c r="D1587" t="s">
        <v>2922</v>
      </c>
      <c r="E1587" s="6">
        <v>1519</v>
      </c>
    </row>
    <row r="1588" spans="1:5" x14ac:dyDescent="0.25">
      <c r="A1588" t="s">
        <v>64</v>
      </c>
      <c r="B1588" t="s">
        <v>3184</v>
      </c>
      <c r="C1588" t="s">
        <v>3185</v>
      </c>
      <c r="D1588" t="s">
        <v>2922</v>
      </c>
      <c r="E1588" s="6">
        <v>1519</v>
      </c>
    </row>
    <row r="1589" spans="1:5" x14ac:dyDescent="0.25">
      <c r="A1589" t="s">
        <v>13</v>
      </c>
      <c r="B1589" t="s">
        <v>3186</v>
      </c>
      <c r="C1589" t="s">
        <v>3187</v>
      </c>
      <c r="D1589" t="s">
        <v>2922</v>
      </c>
      <c r="E1589" s="6">
        <v>1519</v>
      </c>
    </row>
    <row r="1590" spans="1:5" x14ac:dyDescent="0.25">
      <c r="A1590" t="s">
        <v>13</v>
      </c>
      <c r="B1590" t="s">
        <v>3188</v>
      </c>
      <c r="C1590" t="s">
        <v>3189</v>
      </c>
      <c r="D1590" t="s">
        <v>2922</v>
      </c>
      <c r="E1590" s="6">
        <v>1519</v>
      </c>
    </row>
    <row r="1591" spans="1:5" x14ac:dyDescent="0.25">
      <c r="A1591" t="s">
        <v>13</v>
      </c>
      <c r="B1591" t="s">
        <v>3190</v>
      </c>
      <c r="C1591" t="s">
        <v>3191</v>
      </c>
      <c r="D1591" t="s">
        <v>2922</v>
      </c>
      <c r="E1591" s="6">
        <v>1519</v>
      </c>
    </row>
    <row r="1592" spans="1:5" x14ac:dyDescent="0.25">
      <c r="A1592" t="s">
        <v>13</v>
      </c>
      <c r="B1592" t="s">
        <v>3192</v>
      </c>
      <c r="C1592" t="s">
        <v>3193</v>
      </c>
      <c r="D1592" t="s">
        <v>2922</v>
      </c>
      <c r="E1592" s="6">
        <v>1519</v>
      </c>
    </row>
    <row r="1593" spans="1:5" x14ac:dyDescent="0.25">
      <c r="A1593" t="s">
        <v>64</v>
      </c>
      <c r="B1593" t="s">
        <v>3194</v>
      </c>
      <c r="C1593" t="s">
        <v>3195</v>
      </c>
      <c r="D1593" t="s">
        <v>2922</v>
      </c>
      <c r="E1593" s="6">
        <v>1519</v>
      </c>
    </row>
    <row r="1594" spans="1:5" x14ac:dyDescent="0.25">
      <c r="A1594" t="s">
        <v>13</v>
      </c>
      <c r="B1594" t="s">
        <v>3196</v>
      </c>
      <c r="C1594" t="s">
        <v>3197</v>
      </c>
      <c r="D1594" t="s">
        <v>2922</v>
      </c>
      <c r="E1594" s="6">
        <v>1519</v>
      </c>
    </row>
    <row r="1595" spans="1:5" x14ac:dyDescent="0.25">
      <c r="A1595" t="s">
        <v>13</v>
      </c>
      <c r="B1595" t="s">
        <v>3198</v>
      </c>
      <c r="C1595" t="s">
        <v>3199</v>
      </c>
      <c r="D1595" t="s">
        <v>2922</v>
      </c>
      <c r="E1595" s="6">
        <v>1519</v>
      </c>
    </row>
    <row r="1596" spans="1:5" x14ac:dyDescent="0.25">
      <c r="A1596" t="s">
        <v>13</v>
      </c>
      <c r="B1596" t="s">
        <v>3200</v>
      </c>
      <c r="C1596" t="s">
        <v>3201</v>
      </c>
      <c r="D1596" t="s">
        <v>2922</v>
      </c>
      <c r="E1596" s="6">
        <v>1519</v>
      </c>
    </row>
    <row r="1597" spans="1:5" x14ac:dyDescent="0.25">
      <c r="A1597" t="s">
        <v>13</v>
      </c>
      <c r="B1597" t="s">
        <v>3202</v>
      </c>
      <c r="C1597" t="s">
        <v>3203</v>
      </c>
      <c r="D1597" t="s">
        <v>2922</v>
      </c>
      <c r="E1597" s="6">
        <v>1519</v>
      </c>
    </row>
    <row r="1598" spans="1:5" x14ac:dyDescent="0.25">
      <c r="A1598" t="s">
        <v>64</v>
      </c>
      <c r="B1598" t="s">
        <v>3204</v>
      </c>
      <c r="C1598" t="s">
        <v>3205</v>
      </c>
      <c r="D1598" t="s">
        <v>2922</v>
      </c>
      <c r="E1598" s="6">
        <v>1519</v>
      </c>
    </row>
    <row r="1599" spans="1:5" x14ac:dyDescent="0.25">
      <c r="A1599" t="s">
        <v>13</v>
      </c>
      <c r="B1599" t="s">
        <v>3206</v>
      </c>
      <c r="C1599" t="s">
        <v>3207</v>
      </c>
      <c r="D1599" t="s">
        <v>2922</v>
      </c>
      <c r="E1599" s="6">
        <v>1519</v>
      </c>
    </row>
    <row r="1600" spans="1:5" x14ac:dyDescent="0.25">
      <c r="A1600" t="s">
        <v>13</v>
      </c>
      <c r="B1600" t="s">
        <v>3208</v>
      </c>
      <c r="C1600" t="s">
        <v>3209</v>
      </c>
      <c r="D1600" t="s">
        <v>2350</v>
      </c>
      <c r="E1600" s="6">
        <v>1519</v>
      </c>
    </row>
    <row r="1601" spans="1:5" x14ac:dyDescent="0.25">
      <c r="A1601" t="s">
        <v>13</v>
      </c>
      <c r="B1601" t="s">
        <v>3210</v>
      </c>
      <c r="C1601" t="s">
        <v>3211</v>
      </c>
      <c r="D1601" t="s">
        <v>2922</v>
      </c>
      <c r="E1601" s="6">
        <v>1520</v>
      </c>
    </row>
    <row r="1602" spans="1:5" x14ac:dyDescent="0.25">
      <c r="A1602" t="s">
        <v>13</v>
      </c>
      <c r="B1602" t="s">
        <v>3212</v>
      </c>
      <c r="C1602" t="s">
        <v>3213</v>
      </c>
      <c r="D1602" t="s">
        <v>2922</v>
      </c>
      <c r="E1602" s="6">
        <v>1520</v>
      </c>
    </row>
    <row r="1603" spans="1:5" x14ac:dyDescent="0.25">
      <c r="A1603" t="s">
        <v>13</v>
      </c>
      <c r="B1603" t="s">
        <v>3214</v>
      </c>
      <c r="C1603" t="s">
        <v>3215</v>
      </c>
      <c r="D1603" t="s">
        <v>2922</v>
      </c>
      <c r="E1603" s="6">
        <v>1520</v>
      </c>
    </row>
    <row r="1604" spans="1:5" x14ac:dyDescent="0.25">
      <c r="A1604" t="s">
        <v>13</v>
      </c>
      <c r="B1604" t="s">
        <v>3216</v>
      </c>
      <c r="C1604" t="s">
        <v>3217</v>
      </c>
      <c r="D1604" t="s">
        <v>2922</v>
      </c>
      <c r="E1604" s="6">
        <v>1520</v>
      </c>
    </row>
    <row r="1605" spans="1:5" x14ac:dyDescent="0.25">
      <c r="A1605" t="s">
        <v>13</v>
      </c>
      <c r="B1605" t="s">
        <v>3218</v>
      </c>
      <c r="C1605" t="s">
        <v>3219</v>
      </c>
      <c r="D1605" t="s">
        <v>2922</v>
      </c>
      <c r="E1605" s="6">
        <v>1520</v>
      </c>
    </row>
    <row r="1606" spans="1:5" x14ac:dyDescent="0.25">
      <c r="A1606" t="s">
        <v>13</v>
      </c>
      <c r="B1606" t="s">
        <v>3220</v>
      </c>
      <c r="C1606" t="s">
        <v>3221</v>
      </c>
      <c r="D1606" t="s">
        <v>2922</v>
      </c>
      <c r="E1606" s="6">
        <v>1520</v>
      </c>
    </row>
    <row r="1607" spans="1:5" x14ac:dyDescent="0.25">
      <c r="A1607" t="s">
        <v>64</v>
      </c>
      <c r="B1607" t="s">
        <v>3222</v>
      </c>
      <c r="C1607" t="s">
        <v>3223</v>
      </c>
      <c r="D1607" t="s">
        <v>2922</v>
      </c>
      <c r="E1607" s="6">
        <v>1520</v>
      </c>
    </row>
    <row r="1608" spans="1:5" x14ac:dyDescent="0.25">
      <c r="A1608" t="s">
        <v>13</v>
      </c>
      <c r="B1608" t="s">
        <v>3224</v>
      </c>
      <c r="C1608" t="s">
        <v>3225</v>
      </c>
      <c r="D1608" t="s">
        <v>2922</v>
      </c>
      <c r="E1608" s="6">
        <v>1520</v>
      </c>
    </row>
    <row r="1609" spans="1:5" x14ac:dyDescent="0.25">
      <c r="A1609" t="s">
        <v>13</v>
      </c>
      <c r="B1609" t="s">
        <v>3226</v>
      </c>
      <c r="C1609" t="s">
        <v>3227</v>
      </c>
      <c r="D1609" t="s">
        <v>2922</v>
      </c>
      <c r="E1609" s="6">
        <v>1520</v>
      </c>
    </row>
    <row r="1610" spans="1:5" x14ac:dyDescent="0.25">
      <c r="A1610" t="s">
        <v>13</v>
      </c>
      <c r="B1610" t="s">
        <v>3228</v>
      </c>
      <c r="C1610" t="s">
        <v>3229</v>
      </c>
      <c r="D1610" t="s">
        <v>2922</v>
      </c>
      <c r="E1610" s="6">
        <v>1520</v>
      </c>
    </row>
    <row r="1611" spans="1:5" x14ac:dyDescent="0.25">
      <c r="A1611" t="s">
        <v>13</v>
      </c>
      <c r="B1611" t="s">
        <v>3230</v>
      </c>
      <c r="C1611" t="s">
        <v>3231</v>
      </c>
      <c r="D1611" t="s">
        <v>2922</v>
      </c>
      <c r="E1611" s="6">
        <v>1520</v>
      </c>
    </row>
    <row r="1612" spans="1:5" x14ac:dyDescent="0.25">
      <c r="A1612" t="s">
        <v>13</v>
      </c>
      <c r="B1612" t="s">
        <v>3232</v>
      </c>
      <c r="C1612" t="s">
        <v>3233</v>
      </c>
      <c r="D1612" t="s">
        <v>2922</v>
      </c>
      <c r="E1612" s="6">
        <v>1520</v>
      </c>
    </row>
    <row r="1613" spans="1:5" x14ac:dyDescent="0.25">
      <c r="A1613" t="s">
        <v>13</v>
      </c>
      <c r="B1613" t="s">
        <v>3234</v>
      </c>
      <c r="C1613" t="s">
        <v>3235</v>
      </c>
      <c r="D1613" t="s">
        <v>2922</v>
      </c>
      <c r="E1613" s="6">
        <v>1520</v>
      </c>
    </row>
    <row r="1614" spans="1:5" x14ac:dyDescent="0.25">
      <c r="A1614" t="s">
        <v>13</v>
      </c>
      <c r="B1614" t="s">
        <v>3236</v>
      </c>
      <c r="C1614" t="s">
        <v>3237</v>
      </c>
      <c r="D1614" t="s">
        <v>2922</v>
      </c>
      <c r="E1614" s="6">
        <v>1520</v>
      </c>
    </row>
    <row r="1615" spans="1:5" x14ac:dyDescent="0.25">
      <c r="A1615" t="s">
        <v>13</v>
      </c>
      <c r="B1615" t="s">
        <v>3238</v>
      </c>
      <c r="C1615" t="s">
        <v>3239</v>
      </c>
      <c r="D1615" t="s">
        <v>2922</v>
      </c>
      <c r="E1615" s="6">
        <v>1520</v>
      </c>
    </row>
    <row r="1616" spans="1:5" x14ac:dyDescent="0.25">
      <c r="A1616" t="s">
        <v>13</v>
      </c>
      <c r="B1616" t="s">
        <v>3240</v>
      </c>
      <c r="C1616" t="s">
        <v>3241</v>
      </c>
      <c r="D1616" t="s">
        <v>2922</v>
      </c>
      <c r="E1616" s="6">
        <v>1520</v>
      </c>
    </row>
    <row r="1617" spans="1:5" x14ac:dyDescent="0.25">
      <c r="A1617" t="s">
        <v>13</v>
      </c>
      <c r="B1617" t="s">
        <v>3242</v>
      </c>
      <c r="C1617" t="s">
        <v>3243</v>
      </c>
      <c r="D1617" t="s">
        <v>2922</v>
      </c>
      <c r="E1617" s="6">
        <v>1520</v>
      </c>
    </row>
    <row r="1618" spans="1:5" x14ac:dyDescent="0.25">
      <c r="A1618" t="s">
        <v>13</v>
      </c>
      <c r="B1618" t="s">
        <v>3244</v>
      </c>
      <c r="C1618" t="s">
        <v>3245</v>
      </c>
      <c r="D1618" t="s">
        <v>2922</v>
      </c>
      <c r="E1618" s="6">
        <v>1520</v>
      </c>
    </row>
    <row r="1619" spans="1:5" x14ac:dyDescent="0.25">
      <c r="A1619" t="s">
        <v>13</v>
      </c>
      <c r="B1619" t="s">
        <v>3246</v>
      </c>
      <c r="C1619" t="s">
        <v>3247</v>
      </c>
      <c r="D1619" t="s">
        <v>2922</v>
      </c>
      <c r="E1619" s="6">
        <v>1520</v>
      </c>
    </row>
    <row r="1620" spans="1:5" x14ac:dyDescent="0.25">
      <c r="A1620" t="s">
        <v>13</v>
      </c>
      <c r="B1620" t="s">
        <v>3248</v>
      </c>
      <c r="C1620" t="s">
        <v>3249</v>
      </c>
      <c r="D1620" t="s">
        <v>2922</v>
      </c>
      <c r="E1620" s="6">
        <v>1520</v>
      </c>
    </row>
    <row r="1621" spans="1:5" x14ac:dyDescent="0.25">
      <c r="A1621" t="s">
        <v>13</v>
      </c>
      <c r="B1621" t="s">
        <v>3250</v>
      </c>
      <c r="C1621" t="s">
        <v>3251</v>
      </c>
      <c r="D1621" t="s">
        <v>2922</v>
      </c>
      <c r="E1621" s="6">
        <v>1520</v>
      </c>
    </row>
    <row r="1622" spans="1:5" x14ac:dyDescent="0.25">
      <c r="A1622" t="s">
        <v>13</v>
      </c>
      <c r="B1622" t="s">
        <v>3252</v>
      </c>
      <c r="C1622" t="s">
        <v>3253</v>
      </c>
      <c r="D1622" t="s">
        <v>2922</v>
      </c>
      <c r="E1622" s="6">
        <v>1520</v>
      </c>
    </row>
    <row r="1623" spans="1:5" x14ac:dyDescent="0.25">
      <c r="A1623" t="s">
        <v>13</v>
      </c>
      <c r="B1623" t="s">
        <v>3254</v>
      </c>
      <c r="C1623" t="s">
        <v>3255</v>
      </c>
      <c r="D1623" t="s">
        <v>2922</v>
      </c>
      <c r="E1623" s="6">
        <v>1520</v>
      </c>
    </row>
    <row r="1624" spans="1:5" x14ac:dyDescent="0.25">
      <c r="A1624" t="s">
        <v>13</v>
      </c>
      <c r="B1624" t="s">
        <v>3256</v>
      </c>
      <c r="C1624" t="s">
        <v>3257</v>
      </c>
      <c r="D1624" t="s">
        <v>2922</v>
      </c>
      <c r="E1624" s="6">
        <v>1520</v>
      </c>
    </row>
    <row r="1625" spans="1:5" x14ac:dyDescent="0.25">
      <c r="A1625" t="s">
        <v>13</v>
      </c>
      <c r="B1625" t="s">
        <v>3258</v>
      </c>
      <c r="C1625" t="s">
        <v>3259</v>
      </c>
      <c r="D1625" t="s">
        <v>2922</v>
      </c>
      <c r="E1625" s="6">
        <v>1520</v>
      </c>
    </row>
    <row r="1626" spans="1:5" x14ac:dyDescent="0.25">
      <c r="A1626" t="s">
        <v>13</v>
      </c>
      <c r="B1626" t="s">
        <v>3260</v>
      </c>
      <c r="C1626" t="s">
        <v>3261</v>
      </c>
      <c r="D1626" t="s">
        <v>2922</v>
      </c>
      <c r="E1626" s="6">
        <v>1520</v>
      </c>
    </row>
    <row r="1627" spans="1:5" x14ac:dyDescent="0.25">
      <c r="A1627" t="s">
        <v>64</v>
      </c>
      <c r="B1627" t="s">
        <v>3262</v>
      </c>
      <c r="C1627" t="s">
        <v>3263</v>
      </c>
      <c r="D1627" t="s">
        <v>2922</v>
      </c>
      <c r="E1627" s="6">
        <v>1520</v>
      </c>
    </row>
    <row r="1628" spans="1:5" x14ac:dyDescent="0.25">
      <c r="A1628" t="s">
        <v>13</v>
      </c>
      <c r="B1628" t="s">
        <v>3264</v>
      </c>
      <c r="C1628" t="s">
        <v>3265</v>
      </c>
      <c r="D1628" t="s">
        <v>2922</v>
      </c>
      <c r="E1628" s="6">
        <v>1520</v>
      </c>
    </row>
    <row r="1629" spans="1:5" x14ac:dyDescent="0.25">
      <c r="A1629" t="s">
        <v>13</v>
      </c>
      <c r="B1629" t="s">
        <v>3266</v>
      </c>
      <c r="C1629" t="s">
        <v>3267</v>
      </c>
      <c r="D1629" t="s">
        <v>2922</v>
      </c>
      <c r="E1629" s="6">
        <v>1520</v>
      </c>
    </row>
    <row r="1630" spans="1:5" x14ac:dyDescent="0.25">
      <c r="A1630" t="s">
        <v>13</v>
      </c>
      <c r="B1630" t="s">
        <v>3268</v>
      </c>
      <c r="C1630" t="s">
        <v>3269</v>
      </c>
      <c r="D1630" t="s">
        <v>2922</v>
      </c>
      <c r="E1630" s="6">
        <v>1520</v>
      </c>
    </row>
    <row r="1631" spans="1:5" x14ac:dyDescent="0.25">
      <c r="A1631" t="s">
        <v>13</v>
      </c>
      <c r="B1631" t="s">
        <v>3270</v>
      </c>
      <c r="C1631" t="s">
        <v>3271</v>
      </c>
      <c r="D1631" t="s">
        <v>2922</v>
      </c>
      <c r="E1631" s="6">
        <v>1520</v>
      </c>
    </row>
    <row r="1632" spans="1:5" x14ac:dyDescent="0.25">
      <c r="A1632" t="s">
        <v>13</v>
      </c>
      <c r="B1632" t="s">
        <v>3272</v>
      </c>
      <c r="C1632" t="s">
        <v>3273</v>
      </c>
      <c r="D1632" t="s">
        <v>2922</v>
      </c>
      <c r="E1632" s="6">
        <v>1520</v>
      </c>
    </row>
    <row r="1633" spans="1:5" x14ac:dyDescent="0.25">
      <c r="A1633" t="s">
        <v>13</v>
      </c>
      <c r="B1633" t="s">
        <v>3274</v>
      </c>
      <c r="C1633" t="s">
        <v>3275</v>
      </c>
      <c r="D1633" t="s">
        <v>2922</v>
      </c>
      <c r="E1633" s="6">
        <v>1520</v>
      </c>
    </row>
    <row r="1634" spans="1:5" x14ac:dyDescent="0.25">
      <c r="A1634" t="s">
        <v>13</v>
      </c>
      <c r="B1634" t="s">
        <v>3276</v>
      </c>
      <c r="C1634" t="s">
        <v>3277</v>
      </c>
      <c r="D1634" t="s">
        <v>2922</v>
      </c>
      <c r="E1634" s="6">
        <v>1520</v>
      </c>
    </row>
    <row r="1635" spans="1:5" x14ac:dyDescent="0.25">
      <c r="A1635" t="s">
        <v>13</v>
      </c>
      <c r="B1635" t="s">
        <v>3278</v>
      </c>
      <c r="C1635" t="s">
        <v>3279</v>
      </c>
      <c r="D1635" t="s">
        <v>2922</v>
      </c>
      <c r="E1635" s="6">
        <v>1520</v>
      </c>
    </row>
    <row r="1636" spans="1:5" x14ac:dyDescent="0.25">
      <c r="A1636" t="s">
        <v>13</v>
      </c>
      <c r="B1636" t="s">
        <v>3280</v>
      </c>
      <c r="C1636" t="s">
        <v>3281</v>
      </c>
      <c r="D1636" t="s">
        <v>2922</v>
      </c>
      <c r="E1636" s="6">
        <v>1520</v>
      </c>
    </row>
    <row r="1637" spans="1:5" x14ac:dyDescent="0.25">
      <c r="A1637" t="s">
        <v>13</v>
      </c>
      <c r="B1637" t="s">
        <v>3282</v>
      </c>
      <c r="C1637" t="s">
        <v>3283</v>
      </c>
      <c r="D1637" t="s">
        <v>2922</v>
      </c>
      <c r="E1637" s="6">
        <v>1520</v>
      </c>
    </row>
    <row r="1638" spans="1:5" x14ac:dyDescent="0.25">
      <c r="A1638" t="s">
        <v>13</v>
      </c>
      <c r="B1638" t="s">
        <v>3284</v>
      </c>
      <c r="C1638" t="s">
        <v>3285</v>
      </c>
      <c r="D1638" t="s">
        <v>2922</v>
      </c>
      <c r="E1638" s="6">
        <v>1520</v>
      </c>
    </row>
    <row r="1639" spans="1:5" x14ac:dyDescent="0.25">
      <c r="A1639" t="s">
        <v>13</v>
      </c>
      <c r="B1639" t="s">
        <v>3286</v>
      </c>
      <c r="C1639" t="s">
        <v>3287</v>
      </c>
      <c r="D1639" t="s">
        <v>2922</v>
      </c>
      <c r="E1639" s="6">
        <v>1520</v>
      </c>
    </row>
    <row r="1640" spans="1:5" x14ac:dyDescent="0.25">
      <c r="A1640" t="s">
        <v>13</v>
      </c>
      <c r="B1640" t="s">
        <v>3288</v>
      </c>
      <c r="C1640" t="s">
        <v>3289</v>
      </c>
      <c r="D1640" t="s">
        <v>2922</v>
      </c>
      <c r="E1640" s="6">
        <v>1520</v>
      </c>
    </row>
    <row r="1641" spans="1:5" x14ac:dyDescent="0.25">
      <c r="A1641" t="s">
        <v>13</v>
      </c>
      <c r="B1641" t="s">
        <v>3290</v>
      </c>
      <c r="C1641" t="s">
        <v>3291</v>
      </c>
      <c r="D1641" t="s">
        <v>2922</v>
      </c>
      <c r="E1641" s="6">
        <v>1520</v>
      </c>
    </row>
    <row r="1642" spans="1:5" x14ac:dyDescent="0.25">
      <c r="A1642" t="s">
        <v>13</v>
      </c>
      <c r="B1642" t="s">
        <v>3292</v>
      </c>
      <c r="C1642" t="s">
        <v>3293</v>
      </c>
      <c r="D1642" t="s">
        <v>2922</v>
      </c>
      <c r="E1642" s="6">
        <v>1520</v>
      </c>
    </row>
    <row r="1643" spans="1:5" x14ac:dyDescent="0.25">
      <c r="A1643" t="s">
        <v>13</v>
      </c>
      <c r="B1643" t="s">
        <v>3294</v>
      </c>
      <c r="C1643" t="s">
        <v>3295</v>
      </c>
      <c r="D1643" t="s">
        <v>2922</v>
      </c>
      <c r="E1643" s="6">
        <v>1520</v>
      </c>
    </row>
    <row r="1644" spans="1:5" x14ac:dyDescent="0.25">
      <c r="A1644" t="s">
        <v>13</v>
      </c>
      <c r="B1644" t="s">
        <v>3296</v>
      </c>
      <c r="C1644" t="s">
        <v>3297</v>
      </c>
      <c r="D1644" t="s">
        <v>2922</v>
      </c>
      <c r="E1644" s="6">
        <v>1520</v>
      </c>
    </row>
    <row r="1645" spans="1:5" x14ac:dyDescent="0.25">
      <c r="A1645" t="s">
        <v>13</v>
      </c>
      <c r="B1645" t="s">
        <v>3298</v>
      </c>
      <c r="C1645" t="s">
        <v>3299</v>
      </c>
      <c r="D1645" t="s">
        <v>2922</v>
      </c>
      <c r="E1645" s="6">
        <v>1520</v>
      </c>
    </row>
    <row r="1646" spans="1:5" x14ac:dyDescent="0.25">
      <c r="A1646" t="s">
        <v>13</v>
      </c>
      <c r="B1646" t="s">
        <v>3300</v>
      </c>
      <c r="C1646" t="s">
        <v>3301</v>
      </c>
      <c r="D1646" t="s">
        <v>2922</v>
      </c>
      <c r="E1646" s="6">
        <v>1520</v>
      </c>
    </row>
    <row r="1647" spans="1:5" x14ac:dyDescent="0.25">
      <c r="A1647" t="s">
        <v>64</v>
      </c>
      <c r="B1647" t="s">
        <v>3302</v>
      </c>
      <c r="C1647" t="s">
        <v>3303</v>
      </c>
      <c r="D1647" t="s">
        <v>2922</v>
      </c>
      <c r="E1647" s="6">
        <v>1520</v>
      </c>
    </row>
    <row r="1648" spans="1:5" x14ac:dyDescent="0.25">
      <c r="A1648" t="s">
        <v>13</v>
      </c>
      <c r="B1648" t="s">
        <v>3304</v>
      </c>
      <c r="C1648" t="s">
        <v>3305</v>
      </c>
      <c r="D1648" t="s">
        <v>2922</v>
      </c>
      <c r="E1648" s="6">
        <v>1520</v>
      </c>
    </row>
    <row r="1649" spans="1:5" x14ac:dyDescent="0.25">
      <c r="A1649" t="s">
        <v>13</v>
      </c>
      <c r="B1649" t="s">
        <v>3306</v>
      </c>
      <c r="C1649" t="s">
        <v>3307</v>
      </c>
      <c r="D1649" t="s">
        <v>2922</v>
      </c>
      <c r="E1649" s="6">
        <v>1520</v>
      </c>
    </row>
    <row r="1650" spans="1:5" x14ac:dyDescent="0.25">
      <c r="A1650" t="s">
        <v>64</v>
      </c>
      <c r="B1650" t="s">
        <v>3308</v>
      </c>
      <c r="C1650" t="s">
        <v>3309</v>
      </c>
      <c r="D1650" t="s">
        <v>2922</v>
      </c>
      <c r="E1650" s="6">
        <v>1520</v>
      </c>
    </row>
    <row r="1651" spans="1:5" x14ac:dyDescent="0.25">
      <c r="A1651" t="s">
        <v>13</v>
      </c>
      <c r="B1651" t="s">
        <v>3310</v>
      </c>
      <c r="C1651" t="s">
        <v>3311</v>
      </c>
      <c r="D1651" t="s">
        <v>2922</v>
      </c>
      <c r="E1651" s="6">
        <v>1520</v>
      </c>
    </row>
    <row r="1652" spans="1:5" x14ac:dyDescent="0.25">
      <c r="A1652" t="s">
        <v>13</v>
      </c>
      <c r="B1652" t="s">
        <v>3312</v>
      </c>
      <c r="C1652" t="s">
        <v>3313</v>
      </c>
      <c r="D1652" t="s">
        <v>2922</v>
      </c>
      <c r="E1652" s="6">
        <v>1520</v>
      </c>
    </row>
    <row r="1653" spans="1:5" x14ac:dyDescent="0.25">
      <c r="A1653" t="s">
        <v>13</v>
      </c>
      <c r="B1653" t="s">
        <v>3314</v>
      </c>
      <c r="C1653" t="s">
        <v>3315</v>
      </c>
      <c r="D1653" t="s">
        <v>2922</v>
      </c>
      <c r="E1653" s="6">
        <v>1520</v>
      </c>
    </row>
    <row r="1654" spans="1:5" x14ac:dyDescent="0.25">
      <c r="A1654" t="s">
        <v>13</v>
      </c>
      <c r="B1654" t="s">
        <v>3316</v>
      </c>
      <c r="C1654" t="s">
        <v>3317</v>
      </c>
      <c r="D1654" t="s">
        <v>2922</v>
      </c>
      <c r="E1654" s="6">
        <v>1520</v>
      </c>
    </row>
    <row r="1655" spans="1:5" x14ac:dyDescent="0.25">
      <c r="A1655" t="s">
        <v>34</v>
      </c>
      <c r="B1655" t="s">
        <v>3318</v>
      </c>
      <c r="C1655" t="s">
        <v>3319</v>
      </c>
      <c r="D1655" t="s">
        <v>2922</v>
      </c>
      <c r="E1655" s="6">
        <v>1520</v>
      </c>
    </row>
    <row r="1656" spans="1:5" x14ac:dyDescent="0.25">
      <c r="A1656" t="s">
        <v>34</v>
      </c>
      <c r="B1656" t="s">
        <v>3320</v>
      </c>
      <c r="C1656" t="s">
        <v>3279</v>
      </c>
      <c r="D1656" t="s">
        <v>2922</v>
      </c>
      <c r="E1656" s="6">
        <v>1520</v>
      </c>
    </row>
    <row r="1657" spans="1:5" x14ac:dyDescent="0.25">
      <c r="A1657" t="s">
        <v>34</v>
      </c>
      <c r="B1657" t="s">
        <v>3321</v>
      </c>
      <c r="C1657" t="s">
        <v>3253</v>
      </c>
      <c r="D1657" t="s">
        <v>2922</v>
      </c>
      <c r="E1657" s="6">
        <v>1520</v>
      </c>
    </row>
    <row r="1658" spans="1:5" x14ac:dyDescent="0.25">
      <c r="A1658" t="s">
        <v>34</v>
      </c>
      <c r="B1658" t="s">
        <v>3322</v>
      </c>
      <c r="C1658" t="s">
        <v>3323</v>
      </c>
      <c r="D1658" t="s">
        <v>2922</v>
      </c>
      <c r="E1658" s="6">
        <v>1520</v>
      </c>
    </row>
    <row r="1659" spans="1:5" x14ac:dyDescent="0.25">
      <c r="A1659" t="s">
        <v>34</v>
      </c>
      <c r="B1659" t="s">
        <v>3324</v>
      </c>
      <c r="C1659" t="s">
        <v>3325</v>
      </c>
      <c r="D1659" t="s">
        <v>2922</v>
      </c>
      <c r="E1659" s="6">
        <v>1520</v>
      </c>
    </row>
    <row r="1660" spans="1:5" x14ac:dyDescent="0.25">
      <c r="A1660" t="s">
        <v>34</v>
      </c>
      <c r="B1660" t="s">
        <v>3326</v>
      </c>
      <c r="C1660" t="s">
        <v>3327</v>
      </c>
      <c r="D1660" t="s">
        <v>2922</v>
      </c>
      <c r="E1660" s="6">
        <v>1520</v>
      </c>
    </row>
    <row r="1661" spans="1:5" x14ac:dyDescent="0.25">
      <c r="A1661" t="s">
        <v>34</v>
      </c>
      <c r="B1661" t="s">
        <v>3328</v>
      </c>
      <c r="C1661" t="s">
        <v>3215</v>
      </c>
      <c r="D1661" t="s">
        <v>2922</v>
      </c>
      <c r="E1661" s="6">
        <v>1520</v>
      </c>
    </row>
    <row r="1662" spans="1:5" x14ac:dyDescent="0.25">
      <c r="A1662" t="s">
        <v>13</v>
      </c>
      <c r="B1662" t="s">
        <v>3329</v>
      </c>
      <c r="C1662" t="s">
        <v>3330</v>
      </c>
      <c r="D1662" t="s">
        <v>7</v>
      </c>
      <c r="E1662" s="6">
        <v>1521</v>
      </c>
    </row>
    <row r="1663" spans="1:5" x14ac:dyDescent="0.25">
      <c r="A1663" t="s">
        <v>13</v>
      </c>
      <c r="B1663" t="s">
        <v>3331</v>
      </c>
      <c r="C1663" t="s">
        <v>3332</v>
      </c>
      <c r="D1663" t="s">
        <v>7</v>
      </c>
      <c r="E1663" s="6">
        <v>1521</v>
      </c>
    </row>
    <row r="1664" spans="1:5" x14ac:dyDescent="0.25">
      <c r="A1664" t="s">
        <v>64</v>
      </c>
      <c r="B1664" t="s">
        <v>3333</v>
      </c>
      <c r="C1664" t="s">
        <v>3334</v>
      </c>
      <c r="D1664" t="s">
        <v>7</v>
      </c>
      <c r="E1664" s="6">
        <v>1521</v>
      </c>
    </row>
    <row r="1665" spans="1:5" x14ac:dyDescent="0.25">
      <c r="A1665" t="s">
        <v>13</v>
      </c>
      <c r="B1665" t="s">
        <v>3335</v>
      </c>
      <c r="C1665" t="s">
        <v>3336</v>
      </c>
      <c r="D1665" t="s">
        <v>7</v>
      </c>
      <c r="E1665" s="6">
        <v>1521</v>
      </c>
    </row>
    <row r="1666" spans="1:5" x14ac:dyDescent="0.25">
      <c r="A1666" t="s">
        <v>13</v>
      </c>
      <c r="B1666" t="s">
        <v>3337</v>
      </c>
      <c r="C1666" t="s">
        <v>3336</v>
      </c>
      <c r="D1666" t="s">
        <v>19</v>
      </c>
      <c r="E1666" s="6">
        <v>1521</v>
      </c>
    </row>
    <row r="1667" spans="1:5" x14ac:dyDescent="0.25">
      <c r="A1667" t="s">
        <v>13</v>
      </c>
      <c r="B1667" t="s">
        <v>3338</v>
      </c>
      <c r="C1667" t="s">
        <v>3339</v>
      </c>
      <c r="D1667" t="s">
        <v>7</v>
      </c>
      <c r="E1667" s="6">
        <v>1521</v>
      </c>
    </row>
    <row r="1668" spans="1:5" x14ac:dyDescent="0.25">
      <c r="A1668" t="s">
        <v>13</v>
      </c>
      <c r="B1668" t="s">
        <v>3340</v>
      </c>
      <c r="C1668" t="s">
        <v>3341</v>
      </c>
      <c r="D1668" t="s">
        <v>7</v>
      </c>
      <c r="E1668" s="6">
        <v>1521</v>
      </c>
    </row>
    <row r="1669" spans="1:5" x14ac:dyDescent="0.25">
      <c r="A1669" t="s">
        <v>64</v>
      </c>
      <c r="B1669" t="s">
        <v>3342</v>
      </c>
      <c r="C1669" t="s">
        <v>3343</v>
      </c>
      <c r="D1669" t="s">
        <v>7</v>
      </c>
      <c r="E1669" s="6">
        <v>1521</v>
      </c>
    </row>
    <row r="1670" spans="1:5" x14ac:dyDescent="0.25">
      <c r="A1670" t="s">
        <v>13</v>
      </c>
      <c r="B1670" t="s">
        <v>3344</v>
      </c>
      <c r="C1670" t="s">
        <v>3345</v>
      </c>
      <c r="D1670" t="s">
        <v>7</v>
      </c>
      <c r="E1670" s="6">
        <v>1521</v>
      </c>
    </row>
    <row r="1671" spans="1:5" x14ac:dyDescent="0.25">
      <c r="A1671" t="s">
        <v>64</v>
      </c>
      <c r="B1671" t="s">
        <v>3346</v>
      </c>
      <c r="C1671" t="s">
        <v>3347</v>
      </c>
      <c r="D1671" t="s">
        <v>7</v>
      </c>
      <c r="E1671" s="6">
        <v>1521</v>
      </c>
    </row>
    <row r="1672" spans="1:5" x14ac:dyDescent="0.25">
      <c r="A1672" t="s">
        <v>13</v>
      </c>
      <c r="B1672" t="s">
        <v>3348</v>
      </c>
      <c r="C1672" t="s">
        <v>3349</v>
      </c>
      <c r="D1672" t="s">
        <v>7</v>
      </c>
      <c r="E1672" s="6">
        <v>1521</v>
      </c>
    </row>
    <row r="1673" spans="1:5" x14ac:dyDescent="0.25">
      <c r="A1673" t="s">
        <v>13</v>
      </c>
      <c r="B1673" t="s">
        <v>3350</v>
      </c>
      <c r="C1673" t="s">
        <v>3351</v>
      </c>
      <c r="D1673" t="s">
        <v>7</v>
      </c>
      <c r="E1673" s="6">
        <v>1521</v>
      </c>
    </row>
    <row r="1674" spans="1:5" x14ac:dyDescent="0.25">
      <c r="A1674" t="s">
        <v>13</v>
      </c>
      <c r="B1674" t="s">
        <v>3352</v>
      </c>
      <c r="C1674" t="s">
        <v>3353</v>
      </c>
      <c r="D1674" t="s">
        <v>7</v>
      </c>
      <c r="E1674" s="6">
        <v>1521</v>
      </c>
    </row>
    <row r="1675" spans="1:5" x14ac:dyDescent="0.25">
      <c r="A1675" t="s">
        <v>13</v>
      </c>
      <c r="B1675" t="s">
        <v>3354</v>
      </c>
      <c r="C1675" t="s">
        <v>3355</v>
      </c>
      <c r="D1675" t="s">
        <v>7</v>
      </c>
      <c r="E1675" s="6">
        <v>1521</v>
      </c>
    </row>
    <row r="1676" spans="1:5" x14ac:dyDescent="0.25">
      <c r="A1676" t="s">
        <v>13</v>
      </c>
      <c r="B1676" t="s">
        <v>3356</v>
      </c>
      <c r="C1676" t="s">
        <v>3357</v>
      </c>
      <c r="D1676" t="s">
        <v>7</v>
      </c>
      <c r="E1676" s="6">
        <v>1521</v>
      </c>
    </row>
    <row r="1677" spans="1:5" x14ac:dyDescent="0.25">
      <c r="A1677" t="s">
        <v>13</v>
      </c>
      <c r="B1677" t="s">
        <v>3358</v>
      </c>
      <c r="C1677" t="s">
        <v>3359</v>
      </c>
      <c r="D1677" t="s">
        <v>7</v>
      </c>
      <c r="E1677" s="6">
        <v>1521</v>
      </c>
    </row>
    <row r="1678" spans="1:5" x14ac:dyDescent="0.25">
      <c r="A1678" t="s">
        <v>13</v>
      </c>
      <c r="B1678" t="s">
        <v>3360</v>
      </c>
      <c r="C1678" t="s">
        <v>3361</v>
      </c>
      <c r="D1678" t="s">
        <v>7</v>
      </c>
      <c r="E1678" s="6">
        <v>1521</v>
      </c>
    </row>
    <row r="1679" spans="1:5" x14ac:dyDescent="0.25">
      <c r="A1679" t="s">
        <v>13</v>
      </c>
      <c r="B1679" t="s">
        <v>3362</v>
      </c>
      <c r="C1679" t="s">
        <v>3363</v>
      </c>
      <c r="D1679" t="s">
        <v>7</v>
      </c>
      <c r="E1679" s="6">
        <v>1521</v>
      </c>
    </row>
    <row r="1680" spans="1:5" x14ac:dyDescent="0.25">
      <c r="A1680" t="s">
        <v>13</v>
      </c>
      <c r="B1680" t="s">
        <v>3364</v>
      </c>
      <c r="C1680" t="s">
        <v>3365</v>
      </c>
      <c r="D1680" t="s">
        <v>7</v>
      </c>
      <c r="E1680" s="6">
        <v>1521</v>
      </c>
    </row>
    <row r="1681" spans="1:5" x14ac:dyDescent="0.25">
      <c r="A1681" t="s">
        <v>13</v>
      </c>
      <c r="B1681" t="s">
        <v>3366</v>
      </c>
      <c r="C1681" t="s">
        <v>3367</v>
      </c>
      <c r="D1681" t="s">
        <v>7</v>
      </c>
      <c r="E1681" s="6">
        <v>1521</v>
      </c>
    </row>
    <row r="1682" spans="1:5" x14ac:dyDescent="0.25">
      <c r="A1682" t="s">
        <v>13</v>
      </c>
      <c r="B1682" t="s">
        <v>3368</v>
      </c>
      <c r="C1682" t="s">
        <v>3369</v>
      </c>
      <c r="D1682" t="s">
        <v>7</v>
      </c>
      <c r="E1682" s="6">
        <v>1521</v>
      </c>
    </row>
    <row r="1683" spans="1:5" x14ac:dyDescent="0.25">
      <c r="A1683" t="s">
        <v>13</v>
      </c>
      <c r="B1683" t="s">
        <v>3370</v>
      </c>
      <c r="C1683" t="s">
        <v>3371</v>
      </c>
      <c r="D1683" t="s">
        <v>7</v>
      </c>
      <c r="E1683" s="6">
        <v>1521</v>
      </c>
    </row>
    <row r="1684" spans="1:5" x14ac:dyDescent="0.25">
      <c r="A1684" t="s">
        <v>13</v>
      </c>
      <c r="B1684" t="s">
        <v>3372</v>
      </c>
      <c r="C1684" t="s">
        <v>3373</v>
      </c>
      <c r="D1684" t="s">
        <v>7</v>
      </c>
      <c r="E1684" s="6">
        <v>1521</v>
      </c>
    </row>
    <row r="1685" spans="1:5" x14ac:dyDescent="0.25">
      <c r="A1685" t="s">
        <v>13</v>
      </c>
      <c r="B1685" t="s">
        <v>3374</v>
      </c>
      <c r="C1685" t="s">
        <v>3375</v>
      </c>
      <c r="D1685" t="s">
        <v>7</v>
      </c>
      <c r="E1685" s="6">
        <v>1521</v>
      </c>
    </row>
    <row r="1686" spans="1:5" x14ac:dyDescent="0.25">
      <c r="A1686" t="s">
        <v>13</v>
      </c>
      <c r="B1686" t="s">
        <v>3376</v>
      </c>
      <c r="C1686" t="s">
        <v>3377</v>
      </c>
      <c r="D1686" t="s">
        <v>19</v>
      </c>
      <c r="E1686" s="6">
        <v>1521</v>
      </c>
    </row>
    <row r="1687" spans="1:5" x14ac:dyDescent="0.25">
      <c r="A1687" t="s">
        <v>13</v>
      </c>
      <c r="B1687" t="s">
        <v>3378</v>
      </c>
      <c r="C1687" t="s">
        <v>3379</v>
      </c>
      <c r="D1687" t="s">
        <v>7</v>
      </c>
      <c r="E1687" s="6">
        <v>1521</v>
      </c>
    </row>
    <row r="1688" spans="1:5" x14ac:dyDescent="0.25">
      <c r="A1688" t="s">
        <v>13</v>
      </c>
      <c r="B1688" t="s">
        <v>3380</v>
      </c>
      <c r="C1688" t="s">
        <v>3381</v>
      </c>
      <c r="D1688" t="s">
        <v>7</v>
      </c>
      <c r="E1688" s="6">
        <v>1521</v>
      </c>
    </row>
    <row r="1689" spans="1:5" x14ac:dyDescent="0.25">
      <c r="A1689" t="s">
        <v>13</v>
      </c>
      <c r="B1689" t="s">
        <v>3382</v>
      </c>
      <c r="C1689" t="s">
        <v>3383</v>
      </c>
      <c r="D1689" t="s">
        <v>7</v>
      </c>
      <c r="E1689" s="6">
        <v>1521</v>
      </c>
    </row>
    <row r="1690" spans="1:5" x14ac:dyDescent="0.25">
      <c r="A1690" t="s">
        <v>13</v>
      </c>
      <c r="B1690" t="s">
        <v>3384</v>
      </c>
      <c r="C1690" t="s">
        <v>3385</v>
      </c>
      <c r="D1690" t="s">
        <v>7</v>
      </c>
      <c r="E1690" s="6">
        <v>1521</v>
      </c>
    </row>
    <row r="1691" spans="1:5" x14ac:dyDescent="0.25">
      <c r="A1691" t="s">
        <v>64</v>
      </c>
      <c r="B1691" t="s">
        <v>3386</v>
      </c>
      <c r="C1691" t="s">
        <v>3387</v>
      </c>
      <c r="D1691" t="s">
        <v>7</v>
      </c>
      <c r="E1691" s="6">
        <v>1521</v>
      </c>
    </row>
    <row r="1692" spans="1:5" x14ac:dyDescent="0.25">
      <c r="A1692" t="s">
        <v>13</v>
      </c>
      <c r="B1692" t="s">
        <v>3388</v>
      </c>
      <c r="C1692" t="s">
        <v>3389</v>
      </c>
      <c r="D1692" t="s">
        <v>7</v>
      </c>
      <c r="E1692" s="6">
        <v>1521</v>
      </c>
    </row>
    <row r="1693" spans="1:5" x14ac:dyDescent="0.25">
      <c r="A1693" t="s">
        <v>13</v>
      </c>
      <c r="B1693" t="s">
        <v>3390</v>
      </c>
      <c r="C1693" t="s">
        <v>3391</v>
      </c>
      <c r="D1693" t="s">
        <v>7</v>
      </c>
      <c r="E1693" s="6">
        <v>1521</v>
      </c>
    </row>
    <row r="1694" spans="1:5" x14ac:dyDescent="0.25">
      <c r="A1694" t="s">
        <v>13</v>
      </c>
      <c r="B1694" t="s">
        <v>3392</v>
      </c>
      <c r="C1694" t="s">
        <v>3393</v>
      </c>
      <c r="D1694" t="s">
        <v>7</v>
      </c>
      <c r="E1694" s="6">
        <v>1521</v>
      </c>
    </row>
    <row r="1695" spans="1:5" x14ac:dyDescent="0.25">
      <c r="A1695" t="s">
        <v>13</v>
      </c>
      <c r="B1695" t="s">
        <v>3394</v>
      </c>
      <c r="C1695" t="s">
        <v>3395</v>
      </c>
      <c r="D1695" t="s">
        <v>7</v>
      </c>
      <c r="E1695" s="6">
        <v>1521</v>
      </c>
    </row>
    <row r="1696" spans="1:5" x14ac:dyDescent="0.25">
      <c r="A1696" t="s">
        <v>13</v>
      </c>
      <c r="B1696" t="s">
        <v>3396</v>
      </c>
      <c r="C1696" t="s">
        <v>3397</v>
      </c>
      <c r="D1696" t="s">
        <v>7</v>
      </c>
      <c r="E1696" s="6">
        <v>1521</v>
      </c>
    </row>
    <row r="1697" spans="1:5" x14ac:dyDescent="0.25">
      <c r="A1697" t="s">
        <v>13</v>
      </c>
      <c r="B1697" t="s">
        <v>3398</v>
      </c>
      <c r="C1697" t="s">
        <v>3399</v>
      </c>
      <c r="D1697" t="s">
        <v>7</v>
      </c>
      <c r="E1697" s="6">
        <v>1521</v>
      </c>
    </row>
    <row r="1698" spans="1:5" x14ac:dyDescent="0.25">
      <c r="A1698" t="s">
        <v>13</v>
      </c>
      <c r="B1698" t="s">
        <v>3400</v>
      </c>
      <c r="C1698" t="s">
        <v>3401</v>
      </c>
      <c r="D1698" t="s">
        <v>7</v>
      </c>
      <c r="E1698" s="6">
        <v>1521</v>
      </c>
    </row>
    <row r="1699" spans="1:5" x14ac:dyDescent="0.25">
      <c r="A1699" t="s">
        <v>13</v>
      </c>
      <c r="B1699" t="s">
        <v>3402</v>
      </c>
      <c r="C1699" t="s">
        <v>3403</v>
      </c>
      <c r="D1699" t="s">
        <v>7</v>
      </c>
      <c r="E1699" s="6">
        <v>1521</v>
      </c>
    </row>
    <row r="1700" spans="1:5" x14ac:dyDescent="0.25">
      <c r="A1700" t="s">
        <v>13</v>
      </c>
      <c r="B1700" t="s">
        <v>3404</v>
      </c>
      <c r="C1700" t="s">
        <v>3405</v>
      </c>
      <c r="D1700" t="s">
        <v>7</v>
      </c>
      <c r="E1700" s="6">
        <v>1521</v>
      </c>
    </row>
    <row r="1701" spans="1:5" x14ac:dyDescent="0.25">
      <c r="A1701" t="s">
        <v>13</v>
      </c>
      <c r="B1701" t="s">
        <v>3406</v>
      </c>
      <c r="C1701" t="s">
        <v>3407</v>
      </c>
      <c r="D1701" t="s">
        <v>7</v>
      </c>
      <c r="E1701" s="6">
        <v>1521</v>
      </c>
    </row>
    <row r="1702" spans="1:5" x14ac:dyDescent="0.25">
      <c r="A1702" t="s">
        <v>13</v>
      </c>
      <c r="B1702" t="s">
        <v>3408</v>
      </c>
      <c r="C1702" t="s">
        <v>3409</v>
      </c>
      <c r="D1702" t="s">
        <v>7</v>
      </c>
      <c r="E1702" s="6">
        <v>1521</v>
      </c>
    </row>
    <row r="1703" spans="1:5" x14ac:dyDescent="0.25">
      <c r="A1703" t="s">
        <v>13</v>
      </c>
      <c r="B1703" t="s">
        <v>3410</v>
      </c>
      <c r="C1703" t="s">
        <v>3411</v>
      </c>
      <c r="D1703" t="s">
        <v>7</v>
      </c>
      <c r="E1703" s="6">
        <v>1521</v>
      </c>
    </row>
    <row r="1704" spans="1:5" x14ac:dyDescent="0.25">
      <c r="A1704" t="s">
        <v>13</v>
      </c>
      <c r="B1704" t="s">
        <v>3412</v>
      </c>
      <c r="C1704" t="s">
        <v>3413</v>
      </c>
      <c r="D1704" t="s">
        <v>7</v>
      </c>
      <c r="E1704" s="6">
        <v>1521</v>
      </c>
    </row>
    <row r="1705" spans="1:5" x14ac:dyDescent="0.25">
      <c r="A1705" t="s">
        <v>64</v>
      </c>
      <c r="B1705" t="s">
        <v>3414</v>
      </c>
      <c r="C1705" t="s">
        <v>3415</v>
      </c>
      <c r="D1705" t="s">
        <v>7</v>
      </c>
      <c r="E1705" s="6">
        <v>1521</v>
      </c>
    </row>
    <row r="1706" spans="1:5" x14ac:dyDescent="0.25">
      <c r="A1706" t="s">
        <v>13</v>
      </c>
      <c r="B1706" t="s">
        <v>3416</v>
      </c>
      <c r="C1706" t="s">
        <v>3417</v>
      </c>
      <c r="D1706" t="s">
        <v>7</v>
      </c>
      <c r="E1706" s="6">
        <v>1521</v>
      </c>
    </row>
    <row r="1707" spans="1:5" x14ac:dyDescent="0.25">
      <c r="A1707" t="s">
        <v>13</v>
      </c>
      <c r="B1707" t="s">
        <v>3418</v>
      </c>
      <c r="C1707" t="s">
        <v>3419</v>
      </c>
      <c r="D1707" t="s">
        <v>7</v>
      </c>
      <c r="E1707" s="6">
        <v>1521</v>
      </c>
    </row>
    <row r="1708" spans="1:5" x14ac:dyDescent="0.25">
      <c r="A1708" t="s">
        <v>13</v>
      </c>
      <c r="B1708" t="s">
        <v>3420</v>
      </c>
      <c r="C1708" t="s">
        <v>3421</v>
      </c>
      <c r="D1708" t="s">
        <v>7</v>
      </c>
      <c r="E1708" s="6">
        <v>1521</v>
      </c>
    </row>
    <row r="1709" spans="1:5" x14ac:dyDescent="0.25">
      <c r="A1709" t="s">
        <v>13</v>
      </c>
      <c r="B1709" t="s">
        <v>3422</v>
      </c>
      <c r="C1709" t="s">
        <v>3423</v>
      </c>
      <c r="D1709" t="s">
        <v>7</v>
      </c>
      <c r="E1709" s="6">
        <v>1521</v>
      </c>
    </row>
    <row r="1710" spans="1:5" x14ac:dyDescent="0.25">
      <c r="A1710" t="s">
        <v>13</v>
      </c>
      <c r="B1710" t="s">
        <v>3424</v>
      </c>
      <c r="C1710" t="s">
        <v>3425</v>
      </c>
      <c r="D1710" t="s">
        <v>7</v>
      </c>
      <c r="E1710" s="6">
        <v>1521</v>
      </c>
    </row>
    <row r="1711" spans="1:5" x14ac:dyDescent="0.25">
      <c r="A1711" t="s">
        <v>13</v>
      </c>
      <c r="B1711" t="s">
        <v>3426</v>
      </c>
      <c r="C1711" t="s">
        <v>3427</v>
      </c>
      <c r="D1711" t="s">
        <v>7</v>
      </c>
      <c r="E1711" s="6">
        <v>1521</v>
      </c>
    </row>
    <row r="1712" spans="1:5" x14ac:dyDescent="0.25">
      <c r="A1712" t="s">
        <v>13</v>
      </c>
      <c r="B1712" t="s">
        <v>3428</v>
      </c>
      <c r="C1712" t="s">
        <v>3429</v>
      </c>
      <c r="D1712" t="s">
        <v>7</v>
      </c>
      <c r="E1712" s="6">
        <v>1521</v>
      </c>
    </row>
    <row r="1713" spans="1:5" x14ac:dyDescent="0.25">
      <c r="A1713" t="s">
        <v>13</v>
      </c>
      <c r="B1713" t="s">
        <v>3430</v>
      </c>
      <c r="C1713" t="s">
        <v>3431</v>
      </c>
      <c r="D1713" t="s">
        <v>7</v>
      </c>
      <c r="E1713" s="6">
        <v>1521</v>
      </c>
    </row>
    <row r="1714" spans="1:5" x14ac:dyDescent="0.25">
      <c r="A1714" t="s">
        <v>13</v>
      </c>
      <c r="B1714" t="s">
        <v>3432</v>
      </c>
      <c r="C1714" t="s">
        <v>3433</v>
      </c>
      <c r="D1714" t="s">
        <v>7</v>
      </c>
      <c r="E1714" s="6">
        <v>1521</v>
      </c>
    </row>
    <row r="1715" spans="1:5" x14ac:dyDescent="0.25">
      <c r="A1715" t="s">
        <v>13</v>
      </c>
      <c r="B1715" t="s">
        <v>3434</v>
      </c>
      <c r="C1715" t="s">
        <v>3435</v>
      </c>
      <c r="D1715" t="s">
        <v>7</v>
      </c>
      <c r="E1715" s="6">
        <v>1521</v>
      </c>
    </row>
    <row r="1716" spans="1:5" x14ac:dyDescent="0.25">
      <c r="A1716" t="s">
        <v>13</v>
      </c>
      <c r="B1716" t="s">
        <v>3436</v>
      </c>
      <c r="C1716" t="s">
        <v>3437</v>
      </c>
      <c r="D1716" t="s">
        <v>7</v>
      </c>
      <c r="E1716" s="6">
        <v>1521</v>
      </c>
    </row>
    <row r="1717" spans="1:5" x14ac:dyDescent="0.25">
      <c r="A1717" t="s">
        <v>13</v>
      </c>
      <c r="B1717" t="s">
        <v>3438</v>
      </c>
      <c r="C1717" t="s">
        <v>3439</v>
      </c>
      <c r="D1717" t="s">
        <v>7</v>
      </c>
      <c r="E1717" s="6">
        <v>1521</v>
      </c>
    </row>
    <row r="1718" spans="1:5" x14ac:dyDescent="0.25">
      <c r="A1718" t="s">
        <v>13</v>
      </c>
      <c r="B1718" t="s">
        <v>3440</v>
      </c>
      <c r="C1718" t="s">
        <v>3441</v>
      </c>
      <c r="D1718" t="s">
        <v>7</v>
      </c>
      <c r="E1718" s="6">
        <v>1521</v>
      </c>
    </row>
    <row r="1719" spans="1:5" x14ac:dyDescent="0.25">
      <c r="A1719" t="s">
        <v>13</v>
      </c>
      <c r="B1719" t="s">
        <v>3442</v>
      </c>
      <c r="C1719" t="s">
        <v>3443</v>
      </c>
      <c r="D1719" t="s">
        <v>7</v>
      </c>
      <c r="E1719" s="6">
        <v>1521</v>
      </c>
    </row>
    <row r="1720" spans="1:5" x14ac:dyDescent="0.25">
      <c r="A1720" t="s">
        <v>13</v>
      </c>
      <c r="B1720" t="s">
        <v>3444</v>
      </c>
      <c r="C1720" t="s">
        <v>3445</v>
      </c>
      <c r="D1720" t="s">
        <v>7</v>
      </c>
      <c r="E1720" s="6">
        <v>1521</v>
      </c>
    </row>
    <row r="1721" spans="1:5" x14ac:dyDescent="0.25">
      <c r="A1721" t="s">
        <v>13</v>
      </c>
      <c r="B1721" t="s">
        <v>3446</v>
      </c>
      <c r="C1721" t="s">
        <v>3447</v>
      </c>
      <c r="D1721" t="s">
        <v>7</v>
      </c>
      <c r="E1721" s="6">
        <v>1521</v>
      </c>
    </row>
    <row r="1722" spans="1:5" x14ac:dyDescent="0.25">
      <c r="A1722" t="s">
        <v>34</v>
      </c>
      <c r="B1722" t="s">
        <v>3448</v>
      </c>
      <c r="C1722" t="s">
        <v>3401</v>
      </c>
      <c r="D1722" t="s">
        <v>7</v>
      </c>
      <c r="E1722" s="6">
        <v>1521</v>
      </c>
    </row>
    <row r="1723" spans="1:5" x14ac:dyDescent="0.25">
      <c r="A1723" t="s">
        <v>34</v>
      </c>
      <c r="B1723" t="s">
        <v>3449</v>
      </c>
      <c r="C1723" t="s">
        <v>3369</v>
      </c>
      <c r="D1723" t="s">
        <v>7</v>
      </c>
      <c r="E1723" s="6">
        <v>1521</v>
      </c>
    </row>
    <row r="1724" spans="1:5" x14ac:dyDescent="0.25">
      <c r="A1724" t="s">
        <v>34</v>
      </c>
      <c r="B1724" t="s">
        <v>3450</v>
      </c>
      <c r="C1724" t="s">
        <v>3451</v>
      </c>
      <c r="D1724" t="s">
        <v>7</v>
      </c>
      <c r="E1724" s="6">
        <v>1521</v>
      </c>
    </row>
    <row r="1725" spans="1:5" x14ac:dyDescent="0.25">
      <c r="A1725" t="s">
        <v>34</v>
      </c>
      <c r="B1725" t="s">
        <v>3452</v>
      </c>
      <c r="C1725" t="s">
        <v>3443</v>
      </c>
      <c r="D1725" t="s">
        <v>7</v>
      </c>
      <c r="E1725" s="6">
        <v>1521</v>
      </c>
    </row>
    <row r="1726" spans="1:5" x14ac:dyDescent="0.25">
      <c r="A1726" t="s">
        <v>34</v>
      </c>
      <c r="B1726" t="s">
        <v>3453</v>
      </c>
      <c r="C1726" t="s">
        <v>3454</v>
      </c>
      <c r="D1726" t="s">
        <v>19</v>
      </c>
      <c r="E1726" s="6">
        <v>1521</v>
      </c>
    </row>
    <row r="1727" spans="1:5" x14ac:dyDescent="0.25">
      <c r="A1727" t="s">
        <v>64</v>
      </c>
      <c r="B1727" t="s">
        <v>3455</v>
      </c>
      <c r="C1727" t="s">
        <v>3456</v>
      </c>
      <c r="D1727" t="s">
        <v>7</v>
      </c>
      <c r="E1727" s="6">
        <v>1521</v>
      </c>
    </row>
    <row r="1728" spans="1:5" x14ac:dyDescent="0.25">
      <c r="A1728" t="s">
        <v>13</v>
      </c>
      <c r="B1728" t="s">
        <v>3457</v>
      </c>
      <c r="C1728" t="s">
        <v>3458</v>
      </c>
      <c r="D1728" t="s">
        <v>7</v>
      </c>
      <c r="E1728" s="6">
        <v>1522</v>
      </c>
    </row>
    <row r="1729" spans="1:5" x14ac:dyDescent="0.25">
      <c r="A1729" t="s">
        <v>64</v>
      </c>
      <c r="B1729" t="s">
        <v>3459</v>
      </c>
      <c r="C1729" t="s">
        <v>3460</v>
      </c>
      <c r="D1729" t="s">
        <v>7</v>
      </c>
      <c r="E1729" s="6">
        <v>1522</v>
      </c>
    </row>
    <row r="1730" spans="1:5" x14ac:dyDescent="0.25">
      <c r="A1730" t="s">
        <v>13</v>
      </c>
      <c r="B1730" t="s">
        <v>3461</v>
      </c>
      <c r="C1730" t="s">
        <v>3462</v>
      </c>
      <c r="D1730" t="s">
        <v>7</v>
      </c>
      <c r="E1730" s="6">
        <v>1522</v>
      </c>
    </row>
    <row r="1731" spans="1:5" x14ac:dyDescent="0.25">
      <c r="A1731" t="s">
        <v>13</v>
      </c>
      <c r="B1731" t="s">
        <v>3463</v>
      </c>
      <c r="C1731" t="s">
        <v>3464</v>
      </c>
      <c r="D1731" t="s">
        <v>7</v>
      </c>
      <c r="E1731" s="6">
        <v>1522</v>
      </c>
    </row>
    <row r="1732" spans="1:5" x14ac:dyDescent="0.25">
      <c r="A1732" t="s">
        <v>13</v>
      </c>
      <c r="B1732" t="s">
        <v>3465</v>
      </c>
      <c r="C1732" t="s">
        <v>3466</v>
      </c>
      <c r="D1732" t="s">
        <v>7</v>
      </c>
      <c r="E1732" s="6">
        <v>1522</v>
      </c>
    </row>
    <row r="1733" spans="1:5" x14ac:dyDescent="0.25">
      <c r="A1733" t="s">
        <v>64</v>
      </c>
      <c r="B1733" t="s">
        <v>3467</v>
      </c>
      <c r="C1733" t="s">
        <v>3468</v>
      </c>
      <c r="D1733" t="s">
        <v>7</v>
      </c>
      <c r="E1733" s="6">
        <v>1522</v>
      </c>
    </row>
    <row r="1734" spans="1:5" x14ac:dyDescent="0.25">
      <c r="A1734" t="s">
        <v>64</v>
      </c>
      <c r="B1734" t="s">
        <v>3469</v>
      </c>
      <c r="C1734" t="s">
        <v>3470</v>
      </c>
      <c r="D1734" t="s">
        <v>7</v>
      </c>
      <c r="E1734" s="6">
        <v>1522</v>
      </c>
    </row>
    <row r="1735" spans="1:5" x14ac:dyDescent="0.25">
      <c r="A1735" t="s">
        <v>13</v>
      </c>
      <c r="B1735" t="s">
        <v>3471</v>
      </c>
      <c r="C1735" t="s">
        <v>3472</v>
      </c>
      <c r="D1735" t="s">
        <v>7</v>
      </c>
      <c r="E1735" s="6">
        <v>1522</v>
      </c>
    </row>
    <row r="1736" spans="1:5" x14ac:dyDescent="0.25">
      <c r="A1736" t="s">
        <v>13</v>
      </c>
      <c r="B1736" t="s">
        <v>3473</v>
      </c>
      <c r="C1736" t="s">
        <v>3474</v>
      </c>
      <c r="D1736" t="s">
        <v>7</v>
      </c>
      <c r="E1736" s="6">
        <v>1522</v>
      </c>
    </row>
    <row r="1737" spans="1:5" x14ac:dyDescent="0.25">
      <c r="A1737" t="s">
        <v>13</v>
      </c>
      <c r="B1737" t="s">
        <v>3475</v>
      </c>
      <c r="C1737" t="s">
        <v>3476</v>
      </c>
      <c r="D1737" t="s">
        <v>7</v>
      </c>
      <c r="E1737" s="6">
        <v>1522</v>
      </c>
    </row>
    <row r="1738" spans="1:5" x14ac:dyDescent="0.25">
      <c r="A1738" t="s">
        <v>13</v>
      </c>
      <c r="B1738" t="s">
        <v>3477</v>
      </c>
      <c r="C1738" t="s">
        <v>3478</v>
      </c>
      <c r="D1738" t="s">
        <v>7</v>
      </c>
      <c r="E1738" s="6">
        <v>1522</v>
      </c>
    </row>
    <row r="1739" spans="1:5" x14ac:dyDescent="0.25">
      <c r="A1739" t="s">
        <v>13</v>
      </c>
      <c r="B1739" t="s">
        <v>3479</v>
      </c>
      <c r="C1739" t="s">
        <v>3480</v>
      </c>
      <c r="D1739" t="s">
        <v>7</v>
      </c>
      <c r="E1739" s="6">
        <v>1522</v>
      </c>
    </row>
    <row r="1740" spans="1:5" x14ac:dyDescent="0.25">
      <c r="A1740" t="s">
        <v>13</v>
      </c>
      <c r="B1740" t="s">
        <v>3481</v>
      </c>
      <c r="C1740" t="s">
        <v>3482</v>
      </c>
      <c r="D1740" t="s">
        <v>7</v>
      </c>
      <c r="E1740" s="6">
        <v>1522</v>
      </c>
    </row>
    <row r="1741" spans="1:5" x14ac:dyDescent="0.25">
      <c r="A1741" t="s">
        <v>13</v>
      </c>
      <c r="B1741" t="s">
        <v>3483</v>
      </c>
      <c r="C1741" t="s">
        <v>3484</v>
      </c>
      <c r="D1741" t="s">
        <v>7</v>
      </c>
      <c r="E1741" s="6">
        <v>1522</v>
      </c>
    </row>
    <row r="1742" spans="1:5" x14ac:dyDescent="0.25">
      <c r="A1742" t="s">
        <v>13</v>
      </c>
      <c r="B1742" t="s">
        <v>3485</v>
      </c>
      <c r="C1742" t="s">
        <v>3486</v>
      </c>
      <c r="D1742" t="s">
        <v>7</v>
      </c>
      <c r="E1742" s="6">
        <v>1522</v>
      </c>
    </row>
    <row r="1743" spans="1:5" x14ac:dyDescent="0.25">
      <c r="A1743" t="s">
        <v>13</v>
      </c>
      <c r="B1743" t="s">
        <v>3487</v>
      </c>
      <c r="C1743" t="s">
        <v>3488</v>
      </c>
      <c r="D1743" t="s">
        <v>7</v>
      </c>
      <c r="E1743" s="6">
        <v>1522</v>
      </c>
    </row>
    <row r="1744" spans="1:5" x14ac:dyDescent="0.25">
      <c r="A1744" t="s">
        <v>13</v>
      </c>
      <c r="B1744" t="s">
        <v>3489</v>
      </c>
      <c r="C1744" t="s">
        <v>3490</v>
      </c>
      <c r="D1744" t="s">
        <v>7</v>
      </c>
      <c r="E1744" s="6">
        <v>1522</v>
      </c>
    </row>
    <row r="1745" spans="1:5" x14ac:dyDescent="0.25">
      <c r="A1745" t="s">
        <v>64</v>
      </c>
      <c r="B1745" t="s">
        <v>3491</v>
      </c>
      <c r="C1745" t="s">
        <v>3492</v>
      </c>
      <c r="D1745" t="s">
        <v>7</v>
      </c>
      <c r="E1745" s="6">
        <v>1522</v>
      </c>
    </row>
    <row r="1746" spans="1:5" x14ac:dyDescent="0.25">
      <c r="A1746" t="s">
        <v>13</v>
      </c>
      <c r="B1746" t="s">
        <v>3493</v>
      </c>
      <c r="C1746" t="s">
        <v>3494</v>
      </c>
      <c r="D1746" t="s">
        <v>7</v>
      </c>
      <c r="E1746" s="6">
        <v>1522</v>
      </c>
    </row>
    <row r="1747" spans="1:5" x14ac:dyDescent="0.25">
      <c r="A1747" t="s">
        <v>13</v>
      </c>
      <c r="B1747" t="s">
        <v>3495</v>
      </c>
      <c r="C1747" t="s">
        <v>3496</v>
      </c>
      <c r="D1747" t="s">
        <v>7</v>
      </c>
      <c r="E1747" s="6">
        <v>1522</v>
      </c>
    </row>
    <row r="1748" spans="1:5" x14ac:dyDescent="0.25">
      <c r="A1748" t="s">
        <v>13</v>
      </c>
      <c r="B1748" t="s">
        <v>3497</v>
      </c>
      <c r="C1748" t="s">
        <v>3498</v>
      </c>
      <c r="D1748" t="s">
        <v>7</v>
      </c>
      <c r="E1748" s="6">
        <v>1522</v>
      </c>
    </row>
    <row r="1749" spans="1:5" x14ac:dyDescent="0.25">
      <c r="A1749" t="s">
        <v>13</v>
      </c>
      <c r="B1749" t="s">
        <v>3499</v>
      </c>
      <c r="C1749" t="s">
        <v>3500</v>
      </c>
      <c r="D1749" t="s">
        <v>7</v>
      </c>
      <c r="E1749" s="6">
        <v>1522</v>
      </c>
    </row>
    <row r="1750" spans="1:5" x14ac:dyDescent="0.25">
      <c r="A1750" t="s">
        <v>13</v>
      </c>
      <c r="B1750" t="s">
        <v>3501</v>
      </c>
      <c r="C1750" t="s">
        <v>3502</v>
      </c>
      <c r="D1750" t="s">
        <v>7</v>
      </c>
      <c r="E1750" s="6">
        <v>1522</v>
      </c>
    </row>
    <row r="1751" spans="1:5" x14ac:dyDescent="0.25">
      <c r="A1751" t="s">
        <v>13</v>
      </c>
      <c r="B1751" t="s">
        <v>3503</v>
      </c>
      <c r="C1751" t="s">
        <v>3504</v>
      </c>
      <c r="D1751" t="s">
        <v>7</v>
      </c>
      <c r="E1751" s="6">
        <v>1522</v>
      </c>
    </row>
    <row r="1752" spans="1:5" x14ac:dyDescent="0.25">
      <c r="A1752" t="s">
        <v>13</v>
      </c>
      <c r="B1752" t="s">
        <v>3505</v>
      </c>
      <c r="C1752" t="s">
        <v>3506</v>
      </c>
      <c r="D1752" t="s">
        <v>7</v>
      </c>
      <c r="E1752" s="6">
        <v>1522</v>
      </c>
    </row>
    <row r="1753" spans="1:5" x14ac:dyDescent="0.25">
      <c r="A1753" t="s">
        <v>34</v>
      </c>
      <c r="B1753" t="s">
        <v>3507</v>
      </c>
      <c r="C1753" t="s">
        <v>3502</v>
      </c>
      <c r="D1753" t="s">
        <v>7</v>
      </c>
      <c r="E1753" s="6">
        <v>1522</v>
      </c>
    </row>
    <row r="1754" spans="1:5" x14ac:dyDescent="0.25">
      <c r="A1754" t="s">
        <v>34</v>
      </c>
      <c r="B1754" t="s">
        <v>3508</v>
      </c>
      <c r="C1754" t="s">
        <v>3478</v>
      </c>
      <c r="D1754" t="s">
        <v>7</v>
      </c>
      <c r="E1754" s="6">
        <v>1522</v>
      </c>
    </row>
    <row r="1755" spans="1:5" x14ac:dyDescent="0.25">
      <c r="A1755" t="s">
        <v>13</v>
      </c>
      <c r="B1755" t="s">
        <v>3509</v>
      </c>
      <c r="C1755" t="s">
        <v>3510</v>
      </c>
      <c r="D1755" t="s">
        <v>7</v>
      </c>
      <c r="E1755" s="6">
        <v>1523</v>
      </c>
    </row>
    <row r="1756" spans="1:5" x14ac:dyDescent="0.25">
      <c r="A1756" t="s">
        <v>13</v>
      </c>
      <c r="B1756" t="s">
        <v>3511</v>
      </c>
      <c r="C1756" t="s">
        <v>3512</v>
      </c>
      <c r="D1756" t="s">
        <v>7</v>
      </c>
      <c r="E1756" s="6">
        <v>1523</v>
      </c>
    </row>
    <row r="1757" spans="1:5" x14ac:dyDescent="0.25">
      <c r="A1757" t="s">
        <v>64</v>
      </c>
      <c r="B1757" t="s">
        <v>3513</v>
      </c>
      <c r="C1757" t="s">
        <v>3514</v>
      </c>
      <c r="D1757" t="s">
        <v>7</v>
      </c>
      <c r="E1757" s="6">
        <v>1523</v>
      </c>
    </row>
    <row r="1758" spans="1:5" x14ac:dyDescent="0.25">
      <c r="A1758" t="s">
        <v>13</v>
      </c>
      <c r="B1758" t="s">
        <v>3515</v>
      </c>
      <c r="C1758" t="s">
        <v>3516</v>
      </c>
      <c r="D1758" t="s">
        <v>7</v>
      </c>
      <c r="E1758" s="6">
        <v>1523</v>
      </c>
    </row>
    <row r="1759" spans="1:5" x14ac:dyDescent="0.25">
      <c r="A1759" t="s">
        <v>13</v>
      </c>
      <c r="B1759" t="s">
        <v>3517</v>
      </c>
      <c r="C1759" t="s">
        <v>3518</v>
      </c>
      <c r="D1759" t="s">
        <v>7</v>
      </c>
      <c r="E1759" s="6">
        <v>1523</v>
      </c>
    </row>
    <row r="1760" spans="1:5" x14ac:dyDescent="0.25">
      <c r="A1760" t="s">
        <v>64</v>
      </c>
      <c r="B1760" t="s">
        <v>3519</v>
      </c>
      <c r="C1760" t="s">
        <v>3520</v>
      </c>
      <c r="D1760" t="s">
        <v>7</v>
      </c>
      <c r="E1760" s="6">
        <v>1523</v>
      </c>
    </row>
    <row r="1761" spans="1:5" x14ac:dyDescent="0.25">
      <c r="A1761" t="s">
        <v>13</v>
      </c>
      <c r="B1761" t="s">
        <v>3521</v>
      </c>
      <c r="C1761" t="s">
        <v>3522</v>
      </c>
      <c r="D1761" t="s">
        <v>7</v>
      </c>
      <c r="E1761" s="6">
        <v>1523</v>
      </c>
    </row>
    <row r="1762" spans="1:5" x14ac:dyDescent="0.25">
      <c r="A1762" t="s">
        <v>13</v>
      </c>
      <c r="B1762" t="s">
        <v>3523</v>
      </c>
      <c r="C1762" t="s">
        <v>3524</v>
      </c>
      <c r="D1762" t="s">
        <v>7</v>
      </c>
      <c r="E1762" s="6">
        <v>1523</v>
      </c>
    </row>
    <row r="1763" spans="1:5" x14ac:dyDescent="0.25">
      <c r="A1763" t="s">
        <v>13</v>
      </c>
      <c r="B1763" t="s">
        <v>3525</v>
      </c>
      <c r="C1763" t="s">
        <v>3526</v>
      </c>
      <c r="D1763" t="s">
        <v>7</v>
      </c>
      <c r="E1763" s="6">
        <v>1523</v>
      </c>
    </row>
    <row r="1764" spans="1:5" x14ac:dyDescent="0.25">
      <c r="A1764" t="s">
        <v>64</v>
      </c>
      <c r="B1764" t="s">
        <v>3527</v>
      </c>
      <c r="C1764" t="s">
        <v>3528</v>
      </c>
      <c r="D1764" t="s">
        <v>7</v>
      </c>
      <c r="E1764" s="6">
        <v>1523</v>
      </c>
    </row>
    <row r="1765" spans="1:5" x14ac:dyDescent="0.25">
      <c r="A1765" t="s">
        <v>13</v>
      </c>
      <c r="B1765" t="s">
        <v>3529</v>
      </c>
      <c r="C1765" t="s">
        <v>3530</v>
      </c>
      <c r="D1765" t="s">
        <v>7</v>
      </c>
      <c r="E1765" s="6">
        <v>1523</v>
      </c>
    </row>
    <row r="1766" spans="1:5" x14ac:dyDescent="0.25">
      <c r="A1766" t="s">
        <v>13</v>
      </c>
      <c r="B1766" t="s">
        <v>3531</v>
      </c>
      <c r="C1766" t="s">
        <v>3532</v>
      </c>
      <c r="D1766" t="s">
        <v>7</v>
      </c>
      <c r="E1766" s="6">
        <v>1523</v>
      </c>
    </row>
    <row r="1767" spans="1:5" x14ac:dyDescent="0.25">
      <c r="A1767" t="s">
        <v>13</v>
      </c>
      <c r="B1767" t="s">
        <v>3533</v>
      </c>
      <c r="C1767" t="s">
        <v>3534</v>
      </c>
      <c r="D1767" t="s">
        <v>7</v>
      </c>
      <c r="E1767" s="6">
        <v>1523</v>
      </c>
    </row>
    <row r="1768" spans="1:5" x14ac:dyDescent="0.25">
      <c r="A1768" t="s">
        <v>13</v>
      </c>
      <c r="B1768" t="s">
        <v>3535</v>
      </c>
      <c r="C1768" t="s">
        <v>3536</v>
      </c>
      <c r="D1768" t="s">
        <v>7</v>
      </c>
      <c r="E1768" s="6">
        <v>1523</v>
      </c>
    </row>
    <row r="1769" spans="1:5" x14ac:dyDescent="0.25">
      <c r="A1769" t="s">
        <v>13</v>
      </c>
      <c r="B1769" t="s">
        <v>3537</v>
      </c>
      <c r="C1769" t="s">
        <v>3538</v>
      </c>
      <c r="D1769" t="s">
        <v>7</v>
      </c>
      <c r="E1769" s="6">
        <v>1523</v>
      </c>
    </row>
    <row r="1770" spans="1:5" x14ac:dyDescent="0.25">
      <c r="A1770" t="s">
        <v>13</v>
      </c>
      <c r="B1770" t="s">
        <v>3539</v>
      </c>
      <c r="C1770" t="s">
        <v>3540</v>
      </c>
      <c r="D1770" t="s">
        <v>2350</v>
      </c>
      <c r="E1770" s="6">
        <v>1524</v>
      </c>
    </row>
    <row r="1771" spans="1:5" x14ac:dyDescent="0.25">
      <c r="A1771" t="s">
        <v>13</v>
      </c>
      <c r="B1771" t="s">
        <v>3541</v>
      </c>
      <c r="C1771" t="s">
        <v>3542</v>
      </c>
      <c r="D1771" t="s">
        <v>2922</v>
      </c>
      <c r="E1771" s="6">
        <v>1524</v>
      </c>
    </row>
    <row r="1772" spans="1:5" x14ac:dyDescent="0.25">
      <c r="A1772" t="s">
        <v>13</v>
      </c>
      <c r="B1772" t="s">
        <v>3543</v>
      </c>
      <c r="C1772" t="s">
        <v>3544</v>
      </c>
      <c r="D1772" t="s">
        <v>2922</v>
      </c>
      <c r="E1772" s="6">
        <v>1524</v>
      </c>
    </row>
    <row r="1773" spans="1:5" x14ac:dyDescent="0.25">
      <c r="A1773" t="s">
        <v>64</v>
      </c>
      <c r="B1773" t="s">
        <v>3545</v>
      </c>
      <c r="C1773" t="s">
        <v>3546</v>
      </c>
      <c r="D1773" t="s">
        <v>2350</v>
      </c>
      <c r="E1773" s="6">
        <v>1524</v>
      </c>
    </row>
    <row r="1774" spans="1:5" x14ac:dyDescent="0.25">
      <c r="A1774" t="s">
        <v>13</v>
      </c>
      <c r="B1774" t="s">
        <v>3547</v>
      </c>
      <c r="C1774" t="s">
        <v>3548</v>
      </c>
      <c r="D1774" t="s">
        <v>2350</v>
      </c>
      <c r="E1774" s="6">
        <v>1524</v>
      </c>
    </row>
    <row r="1775" spans="1:5" x14ac:dyDescent="0.25">
      <c r="A1775" t="s">
        <v>13</v>
      </c>
      <c r="B1775" t="s">
        <v>3549</v>
      </c>
      <c r="C1775" t="s">
        <v>3550</v>
      </c>
      <c r="D1775" t="s">
        <v>2350</v>
      </c>
      <c r="E1775" s="6">
        <v>1524</v>
      </c>
    </row>
    <row r="1776" spans="1:5" x14ac:dyDescent="0.25">
      <c r="A1776" t="s">
        <v>64</v>
      </c>
      <c r="B1776" t="s">
        <v>3551</v>
      </c>
      <c r="C1776" t="s">
        <v>3552</v>
      </c>
      <c r="D1776" t="s">
        <v>2922</v>
      </c>
      <c r="E1776" s="6">
        <v>1524</v>
      </c>
    </row>
    <row r="1777" spans="1:5" x14ac:dyDescent="0.25">
      <c r="A1777" t="s">
        <v>13</v>
      </c>
      <c r="B1777" t="s">
        <v>3553</v>
      </c>
      <c r="C1777" t="s">
        <v>3554</v>
      </c>
      <c r="D1777" t="s">
        <v>2922</v>
      </c>
      <c r="E1777" s="6">
        <v>1524</v>
      </c>
    </row>
    <row r="1778" spans="1:5" x14ac:dyDescent="0.25">
      <c r="A1778" t="s">
        <v>64</v>
      </c>
      <c r="B1778" t="s">
        <v>3555</v>
      </c>
      <c r="C1778" t="s">
        <v>3556</v>
      </c>
      <c r="D1778" t="s">
        <v>2922</v>
      </c>
      <c r="E1778" s="6">
        <v>1524</v>
      </c>
    </row>
    <row r="1779" spans="1:5" x14ac:dyDescent="0.25">
      <c r="A1779" t="s">
        <v>13</v>
      </c>
      <c r="B1779" t="s">
        <v>3557</v>
      </c>
      <c r="C1779" t="s">
        <v>3558</v>
      </c>
      <c r="D1779" t="s">
        <v>2922</v>
      </c>
      <c r="E1779" s="6">
        <v>1524</v>
      </c>
    </row>
    <row r="1780" spans="1:5" x14ac:dyDescent="0.25">
      <c r="A1780" t="s">
        <v>13</v>
      </c>
      <c r="B1780" t="s">
        <v>3559</v>
      </c>
      <c r="C1780" t="s">
        <v>3560</v>
      </c>
      <c r="D1780" t="s">
        <v>2350</v>
      </c>
      <c r="E1780" s="6">
        <v>1524</v>
      </c>
    </row>
    <row r="1781" spans="1:5" x14ac:dyDescent="0.25">
      <c r="A1781" t="s">
        <v>13</v>
      </c>
      <c r="B1781" t="s">
        <v>3561</v>
      </c>
      <c r="C1781" t="s">
        <v>3562</v>
      </c>
      <c r="D1781" t="s">
        <v>2350</v>
      </c>
      <c r="E1781" s="6">
        <v>1524</v>
      </c>
    </row>
    <row r="1782" spans="1:5" x14ac:dyDescent="0.25">
      <c r="A1782" t="s">
        <v>13</v>
      </c>
      <c r="B1782" t="s">
        <v>3563</v>
      </c>
      <c r="C1782" t="s">
        <v>3564</v>
      </c>
      <c r="D1782" t="s">
        <v>2350</v>
      </c>
      <c r="E1782" s="6">
        <v>1524</v>
      </c>
    </row>
    <row r="1783" spans="1:5" x14ac:dyDescent="0.25">
      <c r="A1783" t="s">
        <v>13</v>
      </c>
      <c r="B1783" t="s">
        <v>3565</v>
      </c>
      <c r="C1783" t="s">
        <v>3566</v>
      </c>
      <c r="D1783" t="s">
        <v>2350</v>
      </c>
      <c r="E1783" s="6">
        <v>1524</v>
      </c>
    </row>
    <row r="1784" spans="1:5" x14ac:dyDescent="0.25">
      <c r="A1784" t="s">
        <v>13</v>
      </c>
      <c r="B1784" t="s">
        <v>3567</v>
      </c>
      <c r="C1784" t="s">
        <v>3568</v>
      </c>
      <c r="D1784" t="s">
        <v>2350</v>
      </c>
      <c r="E1784" s="6">
        <v>1524</v>
      </c>
    </row>
    <row r="1785" spans="1:5" x14ac:dyDescent="0.25">
      <c r="A1785" t="s">
        <v>13</v>
      </c>
      <c r="B1785" t="s">
        <v>3569</v>
      </c>
      <c r="C1785" t="s">
        <v>3570</v>
      </c>
      <c r="D1785" t="s">
        <v>2350</v>
      </c>
      <c r="E1785" s="6">
        <v>1524</v>
      </c>
    </row>
    <row r="1786" spans="1:5" x14ac:dyDescent="0.25">
      <c r="A1786" t="s">
        <v>13</v>
      </c>
      <c r="B1786" t="s">
        <v>3571</v>
      </c>
      <c r="C1786" t="s">
        <v>3572</v>
      </c>
      <c r="D1786" t="s">
        <v>2350</v>
      </c>
      <c r="E1786" s="6">
        <v>1524</v>
      </c>
    </row>
    <row r="1787" spans="1:5" x14ac:dyDescent="0.25">
      <c r="A1787" t="s">
        <v>13</v>
      </c>
      <c r="B1787" t="s">
        <v>3573</v>
      </c>
      <c r="C1787" t="s">
        <v>3574</v>
      </c>
      <c r="D1787" t="s">
        <v>2350</v>
      </c>
      <c r="E1787" s="6">
        <v>1524</v>
      </c>
    </row>
    <row r="1788" spans="1:5" x14ac:dyDescent="0.25">
      <c r="A1788" t="s">
        <v>13</v>
      </c>
      <c r="B1788" t="s">
        <v>3575</v>
      </c>
      <c r="C1788" t="s">
        <v>3576</v>
      </c>
      <c r="D1788" t="s">
        <v>2350</v>
      </c>
      <c r="E1788" s="6">
        <v>1524</v>
      </c>
    </row>
    <row r="1789" spans="1:5" x14ac:dyDescent="0.25">
      <c r="A1789" t="s">
        <v>13</v>
      </c>
      <c r="B1789" t="s">
        <v>3577</v>
      </c>
      <c r="C1789" t="s">
        <v>3578</v>
      </c>
      <c r="D1789" t="s">
        <v>2350</v>
      </c>
      <c r="E1789" s="6">
        <v>1524</v>
      </c>
    </row>
    <row r="1790" spans="1:5" x14ac:dyDescent="0.25">
      <c r="A1790" t="s">
        <v>13</v>
      </c>
      <c r="B1790" t="s">
        <v>3579</v>
      </c>
      <c r="C1790" t="s">
        <v>3580</v>
      </c>
      <c r="D1790" t="s">
        <v>2350</v>
      </c>
      <c r="E1790" s="6">
        <v>1524</v>
      </c>
    </row>
    <row r="1791" spans="1:5" x14ac:dyDescent="0.25">
      <c r="A1791" t="s">
        <v>13</v>
      </c>
      <c r="B1791" t="s">
        <v>3581</v>
      </c>
      <c r="C1791" t="s">
        <v>3582</v>
      </c>
      <c r="D1791" t="s">
        <v>2350</v>
      </c>
      <c r="E1791" s="6">
        <v>1524</v>
      </c>
    </row>
    <row r="1792" spans="1:5" x14ac:dyDescent="0.25">
      <c r="A1792" t="s">
        <v>13</v>
      </c>
      <c r="B1792" t="s">
        <v>3583</v>
      </c>
      <c r="C1792" t="s">
        <v>3584</v>
      </c>
      <c r="D1792" t="s">
        <v>2350</v>
      </c>
      <c r="E1792" s="6">
        <v>1524</v>
      </c>
    </row>
    <row r="1793" spans="1:5" x14ac:dyDescent="0.25">
      <c r="A1793" t="s">
        <v>13</v>
      </c>
      <c r="B1793" t="s">
        <v>3585</v>
      </c>
      <c r="C1793" t="s">
        <v>3586</v>
      </c>
      <c r="D1793" t="s">
        <v>2350</v>
      </c>
      <c r="E1793" s="6">
        <v>1524</v>
      </c>
    </row>
    <row r="1794" spans="1:5" x14ac:dyDescent="0.25">
      <c r="A1794" t="s">
        <v>13</v>
      </c>
      <c r="B1794" t="s">
        <v>3587</v>
      </c>
      <c r="C1794" t="s">
        <v>3588</v>
      </c>
      <c r="D1794" t="s">
        <v>2350</v>
      </c>
      <c r="E1794" s="6">
        <v>1524</v>
      </c>
    </row>
    <row r="1795" spans="1:5" x14ac:dyDescent="0.25">
      <c r="A1795" t="s">
        <v>13</v>
      </c>
      <c r="B1795" t="s">
        <v>3589</v>
      </c>
      <c r="C1795" t="s">
        <v>3590</v>
      </c>
      <c r="D1795" t="s">
        <v>2350</v>
      </c>
      <c r="E1795" s="6">
        <v>1524</v>
      </c>
    </row>
    <row r="1796" spans="1:5" x14ac:dyDescent="0.25">
      <c r="A1796" t="s">
        <v>13</v>
      </c>
      <c r="B1796" t="s">
        <v>3591</v>
      </c>
      <c r="C1796" t="s">
        <v>3592</v>
      </c>
      <c r="D1796" t="s">
        <v>2350</v>
      </c>
      <c r="E1796" s="6">
        <v>1524</v>
      </c>
    </row>
    <row r="1797" spans="1:5" x14ac:dyDescent="0.25">
      <c r="A1797" t="s">
        <v>13</v>
      </c>
      <c r="B1797" t="s">
        <v>3593</v>
      </c>
      <c r="C1797" t="s">
        <v>3594</v>
      </c>
      <c r="D1797" t="s">
        <v>2350</v>
      </c>
      <c r="E1797" s="6">
        <v>1524</v>
      </c>
    </row>
    <row r="1798" spans="1:5" x14ac:dyDescent="0.25">
      <c r="A1798" t="s">
        <v>13</v>
      </c>
      <c r="B1798" t="s">
        <v>3595</v>
      </c>
      <c r="C1798" t="s">
        <v>3596</v>
      </c>
      <c r="D1798" t="s">
        <v>2350</v>
      </c>
      <c r="E1798" s="6">
        <v>1524</v>
      </c>
    </row>
    <row r="1799" spans="1:5" x14ac:dyDescent="0.25">
      <c r="A1799" t="s">
        <v>13</v>
      </c>
      <c r="B1799" t="s">
        <v>3597</v>
      </c>
      <c r="C1799" t="s">
        <v>3598</v>
      </c>
      <c r="D1799" t="s">
        <v>2350</v>
      </c>
      <c r="E1799" s="6">
        <v>1524</v>
      </c>
    </row>
    <row r="1800" spans="1:5" x14ac:dyDescent="0.25">
      <c r="A1800" t="s">
        <v>34</v>
      </c>
      <c r="B1800" t="s">
        <v>3599</v>
      </c>
      <c r="C1800" t="s">
        <v>3594</v>
      </c>
      <c r="D1800" t="s">
        <v>2350</v>
      </c>
      <c r="E1800" s="6">
        <v>1524</v>
      </c>
    </row>
    <row r="1801" spans="1:5" x14ac:dyDescent="0.25">
      <c r="A1801" t="s">
        <v>34</v>
      </c>
      <c r="B1801" t="s">
        <v>3600</v>
      </c>
      <c r="C1801" t="s">
        <v>3586</v>
      </c>
      <c r="D1801" t="s">
        <v>2350</v>
      </c>
      <c r="E1801" s="6">
        <v>1524</v>
      </c>
    </row>
    <row r="1802" spans="1:5" x14ac:dyDescent="0.25">
      <c r="A1802" t="s">
        <v>34</v>
      </c>
      <c r="B1802" t="s">
        <v>3601</v>
      </c>
      <c r="C1802" t="s">
        <v>3602</v>
      </c>
      <c r="D1802" t="s">
        <v>2350</v>
      </c>
      <c r="E1802" s="6">
        <v>1524</v>
      </c>
    </row>
    <row r="1803" spans="1:5" x14ac:dyDescent="0.25">
      <c r="A1803" t="s">
        <v>34</v>
      </c>
      <c r="B1803" t="s">
        <v>3603</v>
      </c>
      <c r="C1803" t="s">
        <v>3604</v>
      </c>
      <c r="D1803" t="s">
        <v>2350</v>
      </c>
      <c r="E1803" s="6">
        <v>1524</v>
      </c>
    </row>
    <row r="1804" spans="1:5" x14ac:dyDescent="0.25">
      <c r="A1804" t="s">
        <v>13</v>
      </c>
      <c r="B1804" t="s">
        <v>3605</v>
      </c>
      <c r="C1804" t="s">
        <v>3606</v>
      </c>
      <c r="D1804" t="s">
        <v>2350</v>
      </c>
      <c r="E1804" s="6">
        <v>1524</v>
      </c>
    </row>
    <row r="1805" spans="1:5" x14ac:dyDescent="0.25">
      <c r="A1805" t="s">
        <v>13</v>
      </c>
      <c r="B1805" t="s">
        <v>3607</v>
      </c>
      <c r="C1805" t="s">
        <v>3608</v>
      </c>
      <c r="D1805" t="s">
        <v>2350</v>
      </c>
      <c r="E1805" s="6">
        <v>1524</v>
      </c>
    </row>
    <row r="1806" spans="1:5" x14ac:dyDescent="0.25">
      <c r="A1806" t="s">
        <v>13</v>
      </c>
      <c r="B1806" t="s">
        <v>3609</v>
      </c>
      <c r="C1806" t="s">
        <v>3610</v>
      </c>
      <c r="D1806" t="s">
        <v>2350</v>
      </c>
      <c r="E1806" s="6">
        <v>1524</v>
      </c>
    </row>
    <row r="1807" spans="1:5" x14ac:dyDescent="0.25">
      <c r="A1807" t="s">
        <v>13</v>
      </c>
      <c r="B1807" t="s">
        <v>3611</v>
      </c>
      <c r="C1807" t="s">
        <v>3612</v>
      </c>
      <c r="D1807" t="s">
        <v>2350</v>
      </c>
      <c r="E1807" s="6">
        <v>1524</v>
      </c>
    </row>
    <row r="1808" spans="1:5" x14ac:dyDescent="0.25">
      <c r="A1808" t="s">
        <v>13</v>
      </c>
      <c r="B1808" t="s">
        <v>3613</v>
      </c>
      <c r="C1808" t="s">
        <v>3614</v>
      </c>
      <c r="D1808" t="s">
        <v>2350</v>
      </c>
      <c r="E1808" s="6">
        <v>1524</v>
      </c>
    </row>
    <row r="1809" spans="1:5" x14ac:dyDescent="0.25">
      <c r="A1809" t="s">
        <v>64</v>
      </c>
      <c r="B1809" t="s">
        <v>3615</v>
      </c>
      <c r="C1809" t="s">
        <v>3616</v>
      </c>
      <c r="D1809" t="s">
        <v>2350</v>
      </c>
      <c r="E1809" s="6">
        <v>1524</v>
      </c>
    </row>
    <row r="1810" spans="1:5" x14ac:dyDescent="0.25">
      <c r="A1810" t="s">
        <v>13</v>
      </c>
      <c r="B1810" t="s">
        <v>3617</v>
      </c>
      <c r="C1810" t="s">
        <v>3618</v>
      </c>
      <c r="D1810" t="s">
        <v>2350</v>
      </c>
      <c r="E1810" s="6">
        <v>1524</v>
      </c>
    </row>
    <row r="1811" spans="1:5" x14ac:dyDescent="0.25">
      <c r="A1811" t="s">
        <v>13</v>
      </c>
      <c r="B1811" t="s">
        <v>3619</v>
      </c>
      <c r="C1811" t="s">
        <v>3620</v>
      </c>
      <c r="D1811" t="s">
        <v>2350</v>
      </c>
      <c r="E1811" s="6">
        <v>1524</v>
      </c>
    </row>
    <row r="1812" spans="1:5" x14ac:dyDescent="0.25">
      <c r="A1812" t="s">
        <v>13</v>
      </c>
      <c r="B1812" t="s">
        <v>3621</v>
      </c>
      <c r="C1812" t="s">
        <v>3622</v>
      </c>
      <c r="D1812" t="s">
        <v>2350</v>
      </c>
      <c r="E1812" s="6">
        <v>1524</v>
      </c>
    </row>
    <row r="1813" spans="1:5" x14ac:dyDescent="0.25">
      <c r="A1813" t="s">
        <v>13</v>
      </c>
      <c r="B1813" t="s">
        <v>3623</v>
      </c>
      <c r="C1813" t="s">
        <v>3624</v>
      </c>
      <c r="D1813" t="s">
        <v>2350</v>
      </c>
      <c r="E1813" s="6">
        <v>1524</v>
      </c>
    </row>
    <row r="1814" spans="1:5" x14ac:dyDescent="0.25">
      <c r="A1814" t="s">
        <v>13</v>
      </c>
      <c r="B1814" t="s">
        <v>3625</v>
      </c>
      <c r="C1814" t="s">
        <v>3626</v>
      </c>
      <c r="D1814" t="s">
        <v>2350</v>
      </c>
      <c r="E1814" s="6">
        <v>1524</v>
      </c>
    </row>
    <row r="1815" spans="1:5" x14ac:dyDescent="0.25">
      <c r="A1815" t="s">
        <v>64</v>
      </c>
      <c r="B1815" t="s">
        <v>3627</v>
      </c>
      <c r="C1815" t="s">
        <v>3628</v>
      </c>
      <c r="D1815" t="s">
        <v>2350</v>
      </c>
      <c r="E1815" s="6">
        <v>1524</v>
      </c>
    </row>
    <row r="1816" spans="1:5" x14ac:dyDescent="0.25">
      <c r="A1816" t="s">
        <v>13</v>
      </c>
      <c r="B1816" t="s">
        <v>3629</v>
      </c>
      <c r="C1816" t="s">
        <v>3630</v>
      </c>
      <c r="D1816" t="s">
        <v>2350</v>
      </c>
      <c r="E1816" s="6">
        <v>1524</v>
      </c>
    </row>
    <row r="1817" spans="1:5" x14ac:dyDescent="0.25">
      <c r="A1817" t="s">
        <v>13</v>
      </c>
      <c r="B1817" t="s">
        <v>3631</v>
      </c>
      <c r="C1817" t="s">
        <v>3632</v>
      </c>
      <c r="D1817" t="s">
        <v>2350</v>
      </c>
      <c r="E1817" s="6">
        <v>1524</v>
      </c>
    </row>
    <row r="1818" spans="1:5" x14ac:dyDescent="0.25">
      <c r="A1818" t="s">
        <v>13</v>
      </c>
      <c r="B1818" t="s">
        <v>3633</v>
      </c>
      <c r="C1818" t="s">
        <v>3634</v>
      </c>
      <c r="D1818" t="s">
        <v>2350</v>
      </c>
      <c r="E1818" s="6">
        <v>1524</v>
      </c>
    </row>
    <row r="1819" spans="1:5" x14ac:dyDescent="0.25">
      <c r="A1819" t="s">
        <v>13</v>
      </c>
      <c r="B1819" t="s">
        <v>3635</v>
      </c>
      <c r="C1819" t="s">
        <v>3636</v>
      </c>
      <c r="D1819" t="s">
        <v>2350</v>
      </c>
      <c r="E1819" s="6">
        <v>1524</v>
      </c>
    </row>
    <row r="1820" spans="1:5" x14ac:dyDescent="0.25">
      <c r="A1820" t="s">
        <v>13</v>
      </c>
      <c r="B1820" t="s">
        <v>3637</v>
      </c>
      <c r="C1820" t="s">
        <v>3638</v>
      </c>
      <c r="D1820" t="s">
        <v>2350</v>
      </c>
      <c r="E1820" s="6">
        <v>1524</v>
      </c>
    </row>
    <row r="1821" spans="1:5" x14ac:dyDescent="0.25">
      <c r="A1821" t="s">
        <v>13</v>
      </c>
      <c r="B1821" t="s">
        <v>3639</v>
      </c>
      <c r="C1821" t="s">
        <v>3640</v>
      </c>
      <c r="D1821" t="s">
        <v>2350</v>
      </c>
      <c r="E1821" s="6">
        <v>1524</v>
      </c>
    </row>
    <row r="1822" spans="1:5" x14ac:dyDescent="0.25">
      <c r="A1822" t="s">
        <v>13</v>
      </c>
      <c r="B1822" t="s">
        <v>3641</v>
      </c>
      <c r="C1822" t="s">
        <v>3642</v>
      </c>
      <c r="D1822" t="s">
        <v>2350</v>
      </c>
      <c r="E1822" s="6">
        <v>1524</v>
      </c>
    </row>
    <row r="1823" spans="1:5" x14ac:dyDescent="0.25">
      <c r="A1823" t="s">
        <v>13</v>
      </c>
      <c r="B1823" t="s">
        <v>3643</v>
      </c>
      <c r="C1823" t="s">
        <v>3644</v>
      </c>
      <c r="D1823" t="s">
        <v>2350</v>
      </c>
      <c r="E1823" s="6">
        <v>1524</v>
      </c>
    </row>
    <row r="1824" spans="1:5" x14ac:dyDescent="0.25">
      <c r="A1824" t="s">
        <v>13</v>
      </c>
      <c r="B1824" t="s">
        <v>3645</v>
      </c>
      <c r="C1824" t="s">
        <v>3646</v>
      </c>
      <c r="D1824" t="s">
        <v>2350</v>
      </c>
      <c r="E1824" s="6">
        <v>1524</v>
      </c>
    </row>
    <row r="1825" spans="1:5" x14ac:dyDescent="0.25">
      <c r="A1825" t="s">
        <v>13</v>
      </c>
      <c r="B1825" t="s">
        <v>3647</v>
      </c>
      <c r="C1825" t="s">
        <v>3648</v>
      </c>
      <c r="D1825" t="s">
        <v>2350</v>
      </c>
      <c r="E1825" s="6">
        <v>1524</v>
      </c>
    </row>
    <row r="1826" spans="1:5" x14ac:dyDescent="0.25">
      <c r="A1826" t="s">
        <v>13</v>
      </c>
      <c r="B1826" t="s">
        <v>3649</v>
      </c>
      <c r="C1826" t="s">
        <v>3650</v>
      </c>
      <c r="D1826" t="s">
        <v>2350</v>
      </c>
      <c r="E1826" s="6">
        <v>1524</v>
      </c>
    </row>
    <row r="1827" spans="1:5" x14ac:dyDescent="0.25">
      <c r="A1827" t="s">
        <v>13</v>
      </c>
      <c r="B1827" t="s">
        <v>3651</v>
      </c>
      <c r="C1827" t="s">
        <v>3652</v>
      </c>
      <c r="D1827" t="s">
        <v>7</v>
      </c>
      <c r="E1827" s="6">
        <v>1524</v>
      </c>
    </row>
    <row r="1828" spans="1:5" x14ac:dyDescent="0.25">
      <c r="A1828" t="s">
        <v>13</v>
      </c>
      <c r="B1828" t="s">
        <v>3653</v>
      </c>
      <c r="C1828" t="s">
        <v>3654</v>
      </c>
      <c r="D1828" t="s">
        <v>2350</v>
      </c>
      <c r="E1828" s="6">
        <v>1524</v>
      </c>
    </row>
    <row r="1829" spans="1:5" x14ac:dyDescent="0.25">
      <c r="A1829" t="s">
        <v>13</v>
      </c>
      <c r="B1829" t="s">
        <v>3655</v>
      </c>
      <c r="C1829" t="s">
        <v>3656</v>
      </c>
      <c r="D1829" t="s">
        <v>2350</v>
      </c>
      <c r="E1829" s="6">
        <v>1524</v>
      </c>
    </row>
    <row r="1830" spans="1:5" x14ac:dyDescent="0.25">
      <c r="A1830" t="s">
        <v>64</v>
      </c>
      <c r="B1830" t="s">
        <v>3657</v>
      </c>
      <c r="C1830" t="s">
        <v>3658</v>
      </c>
      <c r="D1830" t="s">
        <v>2350</v>
      </c>
      <c r="E1830" s="6">
        <v>1524</v>
      </c>
    </row>
    <row r="1831" spans="1:5" x14ac:dyDescent="0.25">
      <c r="A1831" t="s">
        <v>13</v>
      </c>
      <c r="B1831" t="s">
        <v>3659</v>
      </c>
      <c r="C1831" t="s">
        <v>3660</v>
      </c>
      <c r="D1831" t="s">
        <v>2350</v>
      </c>
      <c r="E1831" s="6">
        <v>1524</v>
      </c>
    </row>
    <row r="1832" spans="1:5" x14ac:dyDescent="0.25">
      <c r="A1832" t="s">
        <v>13</v>
      </c>
      <c r="B1832" t="s">
        <v>3661</v>
      </c>
      <c r="C1832" t="s">
        <v>3662</v>
      </c>
      <c r="D1832" t="s">
        <v>2350</v>
      </c>
      <c r="E1832" s="6">
        <v>1524</v>
      </c>
    </row>
    <row r="1833" spans="1:5" x14ac:dyDescent="0.25">
      <c r="A1833" t="s">
        <v>13</v>
      </c>
      <c r="B1833" t="s">
        <v>3663</v>
      </c>
      <c r="C1833" t="s">
        <v>3664</v>
      </c>
      <c r="D1833" t="s">
        <v>2350</v>
      </c>
      <c r="E1833" s="6">
        <v>1524</v>
      </c>
    </row>
    <row r="1834" spans="1:5" x14ac:dyDescent="0.25">
      <c r="A1834" t="s">
        <v>13</v>
      </c>
      <c r="B1834" t="s">
        <v>3665</v>
      </c>
      <c r="C1834" t="s">
        <v>3666</v>
      </c>
      <c r="D1834" t="s">
        <v>2350</v>
      </c>
      <c r="E1834" s="6">
        <v>1524</v>
      </c>
    </row>
    <row r="1835" spans="1:5" x14ac:dyDescent="0.25">
      <c r="A1835" t="s">
        <v>13</v>
      </c>
      <c r="B1835" t="s">
        <v>3667</v>
      </c>
      <c r="C1835" t="s">
        <v>3668</v>
      </c>
      <c r="D1835" t="s">
        <v>2350</v>
      </c>
      <c r="E1835" s="6">
        <v>1524</v>
      </c>
    </row>
    <row r="1836" spans="1:5" x14ac:dyDescent="0.25">
      <c r="A1836" t="s">
        <v>13</v>
      </c>
      <c r="B1836" t="s">
        <v>3669</v>
      </c>
      <c r="C1836" t="s">
        <v>3670</v>
      </c>
      <c r="D1836" t="s">
        <v>2350</v>
      </c>
      <c r="E1836" s="6">
        <v>1524</v>
      </c>
    </row>
    <row r="1837" spans="1:5" x14ac:dyDescent="0.25">
      <c r="A1837" t="s">
        <v>13</v>
      </c>
      <c r="B1837" t="s">
        <v>3671</v>
      </c>
      <c r="C1837" t="s">
        <v>3672</v>
      </c>
      <c r="D1837" t="s">
        <v>2350</v>
      </c>
      <c r="E1837" s="6">
        <v>1524</v>
      </c>
    </row>
    <row r="1838" spans="1:5" x14ac:dyDescent="0.25">
      <c r="A1838" t="s">
        <v>13</v>
      </c>
      <c r="B1838" t="s">
        <v>3673</v>
      </c>
      <c r="C1838" t="s">
        <v>3674</v>
      </c>
      <c r="D1838" t="s">
        <v>2350</v>
      </c>
      <c r="E1838" s="6">
        <v>1524</v>
      </c>
    </row>
    <row r="1839" spans="1:5" x14ac:dyDescent="0.25">
      <c r="A1839" t="s">
        <v>13</v>
      </c>
      <c r="B1839" t="s">
        <v>3675</v>
      </c>
      <c r="C1839" t="s">
        <v>3676</v>
      </c>
      <c r="D1839" t="s">
        <v>2350</v>
      </c>
      <c r="E1839" s="6">
        <v>1524</v>
      </c>
    </row>
    <row r="1840" spans="1:5" x14ac:dyDescent="0.25">
      <c r="A1840" t="s">
        <v>13</v>
      </c>
      <c r="B1840" t="s">
        <v>3677</v>
      </c>
      <c r="C1840" t="s">
        <v>3678</v>
      </c>
      <c r="D1840" t="s">
        <v>2350</v>
      </c>
      <c r="E1840" s="6">
        <v>1524</v>
      </c>
    </row>
    <row r="1841" spans="1:5" x14ac:dyDescent="0.25">
      <c r="A1841" t="s">
        <v>13</v>
      </c>
      <c r="B1841" t="s">
        <v>3679</v>
      </c>
      <c r="C1841" t="s">
        <v>3680</v>
      </c>
      <c r="D1841" t="s">
        <v>2350</v>
      </c>
      <c r="E1841" s="6">
        <v>1524</v>
      </c>
    </row>
    <row r="1842" spans="1:5" x14ac:dyDescent="0.25">
      <c r="A1842" t="s">
        <v>13</v>
      </c>
      <c r="B1842" t="s">
        <v>3681</v>
      </c>
      <c r="C1842" t="s">
        <v>3682</v>
      </c>
      <c r="D1842" t="s">
        <v>2350</v>
      </c>
      <c r="E1842" s="6">
        <v>1524</v>
      </c>
    </row>
    <row r="1843" spans="1:5" x14ac:dyDescent="0.25">
      <c r="A1843" t="s">
        <v>13</v>
      </c>
      <c r="B1843" t="s">
        <v>3683</v>
      </c>
      <c r="C1843" t="s">
        <v>3684</v>
      </c>
      <c r="D1843" t="s">
        <v>2350</v>
      </c>
      <c r="E1843" s="6">
        <v>1524</v>
      </c>
    </row>
    <row r="1844" spans="1:5" x14ac:dyDescent="0.25">
      <c r="A1844" t="s">
        <v>13</v>
      </c>
      <c r="B1844" t="s">
        <v>3685</v>
      </c>
      <c r="C1844" t="s">
        <v>3686</v>
      </c>
      <c r="D1844" t="s">
        <v>2350</v>
      </c>
      <c r="E1844" s="6">
        <v>1524</v>
      </c>
    </row>
    <row r="1845" spans="1:5" x14ac:dyDescent="0.25">
      <c r="A1845" t="s">
        <v>34</v>
      </c>
      <c r="B1845" t="s">
        <v>3687</v>
      </c>
      <c r="C1845" t="s">
        <v>3688</v>
      </c>
      <c r="D1845" t="s">
        <v>2350</v>
      </c>
      <c r="E1845" s="6">
        <v>1524</v>
      </c>
    </row>
    <row r="1846" spans="1:5" x14ac:dyDescent="0.25">
      <c r="A1846" t="s">
        <v>34</v>
      </c>
      <c r="B1846" t="s">
        <v>3689</v>
      </c>
      <c r="C1846" t="s">
        <v>3654</v>
      </c>
      <c r="D1846" t="s">
        <v>2350</v>
      </c>
      <c r="E1846" s="6">
        <v>1524</v>
      </c>
    </row>
    <row r="1847" spans="1:5" x14ac:dyDescent="0.25">
      <c r="A1847" t="s">
        <v>34</v>
      </c>
      <c r="B1847" t="s">
        <v>3690</v>
      </c>
      <c r="C1847" t="s">
        <v>3691</v>
      </c>
      <c r="D1847" t="s">
        <v>7</v>
      </c>
      <c r="E1847" s="6">
        <v>1524</v>
      </c>
    </row>
    <row r="1848" spans="1:5" x14ac:dyDescent="0.25">
      <c r="A1848" t="s">
        <v>34</v>
      </c>
      <c r="B1848" t="s">
        <v>3692</v>
      </c>
      <c r="C1848" t="s">
        <v>3693</v>
      </c>
      <c r="D1848" t="s">
        <v>2350</v>
      </c>
      <c r="E1848" s="6">
        <v>1524</v>
      </c>
    </row>
    <row r="1849" spans="1:5" x14ac:dyDescent="0.25">
      <c r="A1849" t="s">
        <v>34</v>
      </c>
      <c r="B1849" t="s">
        <v>3694</v>
      </c>
      <c r="C1849" t="s">
        <v>3638</v>
      </c>
      <c r="D1849" t="s">
        <v>2350</v>
      </c>
      <c r="E1849" s="6">
        <v>1524</v>
      </c>
    </row>
    <row r="1850" spans="1:5" x14ac:dyDescent="0.25">
      <c r="A1850" t="s">
        <v>34</v>
      </c>
      <c r="B1850" t="s">
        <v>3695</v>
      </c>
      <c r="C1850" t="s">
        <v>3648</v>
      </c>
      <c r="D1850" t="s">
        <v>2350</v>
      </c>
      <c r="E1850" s="6">
        <v>1524</v>
      </c>
    </row>
    <row r="1851" spans="1:5" x14ac:dyDescent="0.25">
      <c r="A1851" t="s">
        <v>34</v>
      </c>
      <c r="B1851" t="s">
        <v>3696</v>
      </c>
      <c r="C1851" t="s">
        <v>3624</v>
      </c>
      <c r="D1851" t="s">
        <v>2350</v>
      </c>
      <c r="E1851" s="6">
        <v>1524</v>
      </c>
    </row>
    <row r="1852" spans="1:5" x14ac:dyDescent="0.25">
      <c r="A1852" t="s">
        <v>34</v>
      </c>
      <c r="B1852" t="s">
        <v>3697</v>
      </c>
      <c r="C1852" t="s">
        <v>3612</v>
      </c>
      <c r="D1852" t="s">
        <v>2350</v>
      </c>
      <c r="E1852" s="6">
        <v>1524</v>
      </c>
    </row>
    <row r="1853" spans="1:5" x14ac:dyDescent="0.25">
      <c r="A1853" t="s">
        <v>34</v>
      </c>
      <c r="B1853" t="s">
        <v>3698</v>
      </c>
      <c r="C1853" t="s">
        <v>3686</v>
      </c>
      <c r="D1853" t="s">
        <v>2350</v>
      </c>
      <c r="E1853" s="6">
        <v>1524</v>
      </c>
    </row>
    <row r="1854" spans="1:5" x14ac:dyDescent="0.25">
      <c r="A1854" t="s">
        <v>13</v>
      </c>
      <c r="B1854" t="s">
        <v>3699</v>
      </c>
      <c r="C1854" t="s">
        <v>3700</v>
      </c>
      <c r="D1854" t="s">
        <v>2350</v>
      </c>
      <c r="E1854" s="6">
        <v>1524</v>
      </c>
    </row>
    <row r="1855" spans="1:5" x14ac:dyDescent="0.25">
      <c r="A1855" t="s">
        <v>13</v>
      </c>
      <c r="B1855" t="s">
        <v>3701</v>
      </c>
      <c r="C1855" t="s">
        <v>3702</v>
      </c>
      <c r="D1855" t="s">
        <v>2350</v>
      </c>
      <c r="E1855" s="6">
        <v>1524</v>
      </c>
    </row>
    <row r="1856" spans="1:5" x14ac:dyDescent="0.25">
      <c r="A1856" t="s">
        <v>13</v>
      </c>
      <c r="B1856" t="s">
        <v>3703</v>
      </c>
      <c r="C1856" t="s">
        <v>3704</v>
      </c>
      <c r="D1856" t="s">
        <v>2350</v>
      </c>
      <c r="E1856" s="6">
        <v>1524</v>
      </c>
    </row>
    <row r="1857" spans="1:5" x14ac:dyDescent="0.25">
      <c r="A1857" t="s">
        <v>13</v>
      </c>
      <c r="B1857" t="s">
        <v>3705</v>
      </c>
      <c r="C1857" t="s">
        <v>3706</v>
      </c>
      <c r="D1857" t="s">
        <v>2922</v>
      </c>
      <c r="E1857" s="6">
        <v>1524</v>
      </c>
    </row>
    <row r="1858" spans="1:5" x14ac:dyDescent="0.25">
      <c r="A1858" t="s">
        <v>13</v>
      </c>
      <c r="B1858" t="s">
        <v>3707</v>
      </c>
      <c r="C1858" t="s">
        <v>3708</v>
      </c>
      <c r="D1858" t="s">
        <v>2922</v>
      </c>
      <c r="E1858" s="6">
        <v>1524</v>
      </c>
    </row>
    <row r="1859" spans="1:5" x14ac:dyDescent="0.25">
      <c r="A1859" t="s">
        <v>13</v>
      </c>
      <c r="B1859" t="s">
        <v>3709</v>
      </c>
      <c r="C1859" t="s">
        <v>3710</v>
      </c>
      <c r="D1859" t="s">
        <v>2350</v>
      </c>
      <c r="E1859" s="6">
        <v>1524</v>
      </c>
    </row>
    <row r="1860" spans="1:5" x14ac:dyDescent="0.25">
      <c r="A1860" t="s">
        <v>13</v>
      </c>
      <c r="B1860" t="s">
        <v>3711</v>
      </c>
      <c r="C1860" t="s">
        <v>3712</v>
      </c>
      <c r="D1860" t="s">
        <v>2350</v>
      </c>
      <c r="E1860" s="6">
        <v>1524</v>
      </c>
    </row>
    <row r="1861" spans="1:5" x14ac:dyDescent="0.25">
      <c r="A1861" t="s">
        <v>13</v>
      </c>
      <c r="B1861" t="s">
        <v>3713</v>
      </c>
      <c r="C1861" t="s">
        <v>3714</v>
      </c>
      <c r="D1861" t="s">
        <v>2922</v>
      </c>
      <c r="E1861" s="6">
        <v>1524</v>
      </c>
    </row>
    <row r="1862" spans="1:5" x14ac:dyDescent="0.25">
      <c r="A1862" t="s">
        <v>13</v>
      </c>
      <c r="B1862" t="s">
        <v>3715</v>
      </c>
      <c r="C1862" t="s">
        <v>3716</v>
      </c>
      <c r="D1862" t="s">
        <v>19</v>
      </c>
      <c r="E1862" s="6">
        <v>1524</v>
      </c>
    </row>
    <row r="1863" spans="1:5" x14ac:dyDescent="0.25">
      <c r="A1863" t="s">
        <v>64</v>
      </c>
      <c r="B1863" t="s">
        <v>3717</v>
      </c>
      <c r="C1863" t="s">
        <v>3718</v>
      </c>
      <c r="D1863" t="s">
        <v>2922</v>
      </c>
      <c r="E1863" s="6">
        <v>1524</v>
      </c>
    </row>
    <row r="1864" spans="1:5" x14ac:dyDescent="0.25">
      <c r="A1864" t="s">
        <v>13</v>
      </c>
      <c r="B1864" t="s">
        <v>3719</v>
      </c>
      <c r="C1864" t="s">
        <v>3720</v>
      </c>
      <c r="D1864" t="s">
        <v>2922</v>
      </c>
      <c r="E1864" s="6">
        <v>1524</v>
      </c>
    </row>
    <row r="1865" spans="1:5" x14ac:dyDescent="0.25">
      <c r="A1865" t="s">
        <v>13</v>
      </c>
      <c r="B1865" t="s">
        <v>3721</v>
      </c>
      <c r="C1865" t="s">
        <v>3722</v>
      </c>
      <c r="D1865" t="s">
        <v>2922</v>
      </c>
      <c r="E1865" s="6">
        <v>1524</v>
      </c>
    </row>
    <row r="1866" spans="1:5" x14ac:dyDescent="0.25">
      <c r="A1866" t="s">
        <v>13</v>
      </c>
      <c r="B1866" t="s">
        <v>3723</v>
      </c>
      <c r="C1866" t="s">
        <v>3724</v>
      </c>
      <c r="D1866" t="s">
        <v>2922</v>
      </c>
      <c r="E1866" s="6">
        <v>1524</v>
      </c>
    </row>
    <row r="1867" spans="1:5" x14ac:dyDescent="0.25">
      <c r="A1867" t="s">
        <v>13</v>
      </c>
      <c r="B1867" t="s">
        <v>3725</v>
      </c>
      <c r="C1867" t="s">
        <v>3726</v>
      </c>
      <c r="D1867" t="s">
        <v>2922</v>
      </c>
      <c r="E1867" s="6">
        <v>1524</v>
      </c>
    </row>
    <row r="1868" spans="1:5" x14ac:dyDescent="0.25">
      <c r="A1868" t="s">
        <v>64</v>
      </c>
      <c r="B1868" t="s">
        <v>3727</v>
      </c>
      <c r="C1868" t="s">
        <v>3728</v>
      </c>
      <c r="D1868" t="s">
        <v>2922</v>
      </c>
      <c r="E1868" s="6">
        <v>1524</v>
      </c>
    </row>
    <row r="1869" spans="1:5" x14ac:dyDescent="0.25">
      <c r="A1869" t="s">
        <v>13</v>
      </c>
      <c r="B1869" t="s">
        <v>3729</v>
      </c>
      <c r="C1869" t="s">
        <v>3730</v>
      </c>
      <c r="D1869" t="s">
        <v>2922</v>
      </c>
      <c r="E1869" s="6">
        <v>1524</v>
      </c>
    </row>
    <row r="1870" spans="1:5" x14ac:dyDescent="0.25">
      <c r="A1870" t="s">
        <v>64</v>
      </c>
      <c r="B1870" t="s">
        <v>3731</v>
      </c>
      <c r="C1870" t="s">
        <v>3732</v>
      </c>
      <c r="D1870" t="s">
        <v>2350</v>
      </c>
      <c r="E1870" s="6">
        <v>1524</v>
      </c>
    </row>
    <row r="1871" spans="1:5" x14ac:dyDescent="0.25">
      <c r="A1871" t="s">
        <v>13</v>
      </c>
      <c r="B1871" t="s">
        <v>3733</v>
      </c>
      <c r="C1871" t="s">
        <v>3734</v>
      </c>
      <c r="D1871" t="s">
        <v>2350</v>
      </c>
      <c r="E1871" s="6">
        <v>1524</v>
      </c>
    </row>
    <row r="1872" spans="1:5" x14ac:dyDescent="0.25">
      <c r="A1872" t="s">
        <v>13</v>
      </c>
      <c r="B1872" t="s">
        <v>3735</v>
      </c>
      <c r="C1872" t="s">
        <v>3736</v>
      </c>
      <c r="D1872" t="s">
        <v>2350</v>
      </c>
      <c r="E1872" s="6">
        <v>1525</v>
      </c>
    </row>
    <row r="1873" spans="1:5" x14ac:dyDescent="0.25">
      <c r="A1873" t="s">
        <v>13</v>
      </c>
      <c r="B1873" t="s">
        <v>3737</v>
      </c>
      <c r="C1873" t="s">
        <v>3738</v>
      </c>
      <c r="D1873" t="s">
        <v>2350</v>
      </c>
      <c r="E1873" s="6">
        <v>1525</v>
      </c>
    </row>
    <row r="1874" spans="1:5" x14ac:dyDescent="0.25">
      <c r="A1874" t="s">
        <v>64</v>
      </c>
      <c r="B1874" t="s">
        <v>3739</v>
      </c>
      <c r="C1874" t="s">
        <v>3740</v>
      </c>
      <c r="D1874" t="s">
        <v>2350</v>
      </c>
      <c r="E1874" s="6">
        <v>1525</v>
      </c>
    </row>
    <row r="1875" spans="1:5" x14ac:dyDescent="0.25">
      <c r="A1875" t="s">
        <v>13</v>
      </c>
      <c r="B1875" t="s">
        <v>3741</v>
      </c>
      <c r="C1875" t="s">
        <v>3742</v>
      </c>
      <c r="D1875" t="s">
        <v>2350</v>
      </c>
      <c r="E1875" s="6">
        <v>1526</v>
      </c>
    </row>
    <row r="1876" spans="1:5" x14ac:dyDescent="0.25">
      <c r="A1876" t="s">
        <v>13</v>
      </c>
      <c r="B1876" t="s">
        <v>3743</v>
      </c>
      <c r="C1876" t="s">
        <v>3744</v>
      </c>
      <c r="D1876" t="s">
        <v>2350</v>
      </c>
      <c r="E1876" s="6">
        <v>1526</v>
      </c>
    </row>
    <row r="1877" spans="1:5" x14ac:dyDescent="0.25">
      <c r="A1877" t="s">
        <v>13</v>
      </c>
      <c r="B1877" t="s">
        <v>3745</v>
      </c>
      <c r="C1877" t="s">
        <v>3746</v>
      </c>
      <c r="D1877" t="s">
        <v>2350</v>
      </c>
      <c r="E1877" s="6">
        <v>1526</v>
      </c>
    </row>
    <row r="1878" spans="1:5" x14ac:dyDescent="0.25">
      <c r="A1878" t="s">
        <v>13</v>
      </c>
      <c r="B1878" t="s">
        <v>3747</v>
      </c>
      <c r="C1878" t="s">
        <v>3748</v>
      </c>
      <c r="D1878" t="s">
        <v>2350</v>
      </c>
      <c r="E1878" s="6">
        <v>1526</v>
      </c>
    </row>
    <row r="1879" spans="1:5" x14ac:dyDescent="0.25">
      <c r="A1879" t="s">
        <v>13</v>
      </c>
      <c r="B1879" t="s">
        <v>3749</v>
      </c>
      <c r="C1879" t="s">
        <v>3750</v>
      </c>
      <c r="D1879" t="s">
        <v>2350</v>
      </c>
      <c r="E1879" s="6">
        <v>1526</v>
      </c>
    </row>
    <row r="1880" spans="1:5" x14ac:dyDescent="0.25">
      <c r="A1880" t="s">
        <v>13</v>
      </c>
      <c r="B1880" t="s">
        <v>3751</v>
      </c>
      <c r="C1880" t="s">
        <v>3752</v>
      </c>
      <c r="D1880" t="s">
        <v>2350</v>
      </c>
      <c r="E1880" s="6">
        <v>1526</v>
      </c>
    </row>
    <row r="1881" spans="1:5" x14ac:dyDescent="0.25">
      <c r="A1881" t="s">
        <v>13</v>
      </c>
      <c r="B1881" t="s">
        <v>3753</v>
      </c>
      <c r="C1881" t="s">
        <v>3752</v>
      </c>
      <c r="D1881" t="s">
        <v>2350</v>
      </c>
      <c r="E1881" s="6">
        <v>1526</v>
      </c>
    </row>
    <row r="1882" spans="1:5" x14ac:dyDescent="0.25">
      <c r="A1882" t="s">
        <v>13</v>
      </c>
      <c r="B1882" t="s">
        <v>3754</v>
      </c>
      <c r="C1882" t="s">
        <v>3755</v>
      </c>
      <c r="D1882" t="s">
        <v>2350</v>
      </c>
      <c r="E1882" s="6">
        <v>1526</v>
      </c>
    </row>
    <row r="1883" spans="1:5" x14ac:dyDescent="0.25">
      <c r="A1883" t="s">
        <v>13</v>
      </c>
      <c r="B1883" t="s">
        <v>3756</v>
      </c>
      <c r="C1883" t="s">
        <v>3757</v>
      </c>
      <c r="D1883" t="s">
        <v>2350</v>
      </c>
      <c r="E1883" s="6">
        <v>1526</v>
      </c>
    </row>
    <row r="1884" spans="1:5" x14ac:dyDescent="0.25">
      <c r="A1884" t="s">
        <v>13</v>
      </c>
      <c r="B1884" t="s">
        <v>3758</v>
      </c>
      <c r="C1884" t="s">
        <v>3759</v>
      </c>
      <c r="D1884" t="s">
        <v>2350</v>
      </c>
      <c r="E1884" s="6">
        <v>1526</v>
      </c>
    </row>
    <row r="1885" spans="1:5" x14ac:dyDescent="0.25">
      <c r="A1885" t="s">
        <v>13</v>
      </c>
      <c r="B1885" t="s">
        <v>3760</v>
      </c>
      <c r="C1885" t="s">
        <v>3761</v>
      </c>
      <c r="D1885" t="s">
        <v>2350</v>
      </c>
      <c r="E1885" s="6">
        <v>1526</v>
      </c>
    </row>
    <row r="1886" spans="1:5" x14ac:dyDescent="0.25">
      <c r="A1886" t="s">
        <v>13</v>
      </c>
      <c r="B1886" t="s">
        <v>3762</v>
      </c>
      <c r="C1886" t="s">
        <v>3763</v>
      </c>
      <c r="D1886" t="s">
        <v>2350</v>
      </c>
      <c r="E1886" s="6">
        <v>1526</v>
      </c>
    </row>
    <row r="1887" spans="1:5" x14ac:dyDescent="0.25">
      <c r="A1887" t="s">
        <v>13</v>
      </c>
      <c r="B1887" t="s">
        <v>3764</v>
      </c>
      <c r="C1887" t="s">
        <v>3765</v>
      </c>
      <c r="D1887" t="s">
        <v>2350</v>
      </c>
      <c r="E1887" s="6">
        <v>1526</v>
      </c>
    </row>
    <row r="1888" spans="1:5" x14ac:dyDescent="0.25">
      <c r="A1888" t="s">
        <v>64</v>
      </c>
      <c r="B1888" t="s">
        <v>3766</v>
      </c>
      <c r="C1888" t="s">
        <v>3763</v>
      </c>
      <c r="D1888" t="s">
        <v>2350</v>
      </c>
      <c r="E1888" s="6">
        <v>1526</v>
      </c>
    </row>
    <row r="1889" spans="1:5" x14ac:dyDescent="0.25">
      <c r="A1889" t="s">
        <v>13</v>
      </c>
      <c r="B1889" t="s">
        <v>3767</v>
      </c>
      <c r="C1889" t="s">
        <v>3768</v>
      </c>
      <c r="D1889" t="s">
        <v>2350</v>
      </c>
      <c r="E1889" s="6">
        <v>1526</v>
      </c>
    </row>
    <row r="1890" spans="1:5" x14ac:dyDescent="0.25">
      <c r="A1890" t="s">
        <v>64</v>
      </c>
      <c r="B1890" t="s">
        <v>3769</v>
      </c>
      <c r="C1890" t="s">
        <v>3770</v>
      </c>
      <c r="D1890" t="s">
        <v>2350</v>
      </c>
      <c r="E1890" s="6">
        <v>1526</v>
      </c>
    </row>
    <row r="1891" spans="1:5" x14ac:dyDescent="0.25">
      <c r="A1891" t="s">
        <v>13</v>
      </c>
      <c r="B1891" t="s">
        <v>3771</v>
      </c>
      <c r="C1891" t="s">
        <v>3772</v>
      </c>
      <c r="D1891" t="s">
        <v>2350</v>
      </c>
      <c r="E1891" s="6">
        <v>1526</v>
      </c>
    </row>
    <row r="1892" spans="1:5" x14ac:dyDescent="0.25">
      <c r="A1892" t="s">
        <v>34</v>
      </c>
      <c r="B1892" t="s">
        <v>3773</v>
      </c>
      <c r="C1892" t="s">
        <v>3774</v>
      </c>
      <c r="D1892" t="s">
        <v>2350</v>
      </c>
      <c r="E1892" s="6">
        <v>1526</v>
      </c>
    </row>
    <row r="1893" spans="1:5" x14ac:dyDescent="0.25">
      <c r="A1893" t="s">
        <v>34</v>
      </c>
      <c r="B1893" t="s">
        <v>3775</v>
      </c>
      <c r="C1893" t="s">
        <v>3776</v>
      </c>
      <c r="D1893" t="s">
        <v>2350</v>
      </c>
      <c r="E1893" s="6">
        <v>1526</v>
      </c>
    </row>
    <row r="1894" spans="1:5" x14ac:dyDescent="0.25">
      <c r="A1894" t="s">
        <v>34</v>
      </c>
      <c r="B1894" t="s">
        <v>3777</v>
      </c>
      <c r="C1894" t="s">
        <v>3750</v>
      </c>
      <c r="D1894" t="s">
        <v>2350</v>
      </c>
      <c r="E1894" s="6">
        <v>1526</v>
      </c>
    </row>
    <row r="1895" spans="1:5" x14ac:dyDescent="0.25">
      <c r="A1895" t="s">
        <v>64</v>
      </c>
      <c r="B1895" t="s">
        <v>3778</v>
      </c>
      <c r="C1895" t="s">
        <v>3779</v>
      </c>
      <c r="D1895" t="s">
        <v>2350</v>
      </c>
      <c r="E1895" s="6">
        <v>1527</v>
      </c>
    </row>
    <row r="1896" spans="1:5" x14ac:dyDescent="0.25">
      <c r="A1896" t="s">
        <v>64</v>
      </c>
      <c r="B1896" t="s">
        <v>3780</v>
      </c>
      <c r="C1896" t="s">
        <v>3781</v>
      </c>
      <c r="D1896" t="s">
        <v>2350</v>
      </c>
      <c r="E1896" s="6">
        <v>1527</v>
      </c>
    </row>
    <row r="1897" spans="1:5" x14ac:dyDescent="0.25">
      <c r="A1897" t="s">
        <v>13</v>
      </c>
      <c r="B1897" t="s">
        <v>3782</v>
      </c>
      <c r="C1897" t="s">
        <v>3781</v>
      </c>
      <c r="D1897" t="s">
        <v>2350</v>
      </c>
      <c r="E1897" s="6">
        <v>1527</v>
      </c>
    </row>
    <row r="1898" spans="1:5" x14ac:dyDescent="0.25">
      <c r="A1898" t="s">
        <v>34</v>
      </c>
      <c r="B1898" t="s">
        <v>3783</v>
      </c>
      <c r="C1898" t="s">
        <v>3784</v>
      </c>
      <c r="D1898" t="s">
        <v>2350</v>
      </c>
      <c r="E1898" s="6">
        <v>1527</v>
      </c>
    </row>
    <row r="1899" spans="1:5" x14ac:dyDescent="0.25">
      <c r="A1899" t="s">
        <v>13</v>
      </c>
      <c r="B1899" t="s">
        <v>3785</v>
      </c>
      <c r="C1899" t="s">
        <v>3786</v>
      </c>
      <c r="D1899" t="s">
        <v>2350</v>
      </c>
      <c r="E1899" s="6">
        <v>1527</v>
      </c>
    </row>
    <row r="1900" spans="1:5" x14ac:dyDescent="0.25">
      <c r="A1900" t="s">
        <v>13</v>
      </c>
      <c r="B1900" t="s">
        <v>3787</v>
      </c>
      <c r="C1900" t="s">
        <v>3788</v>
      </c>
      <c r="D1900" t="s">
        <v>2350</v>
      </c>
      <c r="E1900" s="6">
        <v>1527</v>
      </c>
    </row>
    <row r="1901" spans="1:5" x14ac:dyDescent="0.25">
      <c r="A1901" t="s">
        <v>13</v>
      </c>
      <c r="B1901" t="s">
        <v>3789</v>
      </c>
      <c r="C1901" t="s">
        <v>3790</v>
      </c>
      <c r="D1901" t="s">
        <v>2922</v>
      </c>
      <c r="E1901" s="6">
        <v>1528</v>
      </c>
    </row>
    <row r="1902" spans="1:5" x14ac:dyDescent="0.25">
      <c r="A1902" t="s">
        <v>64</v>
      </c>
      <c r="B1902" t="s">
        <v>3791</v>
      </c>
      <c r="C1902" t="s">
        <v>3792</v>
      </c>
      <c r="D1902" t="s">
        <v>2922</v>
      </c>
      <c r="E1902" s="6">
        <v>1528</v>
      </c>
    </row>
    <row r="1903" spans="1:5" x14ac:dyDescent="0.25">
      <c r="A1903" t="s">
        <v>13</v>
      </c>
      <c r="B1903" t="s">
        <v>3793</v>
      </c>
      <c r="C1903" t="s">
        <v>3794</v>
      </c>
      <c r="D1903" t="s">
        <v>2922</v>
      </c>
      <c r="E1903" s="6">
        <v>1528</v>
      </c>
    </row>
    <row r="1904" spans="1:5" x14ac:dyDescent="0.25">
      <c r="A1904" t="s">
        <v>13</v>
      </c>
      <c r="B1904" t="s">
        <v>3795</v>
      </c>
      <c r="C1904" t="s">
        <v>3796</v>
      </c>
      <c r="D1904" t="s">
        <v>2350</v>
      </c>
      <c r="E1904" s="6">
        <v>1529</v>
      </c>
    </row>
    <row r="1905" spans="1:5" x14ac:dyDescent="0.25">
      <c r="A1905" t="s">
        <v>13</v>
      </c>
      <c r="B1905" t="s">
        <v>3797</v>
      </c>
      <c r="C1905" t="s">
        <v>3798</v>
      </c>
      <c r="D1905" t="s">
        <v>2350</v>
      </c>
      <c r="E1905" s="6">
        <v>1529</v>
      </c>
    </row>
    <row r="1906" spans="1:5" x14ac:dyDescent="0.25">
      <c r="A1906" t="s">
        <v>34</v>
      </c>
      <c r="B1906" t="s">
        <v>3799</v>
      </c>
      <c r="C1906" t="s">
        <v>3800</v>
      </c>
      <c r="D1906" t="s">
        <v>2350</v>
      </c>
      <c r="E1906" s="6">
        <v>1529</v>
      </c>
    </row>
    <row r="1907" spans="1:5" x14ac:dyDescent="0.25">
      <c r="A1907" t="s">
        <v>34</v>
      </c>
      <c r="B1907" t="s">
        <v>3801</v>
      </c>
      <c r="C1907" t="s">
        <v>3802</v>
      </c>
      <c r="D1907" t="s">
        <v>2350</v>
      </c>
      <c r="E1907" s="6">
        <v>1529</v>
      </c>
    </row>
    <row r="1908" spans="1:5" x14ac:dyDescent="0.25">
      <c r="A1908" t="s">
        <v>13</v>
      </c>
      <c r="B1908" t="s">
        <v>3803</v>
      </c>
      <c r="C1908" t="s">
        <v>3804</v>
      </c>
      <c r="D1908" t="s">
        <v>2350</v>
      </c>
      <c r="E1908" s="6">
        <v>1529</v>
      </c>
    </row>
    <row r="1909" spans="1:5" x14ac:dyDescent="0.25">
      <c r="A1909" t="s">
        <v>13</v>
      </c>
      <c r="B1909" t="s">
        <v>3805</v>
      </c>
      <c r="C1909" t="s">
        <v>3806</v>
      </c>
      <c r="D1909" t="s">
        <v>2350</v>
      </c>
      <c r="E1909" s="6">
        <v>1529</v>
      </c>
    </row>
    <row r="1910" spans="1:5" x14ac:dyDescent="0.25">
      <c r="A1910" t="s">
        <v>13</v>
      </c>
      <c r="B1910" t="s">
        <v>3807</v>
      </c>
      <c r="C1910" t="s">
        <v>3808</v>
      </c>
      <c r="D1910" t="s">
        <v>2350</v>
      </c>
      <c r="E1910" s="6">
        <v>1529</v>
      </c>
    </row>
    <row r="1911" spans="1:5" x14ac:dyDescent="0.25">
      <c r="A1911" t="s">
        <v>13</v>
      </c>
      <c r="B1911" t="s">
        <v>3809</v>
      </c>
      <c r="C1911" t="s">
        <v>3810</v>
      </c>
      <c r="D1911" t="s">
        <v>2350</v>
      </c>
      <c r="E1911" s="6">
        <v>1529</v>
      </c>
    </row>
    <row r="1912" spans="1:5" x14ac:dyDescent="0.25">
      <c r="A1912" t="s">
        <v>13</v>
      </c>
      <c r="B1912" t="s">
        <v>3811</v>
      </c>
      <c r="C1912" t="s">
        <v>3812</v>
      </c>
      <c r="D1912" t="s">
        <v>2350</v>
      </c>
      <c r="E1912" s="6">
        <v>1529</v>
      </c>
    </row>
    <row r="1913" spans="1:5" x14ac:dyDescent="0.25">
      <c r="A1913" t="s">
        <v>13</v>
      </c>
      <c r="B1913" t="s">
        <v>3813</v>
      </c>
      <c r="C1913" t="s">
        <v>3814</v>
      </c>
      <c r="D1913" t="s">
        <v>2350</v>
      </c>
      <c r="E1913" s="6">
        <v>1529</v>
      </c>
    </row>
    <row r="1914" spans="1:5" x14ac:dyDescent="0.25">
      <c r="A1914" t="s">
        <v>13</v>
      </c>
      <c r="B1914" t="s">
        <v>3815</v>
      </c>
      <c r="C1914" t="s">
        <v>3816</v>
      </c>
      <c r="D1914" t="s">
        <v>2350</v>
      </c>
      <c r="E1914" s="6">
        <v>1529</v>
      </c>
    </row>
    <row r="1915" spans="1:5" x14ac:dyDescent="0.25">
      <c r="A1915" t="s">
        <v>13</v>
      </c>
      <c r="B1915" t="s">
        <v>3817</v>
      </c>
      <c r="C1915" t="s">
        <v>3818</v>
      </c>
      <c r="D1915" t="s">
        <v>2350</v>
      </c>
      <c r="E1915" s="6">
        <v>1529</v>
      </c>
    </row>
    <row r="1916" spans="1:5" x14ac:dyDescent="0.25">
      <c r="A1916" t="s">
        <v>64</v>
      </c>
      <c r="B1916" t="s">
        <v>3819</v>
      </c>
      <c r="C1916" t="s">
        <v>3820</v>
      </c>
      <c r="D1916" t="s">
        <v>2350</v>
      </c>
      <c r="E1916" s="6">
        <v>1529</v>
      </c>
    </row>
    <row r="1917" spans="1:5" x14ac:dyDescent="0.25">
      <c r="A1917" t="s">
        <v>13</v>
      </c>
      <c r="B1917" t="s">
        <v>3821</v>
      </c>
      <c r="C1917" t="s">
        <v>3800</v>
      </c>
      <c r="D1917" t="s">
        <v>2350</v>
      </c>
      <c r="E1917" s="6">
        <v>1529</v>
      </c>
    </row>
    <row r="1918" spans="1:5" x14ac:dyDescent="0.25">
      <c r="A1918" t="s">
        <v>13</v>
      </c>
      <c r="B1918" t="s">
        <v>3822</v>
      </c>
      <c r="C1918" t="s">
        <v>3823</v>
      </c>
      <c r="D1918" t="s">
        <v>2350</v>
      </c>
      <c r="E1918" s="6">
        <v>1529</v>
      </c>
    </row>
    <row r="1919" spans="1:5" x14ac:dyDescent="0.25">
      <c r="A1919" t="s">
        <v>13</v>
      </c>
      <c r="B1919" t="s">
        <v>3824</v>
      </c>
      <c r="C1919" t="s">
        <v>3825</v>
      </c>
      <c r="D1919" t="s">
        <v>2350</v>
      </c>
      <c r="E1919" s="6">
        <v>1529</v>
      </c>
    </row>
    <row r="1920" spans="1:5" x14ac:dyDescent="0.25">
      <c r="A1920" t="s">
        <v>13</v>
      </c>
      <c r="B1920" t="s">
        <v>3826</v>
      </c>
      <c r="C1920" t="s">
        <v>3827</v>
      </c>
      <c r="D1920" t="s">
        <v>2350</v>
      </c>
      <c r="E1920" s="6">
        <v>1529</v>
      </c>
    </row>
    <row r="1921" spans="1:6" x14ac:dyDescent="0.25">
      <c r="A1921" t="s">
        <v>64</v>
      </c>
      <c r="B1921" t="s">
        <v>3828</v>
      </c>
      <c r="C1921" t="s">
        <v>3829</v>
      </c>
      <c r="D1921" t="s">
        <v>2350</v>
      </c>
      <c r="E1921" s="6">
        <v>1530</v>
      </c>
    </row>
    <row r="1922" spans="1:6" x14ac:dyDescent="0.25">
      <c r="A1922" t="s">
        <v>13</v>
      </c>
      <c r="B1922" t="s">
        <v>3830</v>
      </c>
      <c r="C1922" t="s">
        <v>3831</v>
      </c>
      <c r="D1922" t="s">
        <v>2350</v>
      </c>
      <c r="E1922" s="6">
        <v>1530</v>
      </c>
    </row>
    <row r="1923" spans="1:6" x14ac:dyDescent="0.25">
      <c r="A1923" t="s">
        <v>13</v>
      </c>
      <c r="B1923" t="s">
        <v>71</v>
      </c>
      <c r="C1923" t="s">
        <v>72</v>
      </c>
      <c r="D1923" t="s">
        <v>19</v>
      </c>
      <c r="E1923">
        <v>1501</v>
      </c>
      <c r="F1923" s="5" t="s">
        <v>3834</v>
      </c>
    </row>
    <row r="1924" spans="1:6" x14ac:dyDescent="0.25">
      <c r="A1924" t="s">
        <v>13</v>
      </c>
      <c r="B1924" t="s">
        <v>73</v>
      </c>
      <c r="C1924" t="s">
        <v>74</v>
      </c>
      <c r="D1924" t="s">
        <v>19</v>
      </c>
      <c r="E1924">
        <v>1501</v>
      </c>
      <c r="F1924" s="5" t="s">
        <v>3837</v>
      </c>
    </row>
    <row r="1925" spans="1:6" x14ac:dyDescent="0.25">
      <c r="A1925" t="s">
        <v>64</v>
      </c>
      <c r="B1925" t="s">
        <v>95</v>
      </c>
      <c r="C1925" t="s">
        <v>96</v>
      </c>
      <c r="D1925" t="s">
        <v>19</v>
      </c>
      <c r="E1925">
        <v>1501</v>
      </c>
      <c r="F1925" s="5" t="s">
        <v>3837</v>
      </c>
    </row>
    <row r="1926" spans="1:6" x14ac:dyDescent="0.25">
      <c r="A1926" t="s">
        <v>13</v>
      </c>
      <c r="B1926" t="s">
        <v>97</v>
      </c>
      <c r="C1926" t="s">
        <v>98</v>
      </c>
      <c r="D1926" t="s">
        <v>19</v>
      </c>
      <c r="E1926">
        <v>1501</v>
      </c>
      <c r="F1926" s="5" t="s">
        <v>3837</v>
      </c>
    </row>
    <row r="1927" spans="1:6" x14ac:dyDescent="0.25">
      <c r="A1927" t="s">
        <v>13</v>
      </c>
      <c r="B1927" t="s">
        <v>83</v>
      </c>
      <c r="C1927" t="s">
        <v>84</v>
      </c>
      <c r="D1927" t="s">
        <v>19</v>
      </c>
      <c r="E1927">
        <v>1501</v>
      </c>
      <c r="F1927" s="5" t="s">
        <v>3837</v>
      </c>
    </row>
    <row r="1928" spans="1:6" x14ac:dyDescent="0.25">
      <c r="A1928" t="s">
        <v>13</v>
      </c>
      <c r="B1928" t="s">
        <v>85</v>
      </c>
      <c r="C1928" t="s">
        <v>42</v>
      </c>
      <c r="D1928" t="s">
        <v>19</v>
      </c>
      <c r="E1928">
        <v>1501</v>
      </c>
      <c r="F1928" s="5" t="s">
        <v>3837</v>
      </c>
    </row>
    <row r="1929" spans="1:6" x14ac:dyDescent="0.25">
      <c r="A1929" t="s">
        <v>13</v>
      </c>
      <c r="B1929" t="s">
        <v>86</v>
      </c>
      <c r="C1929" t="s">
        <v>87</v>
      </c>
      <c r="D1929" t="s">
        <v>19</v>
      </c>
      <c r="E1929">
        <v>1501</v>
      </c>
      <c r="F1929" s="5" t="s">
        <v>3837</v>
      </c>
    </row>
    <row r="1930" spans="1:6" x14ac:dyDescent="0.25">
      <c r="A1930" t="s">
        <v>13</v>
      </c>
      <c r="B1930" t="s">
        <v>88</v>
      </c>
      <c r="C1930" t="s">
        <v>87</v>
      </c>
      <c r="D1930" t="s">
        <v>19</v>
      </c>
      <c r="E1930">
        <v>1501</v>
      </c>
      <c r="F1930" s="5" t="s">
        <v>3837</v>
      </c>
    </row>
    <row r="1931" spans="1:6" x14ac:dyDescent="0.25">
      <c r="A1931" t="s">
        <v>13</v>
      </c>
      <c r="B1931" t="s">
        <v>91</v>
      </c>
      <c r="C1931" t="s">
        <v>92</v>
      </c>
      <c r="D1931" t="s">
        <v>19</v>
      </c>
      <c r="E1931">
        <v>1501</v>
      </c>
      <c r="F1931" s="5" t="s">
        <v>3837</v>
      </c>
    </row>
    <row r="1932" spans="1:6" x14ac:dyDescent="0.25">
      <c r="A1932" t="s">
        <v>34</v>
      </c>
      <c r="B1932" t="s">
        <v>47</v>
      </c>
      <c r="C1932" t="s">
        <v>48</v>
      </c>
      <c r="D1932" t="s">
        <v>19</v>
      </c>
      <c r="E1932">
        <v>1501</v>
      </c>
      <c r="F1932" s="5" t="s">
        <v>3837</v>
      </c>
    </row>
    <row r="1933" spans="1:6" x14ac:dyDescent="0.25">
      <c r="A1933" t="s">
        <v>34</v>
      </c>
      <c r="B1933" t="s">
        <v>35</v>
      </c>
      <c r="C1933" t="s">
        <v>36</v>
      </c>
      <c r="D1933" t="s">
        <v>16</v>
      </c>
      <c r="E1933">
        <v>1501</v>
      </c>
      <c r="F1933" s="5" t="s">
        <v>3837</v>
      </c>
    </row>
    <row r="1934" spans="1:6" x14ac:dyDescent="0.25">
      <c r="A1934" t="s">
        <v>34</v>
      </c>
      <c r="B1934" t="s">
        <v>3832</v>
      </c>
      <c r="C1934" t="s">
        <v>3833</v>
      </c>
      <c r="D1934" t="s">
        <v>19</v>
      </c>
      <c r="E1934">
        <v>1531</v>
      </c>
      <c r="F1934" s="5" t="s">
        <v>3837</v>
      </c>
    </row>
    <row r="1935" spans="1:6" x14ac:dyDescent="0.25">
      <c r="A1935" t="s">
        <v>34</v>
      </c>
      <c r="B1935" t="s">
        <v>43</v>
      </c>
      <c r="C1935" t="s">
        <v>44</v>
      </c>
      <c r="D1935" t="s">
        <v>19</v>
      </c>
      <c r="E1935">
        <v>1501</v>
      </c>
      <c r="F1935" s="5" t="s">
        <v>3860</v>
      </c>
    </row>
    <row r="1936" spans="1:6" x14ac:dyDescent="0.25">
      <c r="A1936" t="s">
        <v>34</v>
      </c>
      <c r="B1936" t="s">
        <v>41</v>
      </c>
      <c r="C1936" t="s">
        <v>42</v>
      </c>
      <c r="D1936" t="s">
        <v>19</v>
      </c>
      <c r="E1936">
        <v>1501</v>
      </c>
      <c r="F1936" s="5" t="s">
        <v>3860</v>
      </c>
    </row>
    <row r="1937" spans="1:6" x14ac:dyDescent="0.25">
      <c r="A1937" t="s">
        <v>34</v>
      </c>
      <c r="B1937" t="s">
        <v>45</v>
      </c>
      <c r="C1937" t="s">
        <v>46</v>
      </c>
      <c r="D1937" t="s">
        <v>19</v>
      </c>
      <c r="E1937">
        <v>1501</v>
      </c>
      <c r="F1937" s="5" t="s">
        <v>3860</v>
      </c>
    </row>
    <row r="1938" spans="1:6" x14ac:dyDescent="0.25">
      <c r="A1938" t="s">
        <v>34</v>
      </c>
      <c r="B1938" t="s">
        <v>37</v>
      </c>
      <c r="C1938" t="s">
        <v>38</v>
      </c>
      <c r="D1938" t="s">
        <v>19</v>
      </c>
      <c r="E1938">
        <v>1501</v>
      </c>
      <c r="F1938" s="5" t="s">
        <v>3860</v>
      </c>
    </row>
    <row r="1939" spans="1:6" x14ac:dyDescent="0.25">
      <c r="A1939" t="s">
        <v>34</v>
      </c>
      <c r="B1939" t="s">
        <v>39</v>
      </c>
      <c r="C1939" t="s">
        <v>40</v>
      </c>
      <c r="D1939" t="s">
        <v>19</v>
      </c>
      <c r="E1939">
        <v>1501</v>
      </c>
      <c r="F1939" s="5" t="s">
        <v>3860</v>
      </c>
    </row>
    <row r="1940" spans="1:6" x14ac:dyDescent="0.25">
      <c r="A1940" t="s">
        <v>13</v>
      </c>
      <c r="B1940" t="s">
        <v>3868</v>
      </c>
      <c r="C1940" t="s">
        <v>3869</v>
      </c>
      <c r="D1940" t="s">
        <v>7</v>
      </c>
      <c r="E1940" s="6">
        <v>1532</v>
      </c>
    </row>
    <row r="1941" spans="1:6" x14ac:dyDescent="0.25">
      <c r="A1941" t="s">
        <v>13</v>
      </c>
      <c r="B1941" t="s">
        <v>3870</v>
      </c>
      <c r="C1941" t="s">
        <v>3871</v>
      </c>
      <c r="D1941" t="s">
        <v>7</v>
      </c>
      <c r="E1941" s="6">
        <v>1532</v>
      </c>
    </row>
    <row r="1942" spans="1:6" x14ac:dyDescent="0.25">
      <c r="A1942" t="s">
        <v>13</v>
      </c>
      <c r="B1942" t="s">
        <v>3872</v>
      </c>
      <c r="C1942" t="s">
        <v>3873</v>
      </c>
      <c r="D1942" t="s">
        <v>7</v>
      </c>
      <c r="E1942" s="6">
        <v>1532</v>
      </c>
    </row>
    <row r="1943" spans="1:6" x14ac:dyDescent="0.25">
      <c r="A1943" t="s">
        <v>13</v>
      </c>
      <c r="B1943" t="s">
        <v>3874</v>
      </c>
      <c r="C1943" t="s">
        <v>3875</v>
      </c>
      <c r="D1943" t="s">
        <v>7</v>
      </c>
      <c r="E1943" s="6">
        <v>1532</v>
      </c>
    </row>
    <row r="1944" spans="1:6" x14ac:dyDescent="0.25">
      <c r="A1944" t="s">
        <v>13</v>
      </c>
      <c r="B1944" t="s">
        <v>3876</v>
      </c>
      <c r="C1944" t="s">
        <v>3877</v>
      </c>
      <c r="D1944" t="s">
        <v>7</v>
      </c>
      <c r="E1944" s="6">
        <v>1532</v>
      </c>
    </row>
    <row r="1945" spans="1:6" x14ac:dyDescent="0.25">
      <c r="A1945" t="s">
        <v>13</v>
      </c>
      <c r="B1945" t="s">
        <v>3878</v>
      </c>
      <c r="C1945" t="s">
        <v>3111</v>
      </c>
      <c r="D1945" t="s">
        <v>2922</v>
      </c>
      <c r="E1945" s="6">
        <v>1533</v>
      </c>
    </row>
    <row r="1946" spans="1:6" x14ac:dyDescent="0.25">
      <c r="A1946" t="s">
        <v>13</v>
      </c>
      <c r="B1946" t="s">
        <v>3879</v>
      </c>
      <c r="C1946" t="s">
        <v>3880</v>
      </c>
      <c r="D1946" t="s">
        <v>2922</v>
      </c>
      <c r="E1946" s="6">
        <v>1533</v>
      </c>
    </row>
    <row r="1947" spans="1:6" x14ac:dyDescent="0.25">
      <c r="A1947" t="s">
        <v>13</v>
      </c>
      <c r="B1947" t="s">
        <v>3881</v>
      </c>
      <c r="C1947" t="s">
        <v>3882</v>
      </c>
      <c r="D1947" t="s">
        <v>2922</v>
      </c>
      <c r="E1947" s="6">
        <v>1535</v>
      </c>
    </row>
    <row r="1948" spans="1:6" x14ac:dyDescent="0.25">
      <c r="A1948" t="s">
        <v>13</v>
      </c>
      <c r="B1948" t="s">
        <v>3883</v>
      </c>
      <c r="C1948" t="s">
        <v>3884</v>
      </c>
      <c r="D1948" t="s">
        <v>2922</v>
      </c>
      <c r="E1948" s="6">
        <v>1535</v>
      </c>
    </row>
    <row r="1949" spans="1:6" x14ac:dyDescent="0.25">
      <c r="A1949" t="s">
        <v>64</v>
      </c>
      <c r="B1949" t="s">
        <v>3885</v>
      </c>
      <c r="C1949" t="s">
        <v>3886</v>
      </c>
      <c r="D1949" t="s">
        <v>2922</v>
      </c>
      <c r="E1949" s="6">
        <v>1535</v>
      </c>
    </row>
    <row r="1950" spans="1:6" x14ac:dyDescent="0.25">
      <c r="A1950" t="s">
        <v>13</v>
      </c>
      <c r="B1950" t="s">
        <v>3887</v>
      </c>
      <c r="C1950" t="s">
        <v>3888</v>
      </c>
      <c r="D1950" t="s">
        <v>3889</v>
      </c>
      <c r="E1950" s="6">
        <v>1536</v>
      </c>
    </row>
    <row r="1951" spans="1:6" x14ac:dyDescent="0.25">
      <c r="A1951" t="s">
        <v>13</v>
      </c>
      <c r="B1951" t="s">
        <v>3890</v>
      </c>
      <c r="C1951" t="s">
        <v>3891</v>
      </c>
      <c r="D1951" t="s">
        <v>3889</v>
      </c>
      <c r="E1951" s="6">
        <v>1536</v>
      </c>
    </row>
    <row r="1952" spans="1:6" x14ac:dyDescent="0.25">
      <c r="A1952" t="s">
        <v>13</v>
      </c>
      <c r="B1952" t="s">
        <v>3892</v>
      </c>
      <c r="C1952" t="s">
        <v>3893</v>
      </c>
      <c r="D1952" t="s">
        <v>3889</v>
      </c>
      <c r="E1952" s="6">
        <v>1536</v>
      </c>
    </row>
    <row r="1953" spans="1:5" x14ac:dyDescent="0.25">
      <c r="A1953" t="s">
        <v>34</v>
      </c>
      <c r="B1953" t="s">
        <v>3894</v>
      </c>
      <c r="C1953" t="s">
        <v>3895</v>
      </c>
      <c r="D1953" t="s">
        <v>3889</v>
      </c>
      <c r="E1953" s="6">
        <v>1536</v>
      </c>
    </row>
    <row r="1954" spans="1:5" x14ac:dyDescent="0.25">
      <c r="A1954" t="s">
        <v>34</v>
      </c>
      <c r="B1954" t="s">
        <v>3896</v>
      </c>
      <c r="C1954" t="s">
        <v>3897</v>
      </c>
      <c r="D1954" t="s">
        <v>3889</v>
      </c>
      <c r="E1954" s="6">
        <v>1536</v>
      </c>
    </row>
    <row r="1955" spans="1:5" x14ac:dyDescent="0.25">
      <c r="A1955" t="s">
        <v>64</v>
      </c>
      <c r="B1955" t="s">
        <v>3898</v>
      </c>
      <c r="C1955" t="s">
        <v>3899</v>
      </c>
      <c r="D1955" t="s">
        <v>2922</v>
      </c>
      <c r="E1955" s="6">
        <v>1537</v>
      </c>
    </row>
    <row r="1956" spans="1:5" x14ac:dyDescent="0.25">
      <c r="A1956" t="s">
        <v>13</v>
      </c>
      <c r="B1956" t="s">
        <v>3900</v>
      </c>
      <c r="C1956" t="s">
        <v>3901</v>
      </c>
      <c r="D1956" t="s">
        <v>3889</v>
      </c>
      <c r="E1956" s="6">
        <v>1538</v>
      </c>
    </row>
    <row r="1957" spans="1:5" x14ac:dyDescent="0.25">
      <c r="A1957" t="s">
        <v>13</v>
      </c>
      <c r="B1957" t="s">
        <v>3902</v>
      </c>
      <c r="C1957" t="s">
        <v>3903</v>
      </c>
      <c r="D1957" t="s">
        <v>3889</v>
      </c>
      <c r="E1957" s="6">
        <v>1538</v>
      </c>
    </row>
    <row r="1958" spans="1:5" x14ac:dyDescent="0.25">
      <c r="A1958" t="s">
        <v>13</v>
      </c>
      <c r="B1958" t="s">
        <v>3904</v>
      </c>
      <c r="C1958" t="s">
        <v>3905</v>
      </c>
      <c r="D1958" t="s">
        <v>3889</v>
      </c>
      <c r="E1958" s="6">
        <v>1538</v>
      </c>
    </row>
    <row r="1959" spans="1:5" x14ac:dyDescent="0.25">
      <c r="A1959" t="s">
        <v>13</v>
      </c>
      <c r="B1959" t="s">
        <v>3906</v>
      </c>
      <c r="C1959" t="s">
        <v>3907</v>
      </c>
      <c r="D1959" t="s">
        <v>3889</v>
      </c>
      <c r="E1959" s="6">
        <v>1538</v>
      </c>
    </row>
    <row r="1960" spans="1:5" x14ac:dyDescent="0.25">
      <c r="A1960" t="s">
        <v>13</v>
      </c>
      <c r="B1960" t="s">
        <v>3908</v>
      </c>
      <c r="C1960" t="s">
        <v>3909</v>
      </c>
      <c r="D1960" t="s">
        <v>3889</v>
      </c>
      <c r="E1960" s="6">
        <v>1538</v>
      </c>
    </row>
    <row r="1961" spans="1:5" x14ac:dyDescent="0.25">
      <c r="A1961" t="s">
        <v>13</v>
      </c>
      <c r="B1961" t="s">
        <v>3910</v>
      </c>
      <c r="C1961" t="s">
        <v>3911</v>
      </c>
      <c r="D1961" t="s">
        <v>3889</v>
      </c>
      <c r="E1961" s="6">
        <v>1538</v>
      </c>
    </row>
    <row r="1962" spans="1:5" x14ac:dyDescent="0.25">
      <c r="A1962" t="s">
        <v>13</v>
      </c>
      <c r="B1962" t="s">
        <v>3912</v>
      </c>
      <c r="C1962" t="s">
        <v>3913</v>
      </c>
      <c r="D1962" t="s">
        <v>3889</v>
      </c>
      <c r="E1962" s="6">
        <v>1538</v>
      </c>
    </row>
    <row r="1963" spans="1:5" x14ac:dyDescent="0.25">
      <c r="A1963" t="s">
        <v>13</v>
      </c>
      <c r="B1963" t="s">
        <v>3914</v>
      </c>
      <c r="C1963" t="s">
        <v>3915</v>
      </c>
      <c r="D1963" t="s">
        <v>3889</v>
      </c>
      <c r="E1963" s="6">
        <v>1538</v>
      </c>
    </row>
    <row r="1964" spans="1:5" x14ac:dyDescent="0.25">
      <c r="A1964" t="s">
        <v>13</v>
      </c>
      <c r="B1964" t="s">
        <v>3916</v>
      </c>
      <c r="C1964" t="s">
        <v>3917</v>
      </c>
      <c r="D1964" t="s">
        <v>3889</v>
      </c>
      <c r="E1964" s="6">
        <v>1538</v>
      </c>
    </row>
    <row r="1965" spans="1:5" x14ac:dyDescent="0.25">
      <c r="A1965" t="s">
        <v>64</v>
      </c>
      <c r="B1965" t="s">
        <v>3918</v>
      </c>
      <c r="C1965" t="s">
        <v>3919</v>
      </c>
      <c r="D1965" t="s">
        <v>3889</v>
      </c>
      <c r="E1965" s="6">
        <v>1538</v>
      </c>
    </row>
    <row r="1966" spans="1:5" x14ac:dyDescent="0.25">
      <c r="A1966" t="s">
        <v>13</v>
      </c>
      <c r="B1966" t="s">
        <v>3920</v>
      </c>
      <c r="C1966" t="s">
        <v>3921</v>
      </c>
      <c r="D1966" t="s">
        <v>3889</v>
      </c>
      <c r="E1966" s="6">
        <v>1538</v>
      </c>
    </row>
    <row r="1967" spans="1:5" x14ac:dyDescent="0.25">
      <c r="A1967" t="s">
        <v>13</v>
      </c>
      <c r="B1967" t="s">
        <v>3922</v>
      </c>
      <c r="C1967" t="s">
        <v>3923</v>
      </c>
      <c r="D1967" t="s">
        <v>3889</v>
      </c>
      <c r="E1967" s="6">
        <v>1538</v>
      </c>
    </row>
    <row r="1968" spans="1:5" x14ac:dyDescent="0.25">
      <c r="A1968" t="s">
        <v>13</v>
      </c>
      <c r="B1968" t="s">
        <v>3924</v>
      </c>
      <c r="C1968" t="s">
        <v>3925</v>
      </c>
      <c r="D1968" t="s">
        <v>3889</v>
      </c>
      <c r="E1968" s="6">
        <v>1538</v>
      </c>
    </row>
    <row r="1969" spans="1:6" x14ac:dyDescent="0.25">
      <c r="A1969" t="s">
        <v>34</v>
      </c>
      <c r="B1969" t="s">
        <v>3926</v>
      </c>
      <c r="C1969" t="s">
        <v>3927</v>
      </c>
      <c r="D1969" t="s">
        <v>3889</v>
      </c>
      <c r="E1969" s="6">
        <v>1538</v>
      </c>
    </row>
    <row r="1970" spans="1:6" x14ac:dyDescent="0.25">
      <c r="A1970" t="s">
        <v>34</v>
      </c>
      <c r="B1970" t="s">
        <v>3928</v>
      </c>
      <c r="C1970" t="s">
        <v>3929</v>
      </c>
      <c r="D1970" t="s">
        <v>16</v>
      </c>
      <c r="E1970">
        <v>1540</v>
      </c>
      <c r="F1970" s="5" t="s">
        <v>3930</v>
      </c>
    </row>
    <row r="1971" spans="1:6" x14ac:dyDescent="0.25">
      <c r="A1971" t="s">
        <v>34</v>
      </c>
      <c r="B1971" t="s">
        <v>3931</v>
      </c>
      <c r="C1971" t="s">
        <v>3932</v>
      </c>
      <c r="D1971" t="s">
        <v>16</v>
      </c>
      <c r="E1971">
        <v>1540</v>
      </c>
      <c r="F1971" s="5" t="s">
        <v>3930</v>
      </c>
    </row>
    <row r="1972" spans="1:6" x14ac:dyDescent="0.25">
      <c r="A1972" t="s">
        <v>34</v>
      </c>
      <c r="B1972" t="s">
        <v>3933</v>
      </c>
      <c r="C1972" t="s">
        <v>3934</v>
      </c>
      <c r="D1972" t="s">
        <v>16</v>
      </c>
      <c r="E1972">
        <v>1540</v>
      </c>
      <c r="F1972" s="5" t="s">
        <v>3930</v>
      </c>
    </row>
    <row r="1973" spans="1:6" x14ac:dyDescent="0.25">
      <c r="A1973" t="s">
        <v>34</v>
      </c>
      <c r="B1973" t="s">
        <v>3935</v>
      </c>
      <c r="C1973" t="s">
        <v>3936</v>
      </c>
      <c r="D1973" t="s">
        <v>16</v>
      </c>
      <c r="E1973">
        <v>1540</v>
      </c>
      <c r="F1973" s="5" t="s">
        <v>3930</v>
      </c>
    </row>
    <row r="1974" spans="1:6" x14ac:dyDescent="0.25">
      <c r="A1974" t="s">
        <v>34</v>
      </c>
      <c r="B1974" t="s">
        <v>3937</v>
      </c>
      <c r="C1974" t="s">
        <v>3938</v>
      </c>
      <c r="D1974" t="s">
        <v>16</v>
      </c>
      <c r="E1974">
        <v>1540</v>
      </c>
      <c r="F1974" s="5" t="s">
        <v>3930</v>
      </c>
    </row>
    <row r="1975" spans="1:6" x14ac:dyDescent="0.25">
      <c r="A1975" t="s">
        <v>64</v>
      </c>
      <c r="B1975" t="s">
        <v>3939</v>
      </c>
      <c r="C1975" t="s">
        <v>3940</v>
      </c>
      <c r="D1975" t="s">
        <v>16</v>
      </c>
      <c r="E1975">
        <v>1540</v>
      </c>
      <c r="F1975" s="5" t="s">
        <v>3941</v>
      </c>
    </row>
    <row r="1976" spans="1:6" x14ac:dyDescent="0.25">
      <c r="A1976" t="s">
        <v>64</v>
      </c>
      <c r="B1976" t="s">
        <v>3942</v>
      </c>
      <c r="C1976" t="s">
        <v>3943</v>
      </c>
      <c r="D1976" t="s">
        <v>16</v>
      </c>
      <c r="E1976">
        <v>1540</v>
      </c>
      <c r="F1976" s="5" t="s">
        <v>3941</v>
      </c>
    </row>
    <row r="1977" spans="1:6" x14ac:dyDescent="0.25">
      <c r="A1977" t="s">
        <v>13</v>
      </c>
      <c r="B1977" t="s">
        <v>3944</v>
      </c>
      <c r="C1977" t="s">
        <v>3934</v>
      </c>
      <c r="D1977" t="s">
        <v>16</v>
      </c>
      <c r="E1977">
        <v>1540</v>
      </c>
      <c r="F1977" s="5" t="s">
        <v>3941</v>
      </c>
    </row>
    <row r="1978" spans="1:6" x14ac:dyDescent="0.25">
      <c r="A1978" t="s">
        <v>64</v>
      </c>
      <c r="B1978" t="s">
        <v>3945</v>
      </c>
      <c r="C1978" t="s">
        <v>3946</v>
      </c>
      <c r="D1978" t="s">
        <v>16</v>
      </c>
      <c r="E1978">
        <v>1540</v>
      </c>
      <c r="F1978" s="5" t="s">
        <v>3941</v>
      </c>
    </row>
    <row r="1979" spans="1:6" x14ac:dyDescent="0.25">
      <c r="A1979" t="s">
        <v>13</v>
      </c>
      <c r="B1979" t="s">
        <v>3947</v>
      </c>
      <c r="C1979" t="s">
        <v>3948</v>
      </c>
      <c r="D1979" t="s">
        <v>16</v>
      </c>
      <c r="E1979">
        <v>1540</v>
      </c>
      <c r="F1979" s="5" t="s">
        <v>3941</v>
      </c>
    </row>
    <row r="1980" spans="1:6" x14ac:dyDescent="0.25">
      <c r="A1980" t="s">
        <v>13</v>
      </c>
      <c r="B1980" t="s">
        <v>3949</v>
      </c>
      <c r="C1980" t="s">
        <v>3950</v>
      </c>
      <c r="D1980" t="s">
        <v>16</v>
      </c>
      <c r="E1980">
        <v>1540</v>
      </c>
      <c r="F1980" s="5" t="s">
        <v>3941</v>
      </c>
    </row>
    <row r="1981" spans="1:6" x14ac:dyDescent="0.25">
      <c r="A1981" t="s">
        <v>13</v>
      </c>
      <c r="B1981" t="s">
        <v>3951</v>
      </c>
      <c r="C1981" t="s">
        <v>3936</v>
      </c>
      <c r="D1981" t="s">
        <v>16</v>
      </c>
      <c r="E1981">
        <v>1540</v>
      </c>
      <c r="F1981" s="5" t="s">
        <v>3941</v>
      </c>
    </row>
    <row r="1982" spans="1:6" x14ac:dyDescent="0.25">
      <c r="A1982" t="s">
        <v>13</v>
      </c>
      <c r="B1982" t="s">
        <v>3952</v>
      </c>
      <c r="C1982" t="s">
        <v>3938</v>
      </c>
      <c r="D1982" t="s">
        <v>16</v>
      </c>
      <c r="E1982">
        <v>1540</v>
      </c>
      <c r="F1982" s="5" t="s">
        <v>3941</v>
      </c>
    </row>
    <row r="1983" spans="1:6" x14ac:dyDescent="0.25">
      <c r="A1983" t="s">
        <v>13</v>
      </c>
      <c r="B1983" t="s">
        <v>3953</v>
      </c>
      <c r="C1983" t="s">
        <v>3954</v>
      </c>
      <c r="D1983" t="s">
        <v>16</v>
      </c>
      <c r="E1983">
        <v>1540</v>
      </c>
      <c r="F1983" s="5" t="s">
        <v>3941</v>
      </c>
    </row>
    <row r="1984" spans="1:6" x14ac:dyDescent="0.25">
      <c r="A1984" t="s">
        <v>13</v>
      </c>
      <c r="B1984" t="s">
        <v>3955</v>
      </c>
      <c r="C1984" t="s">
        <v>3956</v>
      </c>
      <c r="D1984" t="s">
        <v>16</v>
      </c>
      <c r="E1984">
        <v>1540</v>
      </c>
      <c r="F1984" s="5" t="s">
        <v>3957</v>
      </c>
    </row>
    <row r="1985" spans="1:6" x14ac:dyDescent="0.25">
      <c r="A1985" t="s">
        <v>13</v>
      </c>
      <c r="B1985" t="s">
        <v>3958</v>
      </c>
      <c r="C1985" t="s">
        <v>3959</v>
      </c>
      <c r="D1985" t="s">
        <v>16</v>
      </c>
      <c r="E1985">
        <v>1540</v>
      </c>
      <c r="F1985" s="5" t="s">
        <v>3957</v>
      </c>
    </row>
    <row r="1986" spans="1:6" x14ac:dyDescent="0.25">
      <c r="A1986" t="s">
        <v>13</v>
      </c>
      <c r="B1986" t="s">
        <v>3960</v>
      </c>
      <c r="C1986" t="s">
        <v>3932</v>
      </c>
      <c r="D1986" t="s">
        <v>16</v>
      </c>
      <c r="E1986">
        <v>1540</v>
      </c>
      <c r="F1986" s="5" t="s">
        <v>3957</v>
      </c>
    </row>
    <row r="1987" spans="1:6" x14ac:dyDescent="0.25">
      <c r="A1987" t="s">
        <v>13</v>
      </c>
      <c r="B1987" t="s">
        <v>3961</v>
      </c>
      <c r="C1987" t="s">
        <v>3962</v>
      </c>
      <c r="D1987" t="s">
        <v>165</v>
      </c>
      <c r="E1987" s="6">
        <v>1541</v>
      </c>
    </row>
    <row r="1988" spans="1:6" x14ac:dyDescent="0.25">
      <c r="A1988" t="s">
        <v>13</v>
      </c>
      <c r="B1988" t="s">
        <v>3963</v>
      </c>
      <c r="C1988" t="s">
        <v>3964</v>
      </c>
      <c r="D1988" t="s">
        <v>165</v>
      </c>
      <c r="E1988" s="6">
        <v>1541</v>
      </c>
    </row>
    <row r="1989" spans="1:6" x14ac:dyDescent="0.25">
      <c r="A1989" t="s">
        <v>13</v>
      </c>
      <c r="B1989" t="s">
        <v>3965</v>
      </c>
      <c r="C1989" t="s">
        <v>3966</v>
      </c>
      <c r="D1989" t="s">
        <v>165</v>
      </c>
      <c r="E1989" s="6">
        <v>1541</v>
      </c>
    </row>
    <row r="1990" spans="1:6" x14ac:dyDescent="0.25">
      <c r="A1990" t="s">
        <v>64</v>
      </c>
      <c r="B1990" t="s">
        <v>3967</v>
      </c>
      <c r="C1990" t="s">
        <v>3968</v>
      </c>
      <c r="D1990" t="s">
        <v>165</v>
      </c>
      <c r="E1990" s="6">
        <v>1541</v>
      </c>
    </row>
    <row r="1991" spans="1:6" x14ac:dyDescent="0.25">
      <c r="A1991" t="s">
        <v>64</v>
      </c>
      <c r="B1991" t="s">
        <v>3969</v>
      </c>
      <c r="C1991" t="s">
        <v>3970</v>
      </c>
      <c r="D1991" t="s">
        <v>16</v>
      </c>
      <c r="E1991" s="6">
        <v>1542</v>
      </c>
    </row>
    <row r="1992" spans="1:6" x14ac:dyDescent="0.25">
      <c r="A1992" t="s">
        <v>13</v>
      </c>
      <c r="B1992" t="s">
        <v>3971</v>
      </c>
      <c r="C1992" t="s">
        <v>3972</v>
      </c>
      <c r="D1992" t="s">
        <v>16</v>
      </c>
      <c r="E1992" s="6">
        <v>1542</v>
      </c>
    </row>
    <row r="1993" spans="1:6" x14ac:dyDescent="0.25">
      <c r="A1993" t="s">
        <v>13</v>
      </c>
      <c r="B1993" t="s">
        <v>3973</v>
      </c>
      <c r="C1993" t="s">
        <v>3974</v>
      </c>
      <c r="D1993" t="s">
        <v>16</v>
      </c>
      <c r="E1993" s="6">
        <v>1542</v>
      </c>
    </row>
    <row r="1994" spans="1:6" x14ac:dyDescent="0.25">
      <c r="A1994" t="s">
        <v>13</v>
      </c>
      <c r="B1994" t="s">
        <v>3975</v>
      </c>
      <c r="C1994" t="s">
        <v>3976</v>
      </c>
      <c r="D1994" t="s">
        <v>3977</v>
      </c>
      <c r="E1994" s="6">
        <v>1544</v>
      </c>
    </row>
    <row r="1995" spans="1:6" x14ac:dyDescent="0.25">
      <c r="A1995" t="s">
        <v>64</v>
      </c>
      <c r="B1995" t="s">
        <v>3978</v>
      </c>
      <c r="C1995" t="s">
        <v>3979</v>
      </c>
      <c r="D1995" t="s">
        <v>3980</v>
      </c>
      <c r="E1995" s="6">
        <v>1544</v>
      </c>
    </row>
    <row r="1996" spans="1:6" x14ac:dyDescent="0.25">
      <c r="A1996" t="s">
        <v>64</v>
      </c>
      <c r="B1996" t="s">
        <v>3981</v>
      </c>
      <c r="C1996" t="s">
        <v>3982</v>
      </c>
      <c r="D1996" t="s">
        <v>3977</v>
      </c>
      <c r="E1996" s="6">
        <v>1544</v>
      </c>
    </row>
    <row r="1997" spans="1:6" x14ac:dyDescent="0.25">
      <c r="A1997" t="s">
        <v>13</v>
      </c>
      <c r="B1997" t="s">
        <v>3983</v>
      </c>
      <c r="C1997" t="s">
        <v>3984</v>
      </c>
      <c r="D1997" t="s">
        <v>16</v>
      </c>
      <c r="E1997" s="6">
        <v>1545</v>
      </c>
    </row>
    <row r="1998" spans="1:6" x14ac:dyDescent="0.25">
      <c r="A1998" t="s">
        <v>64</v>
      </c>
      <c r="B1998" t="s">
        <v>3985</v>
      </c>
      <c r="C1998" t="s">
        <v>3986</v>
      </c>
      <c r="D1998" t="s">
        <v>16</v>
      </c>
      <c r="E1998" s="6">
        <v>1545</v>
      </c>
    </row>
    <row r="1999" spans="1:6" x14ac:dyDescent="0.25">
      <c r="A1999" t="s">
        <v>64</v>
      </c>
      <c r="B1999" t="s">
        <v>3987</v>
      </c>
      <c r="C1999" t="s">
        <v>3988</v>
      </c>
      <c r="D1999" t="s">
        <v>16</v>
      </c>
      <c r="E1999" s="6">
        <v>1546</v>
      </c>
    </row>
    <row r="2000" spans="1:6" x14ac:dyDescent="0.25">
      <c r="A2000" t="s">
        <v>64</v>
      </c>
      <c r="B2000" t="s">
        <v>3989</v>
      </c>
      <c r="C2000" t="s">
        <v>3990</v>
      </c>
      <c r="D2000" t="s">
        <v>16</v>
      </c>
      <c r="E2000" s="6">
        <v>1549</v>
      </c>
    </row>
    <row r="2001" spans="1:5" x14ac:dyDescent="0.25">
      <c r="A2001" t="s">
        <v>13</v>
      </c>
      <c r="B2001" t="s">
        <v>3991</v>
      </c>
      <c r="C2001" t="s">
        <v>3992</v>
      </c>
      <c r="D2001" t="s">
        <v>19</v>
      </c>
      <c r="E2001" s="6">
        <v>1550</v>
      </c>
    </row>
    <row r="2002" spans="1:5" x14ac:dyDescent="0.25">
      <c r="A2002" t="s">
        <v>34</v>
      </c>
      <c r="B2002" t="s">
        <v>3993</v>
      </c>
      <c r="C2002" t="s">
        <v>3994</v>
      </c>
      <c r="D2002" t="s">
        <v>19</v>
      </c>
      <c r="E2002" s="6">
        <v>1550</v>
      </c>
    </row>
    <row r="2003" spans="1:5" x14ac:dyDescent="0.25">
      <c r="A2003" t="s">
        <v>13</v>
      </c>
      <c r="B2003" t="s">
        <v>3995</v>
      </c>
      <c r="C2003" t="s">
        <v>3996</v>
      </c>
      <c r="D2003" t="s">
        <v>19</v>
      </c>
      <c r="E2003" s="6">
        <v>1551</v>
      </c>
    </row>
    <row r="2004" spans="1:5" x14ac:dyDescent="0.25">
      <c r="A2004" t="s">
        <v>13</v>
      </c>
      <c r="B2004" t="s">
        <v>3997</v>
      </c>
      <c r="C2004" t="s">
        <v>3998</v>
      </c>
      <c r="D2004" t="s">
        <v>19</v>
      </c>
      <c r="E2004" s="6">
        <v>1551</v>
      </c>
    </row>
    <row r="2005" spans="1:5" x14ac:dyDescent="0.25">
      <c r="A2005" t="s">
        <v>13</v>
      </c>
      <c r="B2005" t="s">
        <v>3999</v>
      </c>
      <c r="C2005" t="s">
        <v>4000</v>
      </c>
      <c r="D2005" t="s">
        <v>19</v>
      </c>
      <c r="E2005" s="6">
        <v>1551</v>
      </c>
    </row>
    <row r="2006" spans="1:5" x14ac:dyDescent="0.25">
      <c r="A2006" t="s">
        <v>64</v>
      </c>
      <c r="B2006" t="s">
        <v>4001</v>
      </c>
      <c r="C2006" t="s">
        <v>4002</v>
      </c>
      <c r="D2006" t="s">
        <v>19</v>
      </c>
      <c r="E2006" s="6">
        <v>1551</v>
      </c>
    </row>
    <row r="2007" spans="1:5" x14ac:dyDescent="0.25">
      <c r="A2007" t="s">
        <v>13</v>
      </c>
      <c r="B2007" t="s">
        <v>4003</v>
      </c>
      <c r="C2007" t="s">
        <v>4004</v>
      </c>
      <c r="D2007" t="s">
        <v>19</v>
      </c>
      <c r="E2007" s="6">
        <v>1551</v>
      </c>
    </row>
    <row r="2008" spans="1:5" x14ac:dyDescent="0.25">
      <c r="A2008" t="s">
        <v>64</v>
      </c>
      <c r="B2008" t="s">
        <v>4005</v>
      </c>
      <c r="C2008" t="s">
        <v>4006</v>
      </c>
      <c r="D2008" t="s">
        <v>19</v>
      </c>
      <c r="E2008" s="6">
        <v>1551</v>
      </c>
    </row>
    <row r="2009" spans="1:5" x14ac:dyDescent="0.25">
      <c r="A2009" t="s">
        <v>13</v>
      </c>
      <c r="B2009" t="s">
        <v>4007</v>
      </c>
      <c r="C2009" t="s">
        <v>4008</v>
      </c>
      <c r="D2009" t="s">
        <v>19</v>
      </c>
      <c r="E2009" s="6">
        <v>1551</v>
      </c>
    </row>
    <row r="2010" spans="1:5" x14ac:dyDescent="0.25">
      <c r="A2010" t="s">
        <v>13</v>
      </c>
      <c r="B2010" t="s">
        <v>4009</v>
      </c>
      <c r="C2010" t="s">
        <v>4010</v>
      </c>
      <c r="D2010" t="s">
        <v>19</v>
      </c>
      <c r="E2010" s="6">
        <v>1551</v>
      </c>
    </row>
    <row r="2011" spans="1:5" x14ac:dyDescent="0.25">
      <c r="A2011" t="s">
        <v>64</v>
      </c>
      <c r="B2011" t="s">
        <v>4011</v>
      </c>
      <c r="C2011" t="s">
        <v>4012</v>
      </c>
      <c r="D2011" t="s">
        <v>19</v>
      </c>
      <c r="E2011" s="6">
        <v>1551</v>
      </c>
    </row>
    <row r="2012" spans="1:5" x14ac:dyDescent="0.25">
      <c r="A2012" t="s">
        <v>13</v>
      </c>
      <c r="B2012" t="s">
        <v>4013</v>
      </c>
      <c r="C2012" t="s">
        <v>4014</v>
      </c>
      <c r="D2012" t="s">
        <v>19</v>
      </c>
      <c r="E2012" s="6">
        <v>1551</v>
      </c>
    </row>
    <row r="2013" spans="1:5" x14ac:dyDescent="0.25">
      <c r="A2013" t="s">
        <v>64</v>
      </c>
      <c r="B2013" t="s">
        <v>4015</v>
      </c>
      <c r="C2013" t="s">
        <v>4016</v>
      </c>
      <c r="D2013" t="s">
        <v>19</v>
      </c>
      <c r="E2013" s="6">
        <v>1551</v>
      </c>
    </row>
    <row r="2014" spans="1:5" x14ac:dyDescent="0.25">
      <c r="A2014" t="s">
        <v>13</v>
      </c>
      <c r="B2014" t="s">
        <v>4017</v>
      </c>
      <c r="C2014" t="s">
        <v>4018</v>
      </c>
      <c r="D2014" t="s">
        <v>19</v>
      </c>
      <c r="E2014" s="6">
        <v>1551</v>
      </c>
    </row>
    <row r="2015" spans="1:5" x14ac:dyDescent="0.25">
      <c r="A2015" t="s">
        <v>13</v>
      </c>
      <c r="B2015" t="s">
        <v>4019</v>
      </c>
      <c r="C2015" t="s">
        <v>4020</v>
      </c>
      <c r="D2015" t="s">
        <v>19</v>
      </c>
      <c r="E2015" s="6">
        <v>1551</v>
      </c>
    </row>
    <row r="2016" spans="1:5" x14ac:dyDescent="0.25">
      <c r="A2016" t="s">
        <v>13</v>
      </c>
      <c r="B2016" t="s">
        <v>4021</v>
      </c>
      <c r="C2016" t="s">
        <v>4022</v>
      </c>
      <c r="D2016" t="s">
        <v>19</v>
      </c>
      <c r="E2016" s="6">
        <v>1551</v>
      </c>
    </row>
    <row r="2017" spans="1:6" x14ac:dyDescent="0.25">
      <c r="A2017" t="s">
        <v>64</v>
      </c>
      <c r="B2017" t="s">
        <v>4023</v>
      </c>
      <c r="C2017" t="s">
        <v>4024</v>
      </c>
      <c r="D2017" t="s">
        <v>19</v>
      </c>
      <c r="E2017" s="6">
        <v>1551</v>
      </c>
    </row>
    <row r="2018" spans="1:6" x14ac:dyDescent="0.25">
      <c r="A2018" t="s">
        <v>13</v>
      </c>
      <c r="B2018" t="s">
        <v>4025</v>
      </c>
      <c r="C2018" t="s">
        <v>4026</v>
      </c>
      <c r="D2018" t="s">
        <v>19</v>
      </c>
      <c r="E2018" s="6">
        <v>1551</v>
      </c>
    </row>
    <row r="2019" spans="1:6" x14ac:dyDescent="0.25">
      <c r="A2019" t="s">
        <v>34</v>
      </c>
      <c r="B2019" t="s">
        <v>4027</v>
      </c>
      <c r="C2019" t="s">
        <v>1804</v>
      </c>
      <c r="D2019" t="s">
        <v>16</v>
      </c>
      <c r="E2019" s="6">
        <v>1551</v>
      </c>
    </row>
    <row r="2020" spans="1:6" x14ac:dyDescent="0.25">
      <c r="A2020" t="s">
        <v>34</v>
      </c>
      <c r="B2020" t="s">
        <v>4028</v>
      </c>
      <c r="C2020" t="s">
        <v>4029</v>
      </c>
      <c r="D2020" t="s">
        <v>19</v>
      </c>
      <c r="E2020">
        <v>1552</v>
      </c>
      <c r="F2020" s="5" t="s">
        <v>4030</v>
      </c>
    </row>
    <row r="2021" spans="1:6" x14ac:dyDescent="0.25">
      <c r="A2021" t="s">
        <v>34</v>
      </c>
      <c r="B2021" t="s">
        <v>4031</v>
      </c>
      <c r="C2021" t="s">
        <v>4032</v>
      </c>
      <c r="D2021" t="s">
        <v>19</v>
      </c>
      <c r="E2021">
        <v>1552</v>
      </c>
      <c r="F2021" s="5" t="s">
        <v>4030</v>
      </c>
    </row>
    <row r="2022" spans="1:6" x14ac:dyDescent="0.25">
      <c r="A2022" t="s">
        <v>34</v>
      </c>
      <c r="B2022" t="s">
        <v>4033</v>
      </c>
      <c r="C2022" t="s">
        <v>4034</v>
      </c>
      <c r="D2022" t="s">
        <v>19</v>
      </c>
      <c r="E2022">
        <v>1552</v>
      </c>
      <c r="F2022" s="5" t="s">
        <v>4030</v>
      </c>
    </row>
    <row r="2023" spans="1:6" x14ac:dyDescent="0.25">
      <c r="A2023" t="s">
        <v>34</v>
      </c>
      <c r="B2023" t="s">
        <v>4035</v>
      </c>
      <c r="C2023" t="s">
        <v>4036</v>
      </c>
      <c r="D2023" t="s">
        <v>19</v>
      </c>
      <c r="E2023">
        <v>1552</v>
      </c>
      <c r="F2023" s="5" t="s">
        <v>4030</v>
      </c>
    </row>
    <row r="2024" spans="1:6" x14ac:dyDescent="0.25">
      <c r="A2024" t="s">
        <v>34</v>
      </c>
      <c r="B2024" t="s">
        <v>4037</v>
      </c>
      <c r="C2024" t="s">
        <v>4038</v>
      </c>
      <c r="D2024" t="s">
        <v>19</v>
      </c>
      <c r="E2024">
        <v>1552</v>
      </c>
      <c r="F2024" s="5" t="s">
        <v>4030</v>
      </c>
    </row>
    <row r="2025" spans="1:6" x14ac:dyDescent="0.25">
      <c r="A2025" t="s">
        <v>34</v>
      </c>
      <c r="B2025" t="s">
        <v>4039</v>
      </c>
      <c r="C2025" t="s">
        <v>4040</v>
      </c>
      <c r="D2025" t="s">
        <v>19</v>
      </c>
      <c r="E2025">
        <v>1552</v>
      </c>
      <c r="F2025" s="5" t="s">
        <v>4030</v>
      </c>
    </row>
    <row r="2026" spans="1:6" x14ac:dyDescent="0.25">
      <c r="A2026" t="s">
        <v>34</v>
      </c>
      <c r="B2026" t="s">
        <v>4041</v>
      </c>
      <c r="C2026" t="s">
        <v>4042</v>
      </c>
      <c r="D2026" t="s">
        <v>19</v>
      </c>
      <c r="E2026">
        <v>1552</v>
      </c>
      <c r="F2026" s="5" t="s">
        <v>4030</v>
      </c>
    </row>
    <row r="2027" spans="1:6" x14ac:dyDescent="0.25">
      <c r="A2027" t="s">
        <v>34</v>
      </c>
      <c r="B2027" t="s">
        <v>4043</v>
      </c>
      <c r="C2027" t="s">
        <v>4044</v>
      </c>
      <c r="D2027" t="s">
        <v>19</v>
      </c>
      <c r="E2027">
        <v>1552</v>
      </c>
      <c r="F2027" s="5" t="s">
        <v>4030</v>
      </c>
    </row>
    <row r="2028" spans="1:6" x14ac:dyDescent="0.25">
      <c r="A2028" t="s">
        <v>34</v>
      </c>
      <c r="B2028" t="s">
        <v>4045</v>
      </c>
      <c r="C2028" t="s">
        <v>4046</v>
      </c>
      <c r="D2028" t="s">
        <v>19</v>
      </c>
      <c r="E2028">
        <v>1552</v>
      </c>
      <c r="F2028" s="5" t="s">
        <v>4030</v>
      </c>
    </row>
    <row r="2029" spans="1:6" x14ac:dyDescent="0.25">
      <c r="A2029" t="s">
        <v>34</v>
      </c>
      <c r="B2029" t="s">
        <v>4047</v>
      </c>
      <c r="C2029" t="s">
        <v>4048</v>
      </c>
      <c r="D2029" t="s">
        <v>19</v>
      </c>
      <c r="E2029">
        <v>1552</v>
      </c>
      <c r="F2029" s="5" t="s">
        <v>4030</v>
      </c>
    </row>
    <row r="2030" spans="1:6" x14ac:dyDescent="0.25">
      <c r="A2030" t="s">
        <v>34</v>
      </c>
      <c r="B2030" t="s">
        <v>4049</v>
      </c>
      <c r="C2030" t="s">
        <v>4050</v>
      </c>
      <c r="D2030" t="s">
        <v>19</v>
      </c>
      <c r="E2030">
        <v>1552</v>
      </c>
      <c r="F2030" s="5" t="s">
        <v>4030</v>
      </c>
    </row>
    <row r="2031" spans="1:6" x14ac:dyDescent="0.25">
      <c r="A2031" t="s">
        <v>34</v>
      </c>
      <c r="B2031" t="s">
        <v>4051</v>
      </c>
      <c r="C2031" t="s">
        <v>4052</v>
      </c>
      <c r="D2031" t="s">
        <v>19</v>
      </c>
      <c r="E2031">
        <v>1552</v>
      </c>
      <c r="F2031" s="5" t="s">
        <v>4030</v>
      </c>
    </row>
    <row r="2032" spans="1:6" x14ac:dyDescent="0.25">
      <c r="A2032" t="s">
        <v>34</v>
      </c>
      <c r="B2032" t="s">
        <v>4053</v>
      </c>
      <c r="C2032" t="s">
        <v>4054</v>
      </c>
      <c r="D2032" t="s">
        <v>19</v>
      </c>
      <c r="E2032">
        <v>1552</v>
      </c>
      <c r="F2032" s="5" t="s">
        <v>4030</v>
      </c>
    </row>
    <row r="2033" spans="1:6" x14ac:dyDescent="0.25">
      <c r="A2033" t="s">
        <v>34</v>
      </c>
      <c r="B2033" t="s">
        <v>4055</v>
      </c>
      <c r="C2033" t="s">
        <v>4056</v>
      </c>
      <c r="D2033" t="s">
        <v>19</v>
      </c>
      <c r="E2033">
        <v>1552</v>
      </c>
      <c r="F2033" s="5" t="s">
        <v>4030</v>
      </c>
    </row>
    <row r="2034" spans="1:6" x14ac:dyDescent="0.25">
      <c r="A2034" t="s">
        <v>34</v>
      </c>
      <c r="B2034" t="s">
        <v>4057</v>
      </c>
      <c r="C2034" t="s">
        <v>4058</v>
      </c>
      <c r="D2034" t="s">
        <v>19</v>
      </c>
      <c r="E2034">
        <v>1552</v>
      </c>
      <c r="F2034" s="5" t="s">
        <v>4030</v>
      </c>
    </row>
    <row r="2035" spans="1:6" x14ac:dyDescent="0.25">
      <c r="A2035" t="s">
        <v>34</v>
      </c>
      <c r="B2035" t="s">
        <v>4059</v>
      </c>
      <c r="C2035" t="s">
        <v>4060</v>
      </c>
      <c r="D2035" t="s">
        <v>19</v>
      </c>
      <c r="E2035">
        <v>1552</v>
      </c>
      <c r="F2035" s="5" t="s">
        <v>4030</v>
      </c>
    </row>
    <row r="2036" spans="1:6" x14ac:dyDescent="0.25">
      <c r="A2036" t="s">
        <v>34</v>
      </c>
      <c r="B2036" t="s">
        <v>4061</v>
      </c>
      <c r="C2036" t="s">
        <v>4062</v>
      </c>
      <c r="D2036" t="s">
        <v>19</v>
      </c>
      <c r="E2036">
        <v>1552</v>
      </c>
      <c r="F2036" s="5" t="s">
        <v>4030</v>
      </c>
    </row>
    <row r="2037" spans="1:6" x14ac:dyDescent="0.25">
      <c r="A2037" t="s">
        <v>13</v>
      </c>
      <c r="B2037" t="s">
        <v>4063</v>
      </c>
      <c r="C2037" t="s">
        <v>4064</v>
      </c>
      <c r="D2037" t="s">
        <v>19</v>
      </c>
      <c r="E2037">
        <v>1552</v>
      </c>
      <c r="F2037" s="5" t="s">
        <v>4065</v>
      </c>
    </row>
    <row r="2038" spans="1:6" x14ac:dyDescent="0.25">
      <c r="A2038" t="s">
        <v>13</v>
      </c>
      <c r="B2038" t="s">
        <v>4066</v>
      </c>
      <c r="C2038" t="s">
        <v>4067</v>
      </c>
      <c r="D2038" t="s">
        <v>19</v>
      </c>
      <c r="E2038">
        <v>1552</v>
      </c>
      <c r="F2038" s="5" t="s">
        <v>4065</v>
      </c>
    </row>
    <row r="2039" spans="1:6" x14ac:dyDescent="0.25">
      <c r="A2039" t="s">
        <v>13</v>
      </c>
      <c r="B2039" t="s">
        <v>4068</v>
      </c>
      <c r="C2039" t="s">
        <v>4048</v>
      </c>
      <c r="D2039" t="s">
        <v>19</v>
      </c>
      <c r="E2039">
        <v>1552</v>
      </c>
      <c r="F2039" s="5" t="s">
        <v>4065</v>
      </c>
    </row>
    <row r="2040" spans="1:6" x14ac:dyDescent="0.25">
      <c r="A2040" t="s">
        <v>64</v>
      </c>
      <c r="B2040" t="s">
        <v>4069</v>
      </c>
      <c r="C2040" t="s">
        <v>4070</v>
      </c>
      <c r="D2040" t="s">
        <v>19</v>
      </c>
      <c r="E2040">
        <v>1552</v>
      </c>
      <c r="F2040" s="5" t="s">
        <v>4065</v>
      </c>
    </row>
    <row r="2041" spans="1:6" x14ac:dyDescent="0.25">
      <c r="A2041" t="s">
        <v>13</v>
      </c>
      <c r="B2041" t="s">
        <v>4071</v>
      </c>
      <c r="C2041" t="s">
        <v>4072</v>
      </c>
      <c r="D2041" t="s">
        <v>19</v>
      </c>
      <c r="E2041">
        <v>1552</v>
      </c>
      <c r="F2041" s="5" t="s">
        <v>4065</v>
      </c>
    </row>
    <row r="2042" spans="1:6" x14ac:dyDescent="0.25">
      <c r="A2042" t="s">
        <v>13</v>
      </c>
      <c r="B2042" t="s">
        <v>4073</v>
      </c>
      <c r="C2042" t="s">
        <v>4050</v>
      </c>
      <c r="D2042" t="s">
        <v>19</v>
      </c>
      <c r="E2042">
        <v>1552</v>
      </c>
      <c r="F2042" s="5" t="s">
        <v>4065</v>
      </c>
    </row>
    <row r="2043" spans="1:6" x14ac:dyDescent="0.25">
      <c r="A2043" t="s">
        <v>13</v>
      </c>
      <c r="B2043" t="s">
        <v>4074</v>
      </c>
      <c r="C2043" t="s">
        <v>4075</v>
      </c>
      <c r="D2043" t="s">
        <v>19</v>
      </c>
      <c r="E2043">
        <v>1552</v>
      </c>
      <c r="F2043" s="5" t="s">
        <v>4065</v>
      </c>
    </row>
    <row r="2044" spans="1:6" x14ac:dyDescent="0.25">
      <c r="A2044" t="s">
        <v>13</v>
      </c>
      <c r="B2044" t="s">
        <v>4076</v>
      </c>
      <c r="C2044" t="s">
        <v>4077</v>
      </c>
      <c r="D2044" t="s">
        <v>19</v>
      </c>
      <c r="E2044">
        <v>1552</v>
      </c>
      <c r="F2044" s="5" t="s">
        <v>4065</v>
      </c>
    </row>
    <row r="2045" spans="1:6" x14ac:dyDescent="0.25">
      <c r="A2045" t="s">
        <v>13</v>
      </c>
      <c r="B2045" t="s">
        <v>4078</v>
      </c>
      <c r="C2045" t="s">
        <v>4079</v>
      </c>
      <c r="D2045" t="s">
        <v>19</v>
      </c>
      <c r="E2045">
        <v>1552</v>
      </c>
      <c r="F2045" s="5" t="s">
        <v>4065</v>
      </c>
    </row>
    <row r="2046" spans="1:6" x14ac:dyDescent="0.25">
      <c r="A2046" t="s">
        <v>13</v>
      </c>
      <c r="B2046" t="s">
        <v>4080</v>
      </c>
      <c r="C2046" t="s">
        <v>4081</v>
      </c>
      <c r="D2046" t="s">
        <v>19</v>
      </c>
      <c r="E2046">
        <v>1552</v>
      </c>
      <c r="F2046" s="5" t="s">
        <v>4065</v>
      </c>
    </row>
    <row r="2047" spans="1:6" x14ac:dyDescent="0.25">
      <c r="A2047" t="s">
        <v>13</v>
      </c>
      <c r="B2047" t="s">
        <v>4082</v>
      </c>
      <c r="C2047" t="s">
        <v>4083</v>
      </c>
      <c r="D2047" t="s">
        <v>19</v>
      </c>
      <c r="E2047">
        <v>1552</v>
      </c>
      <c r="F2047" s="5" t="s">
        <v>4065</v>
      </c>
    </row>
    <row r="2048" spans="1:6" x14ac:dyDescent="0.25">
      <c r="A2048" t="s">
        <v>13</v>
      </c>
      <c r="B2048" t="s">
        <v>4084</v>
      </c>
      <c r="C2048" t="s">
        <v>4085</v>
      </c>
      <c r="D2048" t="s">
        <v>19</v>
      </c>
      <c r="E2048">
        <v>1552</v>
      </c>
      <c r="F2048" s="5" t="s">
        <v>4065</v>
      </c>
    </row>
    <row r="2049" spans="1:6" x14ac:dyDescent="0.25">
      <c r="A2049" t="s">
        <v>64</v>
      </c>
      <c r="B2049" t="s">
        <v>4086</v>
      </c>
      <c r="C2049" t="s">
        <v>4087</v>
      </c>
      <c r="D2049" t="s">
        <v>19</v>
      </c>
      <c r="E2049">
        <v>1552</v>
      </c>
      <c r="F2049" s="5" t="s">
        <v>4065</v>
      </c>
    </row>
    <row r="2050" spans="1:6" x14ac:dyDescent="0.25">
      <c r="A2050" t="s">
        <v>13</v>
      </c>
      <c r="B2050" t="s">
        <v>4088</v>
      </c>
      <c r="C2050" t="s">
        <v>4089</v>
      </c>
      <c r="D2050" t="s">
        <v>19</v>
      </c>
      <c r="E2050">
        <v>1552</v>
      </c>
      <c r="F2050" s="5" t="s">
        <v>4065</v>
      </c>
    </row>
    <row r="2051" spans="1:6" x14ac:dyDescent="0.25">
      <c r="A2051" t="s">
        <v>13</v>
      </c>
      <c r="B2051" t="s">
        <v>4090</v>
      </c>
      <c r="C2051" t="s">
        <v>4091</v>
      </c>
      <c r="D2051" t="s">
        <v>19</v>
      </c>
      <c r="E2051">
        <v>1552</v>
      </c>
      <c r="F2051" s="5" t="s">
        <v>4065</v>
      </c>
    </row>
    <row r="2052" spans="1:6" x14ac:dyDescent="0.25">
      <c r="A2052" t="s">
        <v>64</v>
      </c>
      <c r="B2052" t="s">
        <v>4092</v>
      </c>
      <c r="C2052" t="s">
        <v>4093</v>
      </c>
      <c r="D2052" t="s">
        <v>19</v>
      </c>
      <c r="E2052">
        <v>1552</v>
      </c>
      <c r="F2052" s="5" t="s">
        <v>4065</v>
      </c>
    </row>
    <row r="2053" spans="1:6" x14ac:dyDescent="0.25">
      <c r="A2053" t="s">
        <v>13</v>
      </c>
      <c r="B2053" t="s">
        <v>4094</v>
      </c>
      <c r="C2053" t="s">
        <v>4095</v>
      </c>
      <c r="D2053" t="s">
        <v>19</v>
      </c>
      <c r="E2053">
        <v>1552</v>
      </c>
      <c r="F2053" s="5" t="s">
        <v>4065</v>
      </c>
    </row>
    <row r="2054" spans="1:6" x14ac:dyDescent="0.25">
      <c r="A2054" t="s">
        <v>64</v>
      </c>
      <c r="B2054" t="s">
        <v>4096</v>
      </c>
      <c r="C2054" t="s">
        <v>4097</v>
      </c>
      <c r="D2054" t="s">
        <v>7</v>
      </c>
      <c r="E2054">
        <v>1552</v>
      </c>
      <c r="F2054" s="5" t="s">
        <v>4065</v>
      </c>
    </row>
    <row r="2055" spans="1:6" x14ac:dyDescent="0.25">
      <c r="A2055" t="s">
        <v>13</v>
      </c>
      <c r="B2055" t="s">
        <v>4098</v>
      </c>
      <c r="C2055" t="s">
        <v>4062</v>
      </c>
      <c r="D2055" t="s">
        <v>19</v>
      </c>
      <c r="E2055">
        <v>1552</v>
      </c>
      <c r="F2055" s="5" t="s">
        <v>4099</v>
      </c>
    </row>
    <row r="2056" spans="1:6" x14ac:dyDescent="0.25">
      <c r="A2056" t="s">
        <v>13</v>
      </c>
      <c r="B2056" t="s">
        <v>4100</v>
      </c>
      <c r="C2056" t="s">
        <v>4101</v>
      </c>
      <c r="D2056" t="s">
        <v>19</v>
      </c>
      <c r="E2056">
        <v>1552</v>
      </c>
      <c r="F2056" s="5" t="s">
        <v>4099</v>
      </c>
    </row>
    <row r="2057" spans="1:6" x14ac:dyDescent="0.25">
      <c r="A2057" t="s">
        <v>13</v>
      </c>
      <c r="B2057" t="s">
        <v>4102</v>
      </c>
      <c r="C2057" t="s">
        <v>4103</v>
      </c>
      <c r="D2057" t="s">
        <v>19</v>
      </c>
      <c r="E2057">
        <v>1552</v>
      </c>
      <c r="F2057" s="5" t="s">
        <v>4099</v>
      </c>
    </row>
    <row r="2058" spans="1:6" x14ac:dyDescent="0.25">
      <c r="A2058" t="s">
        <v>13</v>
      </c>
      <c r="B2058" t="s">
        <v>4104</v>
      </c>
      <c r="C2058" t="s">
        <v>4105</v>
      </c>
      <c r="D2058" t="s">
        <v>19</v>
      </c>
      <c r="E2058">
        <v>1552</v>
      </c>
      <c r="F2058" s="5" t="s">
        <v>4099</v>
      </c>
    </row>
    <row r="2059" spans="1:6" x14ac:dyDescent="0.25">
      <c r="A2059" t="s">
        <v>13</v>
      </c>
      <c r="B2059" t="s">
        <v>4106</v>
      </c>
      <c r="C2059" t="s">
        <v>4044</v>
      </c>
      <c r="D2059" t="s">
        <v>19</v>
      </c>
      <c r="E2059">
        <v>1552</v>
      </c>
      <c r="F2059" s="5" t="s">
        <v>4099</v>
      </c>
    </row>
    <row r="2060" spans="1:6" x14ac:dyDescent="0.25">
      <c r="A2060" t="s">
        <v>13</v>
      </c>
      <c r="B2060" t="s">
        <v>4107</v>
      </c>
      <c r="C2060" t="s">
        <v>4108</v>
      </c>
      <c r="D2060" t="s">
        <v>19</v>
      </c>
      <c r="E2060">
        <v>1552</v>
      </c>
      <c r="F2060" s="5" t="s">
        <v>4099</v>
      </c>
    </row>
    <row r="2061" spans="1:6" x14ac:dyDescent="0.25">
      <c r="A2061" t="s">
        <v>13</v>
      </c>
      <c r="B2061" t="s">
        <v>4109</v>
      </c>
      <c r="C2061" t="s">
        <v>4110</v>
      </c>
      <c r="D2061" t="s">
        <v>19</v>
      </c>
      <c r="E2061">
        <v>1552</v>
      </c>
      <c r="F2061" s="5" t="s">
        <v>4099</v>
      </c>
    </row>
    <row r="2062" spans="1:6" x14ac:dyDescent="0.25">
      <c r="A2062" t="s">
        <v>13</v>
      </c>
      <c r="B2062" t="s">
        <v>4111</v>
      </c>
      <c r="C2062" t="s">
        <v>4112</v>
      </c>
      <c r="D2062" t="s">
        <v>19</v>
      </c>
      <c r="E2062">
        <v>1552</v>
      </c>
      <c r="F2062" s="5" t="s">
        <v>4099</v>
      </c>
    </row>
    <row r="2063" spans="1:6" x14ac:dyDescent="0.25">
      <c r="A2063" t="s">
        <v>13</v>
      </c>
      <c r="B2063" t="s">
        <v>4113</v>
      </c>
      <c r="C2063" t="s">
        <v>4114</v>
      </c>
      <c r="D2063" t="s">
        <v>19</v>
      </c>
      <c r="E2063">
        <v>1552</v>
      </c>
      <c r="F2063" s="5" t="s">
        <v>4099</v>
      </c>
    </row>
    <row r="2064" spans="1:6" x14ac:dyDescent="0.25">
      <c r="A2064" t="s">
        <v>13</v>
      </c>
      <c r="B2064" t="s">
        <v>4115</v>
      </c>
      <c r="C2064" t="s">
        <v>4116</v>
      </c>
      <c r="D2064" t="s">
        <v>19</v>
      </c>
      <c r="E2064">
        <v>1552</v>
      </c>
      <c r="F2064" s="5" t="s">
        <v>4099</v>
      </c>
    </row>
    <row r="2065" spans="1:6" x14ac:dyDescent="0.25">
      <c r="A2065" t="s">
        <v>13</v>
      </c>
      <c r="B2065" t="s">
        <v>4117</v>
      </c>
      <c r="C2065" t="s">
        <v>4118</v>
      </c>
      <c r="D2065" t="s">
        <v>19</v>
      </c>
      <c r="E2065">
        <v>1552</v>
      </c>
      <c r="F2065" s="5" t="s">
        <v>4099</v>
      </c>
    </row>
    <row r="2066" spans="1:6" x14ac:dyDescent="0.25">
      <c r="A2066" t="s">
        <v>13</v>
      </c>
      <c r="B2066" t="s">
        <v>4119</v>
      </c>
      <c r="C2066" t="s">
        <v>4120</v>
      </c>
      <c r="D2066" t="s">
        <v>19</v>
      </c>
      <c r="E2066">
        <v>1552</v>
      </c>
      <c r="F2066" s="5" t="s">
        <v>4099</v>
      </c>
    </row>
    <row r="2067" spans="1:6" x14ac:dyDescent="0.25">
      <c r="A2067" t="s">
        <v>13</v>
      </c>
      <c r="B2067" t="s">
        <v>4121</v>
      </c>
      <c r="C2067" t="s">
        <v>4122</v>
      </c>
      <c r="D2067" t="s">
        <v>19</v>
      </c>
      <c r="E2067">
        <v>1552</v>
      </c>
      <c r="F2067" s="5" t="s">
        <v>4099</v>
      </c>
    </row>
    <row r="2068" spans="1:6" x14ac:dyDescent="0.25">
      <c r="A2068" t="s">
        <v>13</v>
      </c>
      <c r="B2068" t="s">
        <v>4123</v>
      </c>
      <c r="C2068" t="s">
        <v>4124</v>
      </c>
      <c r="D2068" t="s">
        <v>19</v>
      </c>
      <c r="E2068">
        <v>1552</v>
      </c>
      <c r="F2068" s="5" t="s">
        <v>4099</v>
      </c>
    </row>
    <row r="2069" spans="1:6" x14ac:dyDescent="0.25">
      <c r="A2069" t="s">
        <v>13</v>
      </c>
      <c r="B2069" t="s">
        <v>4125</v>
      </c>
      <c r="C2069" t="s">
        <v>4126</v>
      </c>
      <c r="D2069" t="s">
        <v>19</v>
      </c>
      <c r="E2069">
        <v>1552</v>
      </c>
      <c r="F2069" s="5" t="s">
        <v>4099</v>
      </c>
    </row>
    <row r="2070" spans="1:6" x14ac:dyDescent="0.25">
      <c r="A2070" t="s">
        <v>13</v>
      </c>
      <c r="B2070" t="s">
        <v>4127</v>
      </c>
      <c r="C2070" t="s">
        <v>4128</v>
      </c>
      <c r="D2070" t="s">
        <v>19</v>
      </c>
      <c r="E2070">
        <v>1552</v>
      </c>
      <c r="F2070" s="5" t="s">
        <v>4099</v>
      </c>
    </row>
    <row r="2071" spans="1:6" x14ac:dyDescent="0.25">
      <c r="A2071" t="s">
        <v>13</v>
      </c>
      <c r="B2071" t="s">
        <v>4129</v>
      </c>
      <c r="C2071" t="s">
        <v>4130</v>
      </c>
      <c r="D2071" t="s">
        <v>19</v>
      </c>
      <c r="E2071">
        <v>1552</v>
      </c>
      <c r="F2071" s="5" t="s">
        <v>4099</v>
      </c>
    </row>
    <row r="2072" spans="1:6" x14ac:dyDescent="0.25">
      <c r="A2072" t="s">
        <v>13</v>
      </c>
      <c r="B2072" t="s">
        <v>4131</v>
      </c>
      <c r="C2072" t="s">
        <v>4132</v>
      </c>
      <c r="D2072" t="s">
        <v>19</v>
      </c>
      <c r="E2072">
        <v>1552</v>
      </c>
      <c r="F2072" s="5" t="s">
        <v>4099</v>
      </c>
    </row>
    <row r="2073" spans="1:6" x14ac:dyDescent="0.25">
      <c r="A2073" t="s">
        <v>13</v>
      </c>
      <c r="B2073" t="s">
        <v>4133</v>
      </c>
      <c r="C2073" t="s">
        <v>4134</v>
      </c>
      <c r="D2073" t="s">
        <v>19</v>
      </c>
      <c r="E2073">
        <v>1552</v>
      </c>
      <c r="F2073" s="5" t="s">
        <v>4099</v>
      </c>
    </row>
    <row r="2074" spans="1:6" x14ac:dyDescent="0.25">
      <c r="A2074" t="s">
        <v>13</v>
      </c>
      <c r="B2074" t="s">
        <v>4135</v>
      </c>
      <c r="C2074" t="s">
        <v>4136</v>
      </c>
      <c r="D2074" t="s">
        <v>19</v>
      </c>
      <c r="E2074">
        <v>1552</v>
      </c>
      <c r="F2074" s="5" t="s">
        <v>4099</v>
      </c>
    </row>
    <row r="2075" spans="1:6" x14ac:dyDescent="0.25">
      <c r="A2075" t="s">
        <v>13</v>
      </c>
      <c r="B2075" t="s">
        <v>4137</v>
      </c>
      <c r="C2075" t="s">
        <v>4138</v>
      </c>
      <c r="D2075" t="s">
        <v>19</v>
      </c>
      <c r="E2075">
        <v>1552</v>
      </c>
      <c r="F2075" s="5" t="s">
        <v>4099</v>
      </c>
    </row>
    <row r="2076" spans="1:6" x14ac:dyDescent="0.25">
      <c r="A2076" t="s">
        <v>13</v>
      </c>
      <c r="B2076" t="s">
        <v>4139</v>
      </c>
      <c r="C2076" t="s">
        <v>4140</v>
      </c>
      <c r="D2076" t="s">
        <v>19</v>
      </c>
      <c r="E2076">
        <v>1552</v>
      </c>
      <c r="F2076" s="5" t="s">
        <v>4099</v>
      </c>
    </row>
    <row r="2077" spans="1:6" x14ac:dyDescent="0.25">
      <c r="A2077" t="s">
        <v>64</v>
      </c>
      <c r="B2077" t="s">
        <v>4141</v>
      </c>
      <c r="C2077" t="s">
        <v>4142</v>
      </c>
      <c r="D2077" t="s">
        <v>19</v>
      </c>
      <c r="E2077">
        <v>1552</v>
      </c>
      <c r="F2077" s="5" t="s">
        <v>4099</v>
      </c>
    </row>
    <row r="2078" spans="1:6" x14ac:dyDescent="0.25">
      <c r="A2078" t="s">
        <v>13</v>
      </c>
      <c r="B2078" t="s">
        <v>4143</v>
      </c>
      <c r="C2078" t="s">
        <v>4144</v>
      </c>
      <c r="D2078" t="s">
        <v>19</v>
      </c>
      <c r="E2078">
        <v>1552</v>
      </c>
      <c r="F2078" s="5" t="s">
        <v>4099</v>
      </c>
    </row>
    <row r="2079" spans="1:6" x14ac:dyDescent="0.25">
      <c r="A2079" t="s">
        <v>13</v>
      </c>
      <c r="B2079" t="s">
        <v>4145</v>
      </c>
      <c r="C2079" t="s">
        <v>4146</v>
      </c>
      <c r="D2079" t="s">
        <v>19</v>
      </c>
      <c r="E2079">
        <v>1552</v>
      </c>
      <c r="F2079" s="5" t="s">
        <v>4099</v>
      </c>
    </row>
    <row r="2080" spans="1:6" x14ac:dyDescent="0.25">
      <c r="A2080" t="s">
        <v>13</v>
      </c>
      <c r="B2080" t="s">
        <v>4147</v>
      </c>
      <c r="C2080" t="s">
        <v>4148</v>
      </c>
      <c r="D2080" t="s">
        <v>19</v>
      </c>
      <c r="E2080">
        <v>1552</v>
      </c>
      <c r="F2080" s="5" t="s">
        <v>4099</v>
      </c>
    </row>
    <row r="2081" spans="1:6" x14ac:dyDescent="0.25">
      <c r="A2081" t="s">
        <v>13</v>
      </c>
      <c r="B2081" t="s">
        <v>4149</v>
      </c>
      <c r="C2081" t="s">
        <v>4150</v>
      </c>
      <c r="D2081" t="s">
        <v>19</v>
      </c>
      <c r="E2081">
        <v>1552</v>
      </c>
      <c r="F2081" s="5" t="s">
        <v>4099</v>
      </c>
    </row>
    <row r="2082" spans="1:6" x14ac:dyDescent="0.25">
      <c r="A2082" t="s">
        <v>64</v>
      </c>
      <c r="B2082" t="s">
        <v>4151</v>
      </c>
      <c r="C2082" t="s">
        <v>4152</v>
      </c>
      <c r="D2082" t="s">
        <v>19</v>
      </c>
      <c r="E2082">
        <v>1552</v>
      </c>
      <c r="F2082" s="5" t="s">
        <v>4099</v>
      </c>
    </row>
    <row r="2083" spans="1:6" x14ac:dyDescent="0.25">
      <c r="A2083" t="s">
        <v>13</v>
      </c>
      <c r="B2083" t="s">
        <v>4153</v>
      </c>
      <c r="C2083" t="s">
        <v>4154</v>
      </c>
      <c r="D2083" t="s">
        <v>19</v>
      </c>
      <c r="E2083">
        <v>1552</v>
      </c>
      <c r="F2083" s="5" t="s">
        <v>4099</v>
      </c>
    </row>
    <row r="2084" spans="1:6" x14ac:dyDescent="0.25">
      <c r="A2084" t="s">
        <v>64</v>
      </c>
      <c r="B2084" t="s">
        <v>4155</v>
      </c>
      <c r="C2084" t="s">
        <v>4156</v>
      </c>
      <c r="D2084" t="s">
        <v>19</v>
      </c>
      <c r="E2084">
        <v>1552</v>
      </c>
      <c r="F2084" s="5" t="s">
        <v>4099</v>
      </c>
    </row>
    <row r="2085" spans="1:6" x14ac:dyDescent="0.25">
      <c r="A2085" t="s">
        <v>13</v>
      </c>
      <c r="B2085" t="s">
        <v>4157</v>
      </c>
      <c r="C2085" t="s">
        <v>4158</v>
      </c>
      <c r="D2085" t="s">
        <v>19</v>
      </c>
      <c r="E2085">
        <v>1552</v>
      </c>
      <c r="F2085" s="5" t="s">
        <v>4099</v>
      </c>
    </row>
    <row r="2086" spans="1:6" x14ac:dyDescent="0.25">
      <c r="A2086" t="s">
        <v>64</v>
      </c>
      <c r="B2086" t="s">
        <v>4159</v>
      </c>
      <c r="C2086" t="s">
        <v>4160</v>
      </c>
      <c r="D2086" t="s">
        <v>19</v>
      </c>
      <c r="E2086">
        <v>1552</v>
      </c>
      <c r="F2086" s="5" t="s">
        <v>4099</v>
      </c>
    </row>
    <row r="2087" spans="1:6" x14ac:dyDescent="0.25">
      <c r="A2087" t="s">
        <v>13</v>
      </c>
      <c r="B2087" t="s">
        <v>4161</v>
      </c>
      <c r="C2087" t="s">
        <v>4162</v>
      </c>
      <c r="D2087" t="s">
        <v>19</v>
      </c>
      <c r="E2087">
        <v>1552</v>
      </c>
      <c r="F2087" s="5" t="s">
        <v>4099</v>
      </c>
    </row>
    <row r="2088" spans="1:6" x14ac:dyDescent="0.25">
      <c r="A2088" t="s">
        <v>13</v>
      </c>
      <c r="B2088" t="s">
        <v>4163</v>
      </c>
      <c r="C2088" t="s">
        <v>4164</v>
      </c>
      <c r="D2088" t="s">
        <v>19</v>
      </c>
      <c r="E2088">
        <v>1552</v>
      </c>
      <c r="F2088" s="5" t="s">
        <v>4099</v>
      </c>
    </row>
    <row r="2089" spans="1:6" x14ac:dyDescent="0.25">
      <c r="A2089" t="s">
        <v>13</v>
      </c>
      <c r="B2089" t="s">
        <v>4165</v>
      </c>
      <c r="C2089" t="s">
        <v>4166</v>
      </c>
      <c r="D2089" t="s">
        <v>19</v>
      </c>
      <c r="E2089">
        <v>1552</v>
      </c>
      <c r="F2089" s="5" t="s">
        <v>4099</v>
      </c>
    </row>
    <row r="2090" spans="1:6" x14ac:dyDescent="0.25">
      <c r="A2090" t="s">
        <v>13</v>
      </c>
      <c r="B2090" t="s">
        <v>4167</v>
      </c>
      <c r="C2090" t="s">
        <v>4168</v>
      </c>
      <c r="D2090" t="s">
        <v>19</v>
      </c>
      <c r="E2090">
        <v>1552</v>
      </c>
      <c r="F2090" s="5" t="s">
        <v>4099</v>
      </c>
    </row>
    <row r="2091" spans="1:6" x14ac:dyDescent="0.25">
      <c r="A2091" t="s">
        <v>13</v>
      </c>
      <c r="B2091" t="s">
        <v>4169</v>
      </c>
      <c r="C2091" t="s">
        <v>4052</v>
      </c>
      <c r="D2091" t="s">
        <v>19</v>
      </c>
      <c r="E2091">
        <v>1552</v>
      </c>
      <c r="F2091" s="5" t="s">
        <v>4099</v>
      </c>
    </row>
    <row r="2092" spans="1:6" x14ac:dyDescent="0.25">
      <c r="A2092" t="s">
        <v>13</v>
      </c>
      <c r="B2092" t="s">
        <v>4170</v>
      </c>
      <c r="C2092" t="s">
        <v>4171</v>
      </c>
      <c r="D2092" t="s">
        <v>19</v>
      </c>
      <c r="E2092">
        <v>1552</v>
      </c>
      <c r="F2092" s="5" t="s">
        <v>4099</v>
      </c>
    </row>
    <row r="2093" spans="1:6" x14ac:dyDescent="0.25">
      <c r="A2093" t="s">
        <v>13</v>
      </c>
      <c r="B2093" t="s">
        <v>4172</v>
      </c>
      <c r="C2093" t="s">
        <v>4173</v>
      </c>
      <c r="D2093" t="s">
        <v>19</v>
      </c>
      <c r="E2093">
        <v>1552</v>
      </c>
      <c r="F2093" s="5" t="s">
        <v>4099</v>
      </c>
    </row>
    <row r="2094" spans="1:6" x14ac:dyDescent="0.25">
      <c r="A2094" t="s">
        <v>13</v>
      </c>
      <c r="B2094" t="s">
        <v>4174</v>
      </c>
      <c r="C2094" t="s">
        <v>4175</v>
      </c>
      <c r="D2094" t="s">
        <v>19</v>
      </c>
      <c r="E2094">
        <v>1552</v>
      </c>
      <c r="F2094" s="5" t="s">
        <v>4099</v>
      </c>
    </row>
    <row r="2095" spans="1:6" x14ac:dyDescent="0.25">
      <c r="A2095" t="s">
        <v>13</v>
      </c>
      <c r="B2095" t="s">
        <v>4176</v>
      </c>
      <c r="C2095" t="s">
        <v>4177</v>
      </c>
      <c r="D2095" t="s">
        <v>19</v>
      </c>
      <c r="E2095">
        <v>1552</v>
      </c>
      <c r="F2095" s="5" t="s">
        <v>4099</v>
      </c>
    </row>
    <row r="2096" spans="1:6" x14ac:dyDescent="0.25">
      <c r="A2096" t="s">
        <v>13</v>
      </c>
      <c r="B2096" t="s">
        <v>4178</v>
      </c>
      <c r="C2096" t="s">
        <v>4179</v>
      </c>
      <c r="D2096" t="s">
        <v>19</v>
      </c>
      <c r="E2096">
        <v>1552</v>
      </c>
      <c r="F2096" s="5" t="s">
        <v>4099</v>
      </c>
    </row>
    <row r="2097" spans="1:6" x14ac:dyDescent="0.25">
      <c r="A2097" t="s">
        <v>13</v>
      </c>
      <c r="B2097" t="s">
        <v>4180</v>
      </c>
      <c r="C2097" t="s">
        <v>4181</v>
      </c>
      <c r="D2097" t="s">
        <v>19</v>
      </c>
      <c r="E2097">
        <v>1552</v>
      </c>
      <c r="F2097" s="5" t="s">
        <v>4099</v>
      </c>
    </row>
    <row r="2098" spans="1:6" x14ac:dyDescent="0.25">
      <c r="A2098" t="s">
        <v>64</v>
      </c>
      <c r="B2098" t="s">
        <v>4182</v>
      </c>
      <c r="C2098" t="s">
        <v>4183</v>
      </c>
      <c r="D2098" t="s">
        <v>19</v>
      </c>
      <c r="E2098">
        <v>1552</v>
      </c>
      <c r="F2098" s="5" t="s">
        <v>4099</v>
      </c>
    </row>
    <row r="2099" spans="1:6" x14ac:dyDescent="0.25">
      <c r="A2099" t="s">
        <v>13</v>
      </c>
      <c r="B2099" t="s">
        <v>4184</v>
      </c>
      <c r="C2099" t="s">
        <v>4185</v>
      </c>
      <c r="D2099" t="s">
        <v>19</v>
      </c>
      <c r="E2099">
        <v>1552</v>
      </c>
      <c r="F2099" s="5" t="s">
        <v>4099</v>
      </c>
    </row>
    <row r="2100" spans="1:6" x14ac:dyDescent="0.25">
      <c r="A2100" t="s">
        <v>13</v>
      </c>
      <c r="B2100" t="s">
        <v>4186</v>
      </c>
      <c r="C2100" t="s">
        <v>4042</v>
      </c>
      <c r="D2100" t="s">
        <v>19</v>
      </c>
      <c r="E2100">
        <v>1552</v>
      </c>
      <c r="F2100" s="5" t="s">
        <v>4099</v>
      </c>
    </row>
    <row r="2101" spans="1:6" x14ac:dyDescent="0.25">
      <c r="A2101" t="s">
        <v>13</v>
      </c>
      <c r="B2101" t="s">
        <v>4187</v>
      </c>
      <c r="C2101" t="s">
        <v>4188</v>
      </c>
      <c r="D2101" t="s">
        <v>19</v>
      </c>
      <c r="E2101">
        <v>1552</v>
      </c>
      <c r="F2101" s="5" t="s">
        <v>4099</v>
      </c>
    </row>
    <row r="2102" spans="1:6" x14ac:dyDescent="0.25">
      <c r="A2102" t="s">
        <v>13</v>
      </c>
      <c r="B2102" t="s">
        <v>4189</v>
      </c>
      <c r="C2102" t="s">
        <v>4190</v>
      </c>
      <c r="D2102" t="s">
        <v>19</v>
      </c>
      <c r="E2102">
        <v>1552</v>
      </c>
      <c r="F2102" s="5" t="s">
        <v>4099</v>
      </c>
    </row>
    <row r="2103" spans="1:6" x14ac:dyDescent="0.25">
      <c r="A2103" t="s">
        <v>13</v>
      </c>
      <c r="B2103" t="s">
        <v>4191</v>
      </c>
      <c r="C2103" t="s">
        <v>4192</v>
      </c>
      <c r="D2103" t="s">
        <v>19</v>
      </c>
      <c r="E2103">
        <v>1552</v>
      </c>
      <c r="F2103" s="5" t="s">
        <v>4099</v>
      </c>
    </row>
    <row r="2104" spans="1:6" x14ac:dyDescent="0.25">
      <c r="A2104" t="s">
        <v>13</v>
      </c>
      <c r="B2104" t="s">
        <v>4193</v>
      </c>
      <c r="C2104" t="s">
        <v>4194</v>
      </c>
      <c r="D2104" t="s">
        <v>19</v>
      </c>
      <c r="E2104">
        <v>1552</v>
      </c>
      <c r="F2104" s="5" t="s">
        <v>4099</v>
      </c>
    </row>
    <row r="2105" spans="1:6" x14ac:dyDescent="0.25">
      <c r="A2105" t="s">
        <v>13</v>
      </c>
      <c r="B2105" t="s">
        <v>4195</v>
      </c>
      <c r="C2105" t="s">
        <v>4196</v>
      </c>
      <c r="D2105" t="s">
        <v>19</v>
      </c>
      <c r="E2105">
        <v>1552</v>
      </c>
      <c r="F2105" s="5" t="s">
        <v>4099</v>
      </c>
    </row>
    <row r="2106" spans="1:6" x14ac:dyDescent="0.25">
      <c r="A2106" t="s">
        <v>64</v>
      </c>
      <c r="B2106" t="s">
        <v>4197</v>
      </c>
      <c r="C2106" t="s">
        <v>4198</v>
      </c>
      <c r="D2106" t="s">
        <v>19</v>
      </c>
      <c r="E2106">
        <v>1552</v>
      </c>
      <c r="F2106" s="5" t="s">
        <v>4099</v>
      </c>
    </row>
    <row r="2107" spans="1:6" x14ac:dyDescent="0.25">
      <c r="A2107" t="s">
        <v>13</v>
      </c>
      <c r="B2107" t="s">
        <v>4199</v>
      </c>
      <c r="C2107" t="s">
        <v>4200</v>
      </c>
      <c r="D2107" t="s">
        <v>19</v>
      </c>
      <c r="E2107">
        <v>1552</v>
      </c>
      <c r="F2107" s="5" t="s">
        <v>4099</v>
      </c>
    </row>
    <row r="2108" spans="1:6" x14ac:dyDescent="0.25">
      <c r="A2108" t="s">
        <v>13</v>
      </c>
      <c r="B2108" t="s">
        <v>4201</v>
      </c>
      <c r="C2108" t="s">
        <v>4202</v>
      </c>
      <c r="D2108" t="s">
        <v>19</v>
      </c>
      <c r="E2108">
        <v>1552</v>
      </c>
      <c r="F2108" s="5" t="s">
        <v>4099</v>
      </c>
    </row>
    <row r="2109" spans="1:6" x14ac:dyDescent="0.25">
      <c r="A2109" t="s">
        <v>13</v>
      </c>
      <c r="B2109" t="s">
        <v>4203</v>
      </c>
      <c r="C2109" t="s">
        <v>4204</v>
      </c>
      <c r="D2109" t="s">
        <v>19</v>
      </c>
      <c r="E2109">
        <v>1552</v>
      </c>
      <c r="F2109" s="5" t="s">
        <v>4099</v>
      </c>
    </row>
    <row r="2110" spans="1:6" x14ac:dyDescent="0.25">
      <c r="A2110" t="s">
        <v>13</v>
      </c>
      <c r="B2110" t="s">
        <v>4205</v>
      </c>
      <c r="C2110" t="s">
        <v>4029</v>
      </c>
      <c r="D2110" t="s">
        <v>19</v>
      </c>
      <c r="E2110">
        <v>1552</v>
      </c>
      <c r="F2110" s="5" t="s">
        <v>4099</v>
      </c>
    </row>
    <row r="2111" spans="1:6" x14ac:dyDescent="0.25">
      <c r="A2111" t="s">
        <v>13</v>
      </c>
      <c r="B2111" t="s">
        <v>4206</v>
      </c>
      <c r="C2111" t="s">
        <v>4207</v>
      </c>
      <c r="D2111" t="s">
        <v>19</v>
      </c>
      <c r="E2111">
        <v>1552</v>
      </c>
      <c r="F2111" s="5" t="s">
        <v>4099</v>
      </c>
    </row>
    <row r="2112" spans="1:6" x14ac:dyDescent="0.25">
      <c r="A2112" t="s">
        <v>13</v>
      </c>
      <c r="B2112" t="s">
        <v>4208</v>
      </c>
      <c r="C2112" t="s">
        <v>4209</v>
      </c>
      <c r="D2112" t="s">
        <v>19</v>
      </c>
      <c r="E2112">
        <v>1552</v>
      </c>
      <c r="F2112" s="5" t="s">
        <v>4099</v>
      </c>
    </row>
    <row r="2113" spans="1:6" x14ac:dyDescent="0.25">
      <c r="A2113" t="s">
        <v>13</v>
      </c>
      <c r="B2113" t="s">
        <v>4210</v>
      </c>
      <c r="C2113" t="s">
        <v>4211</v>
      </c>
      <c r="D2113" t="s">
        <v>19</v>
      </c>
      <c r="E2113">
        <v>1552</v>
      </c>
      <c r="F2113" s="5" t="s">
        <v>4099</v>
      </c>
    </row>
    <row r="2114" spans="1:6" x14ac:dyDescent="0.25">
      <c r="A2114" t="s">
        <v>13</v>
      </c>
      <c r="B2114" t="s">
        <v>4212</v>
      </c>
      <c r="C2114" t="s">
        <v>4213</v>
      </c>
      <c r="D2114" t="s">
        <v>19</v>
      </c>
      <c r="E2114">
        <v>1552</v>
      </c>
      <c r="F2114" s="5" t="s">
        <v>4099</v>
      </c>
    </row>
    <row r="2115" spans="1:6" x14ac:dyDescent="0.25">
      <c r="A2115" t="s">
        <v>13</v>
      </c>
      <c r="B2115" t="s">
        <v>4214</v>
      </c>
      <c r="C2115" t="s">
        <v>4215</v>
      </c>
      <c r="D2115" t="s">
        <v>19</v>
      </c>
      <c r="E2115">
        <v>1552</v>
      </c>
      <c r="F2115" s="5" t="s">
        <v>4099</v>
      </c>
    </row>
    <row r="2116" spans="1:6" x14ac:dyDescent="0.25">
      <c r="A2116" t="s">
        <v>13</v>
      </c>
      <c r="B2116" t="s">
        <v>4216</v>
      </c>
      <c r="C2116" t="s">
        <v>4032</v>
      </c>
      <c r="D2116" t="s">
        <v>19</v>
      </c>
      <c r="E2116">
        <v>1552</v>
      </c>
      <c r="F2116" s="5" t="s">
        <v>4099</v>
      </c>
    </row>
    <row r="2117" spans="1:6" x14ac:dyDescent="0.25">
      <c r="A2117" t="s">
        <v>13</v>
      </c>
      <c r="B2117" t="s">
        <v>4217</v>
      </c>
      <c r="C2117" t="s">
        <v>4218</v>
      </c>
      <c r="D2117" t="s">
        <v>19</v>
      </c>
      <c r="E2117">
        <v>1552</v>
      </c>
      <c r="F2117" s="5" t="s">
        <v>4099</v>
      </c>
    </row>
    <row r="2118" spans="1:6" x14ac:dyDescent="0.25">
      <c r="A2118" t="s">
        <v>13</v>
      </c>
      <c r="B2118" t="s">
        <v>4219</v>
      </c>
      <c r="C2118" t="s">
        <v>4220</v>
      </c>
      <c r="D2118" t="s">
        <v>19</v>
      </c>
      <c r="E2118">
        <v>1552</v>
      </c>
      <c r="F2118" s="5" t="s">
        <v>4099</v>
      </c>
    </row>
    <row r="2119" spans="1:6" x14ac:dyDescent="0.25">
      <c r="A2119" t="s">
        <v>13</v>
      </c>
      <c r="B2119" t="s">
        <v>4221</v>
      </c>
      <c r="C2119" t="s">
        <v>4036</v>
      </c>
      <c r="D2119" t="s">
        <v>19</v>
      </c>
      <c r="E2119">
        <v>1552</v>
      </c>
      <c r="F2119" s="5" t="s">
        <v>4099</v>
      </c>
    </row>
    <row r="2120" spans="1:6" x14ac:dyDescent="0.25">
      <c r="A2120" t="s">
        <v>13</v>
      </c>
      <c r="B2120" t="s">
        <v>4222</v>
      </c>
      <c r="C2120" t="s">
        <v>4223</v>
      </c>
      <c r="D2120" t="s">
        <v>19</v>
      </c>
      <c r="E2120">
        <v>1552</v>
      </c>
      <c r="F2120" s="5" t="s">
        <v>4099</v>
      </c>
    </row>
    <row r="2121" spans="1:6" x14ac:dyDescent="0.25">
      <c r="A2121" t="s">
        <v>13</v>
      </c>
      <c r="B2121" t="s">
        <v>4224</v>
      </c>
      <c r="C2121" t="s">
        <v>4225</v>
      </c>
      <c r="D2121" t="s">
        <v>19</v>
      </c>
      <c r="E2121">
        <v>1552</v>
      </c>
      <c r="F2121" s="5" t="s">
        <v>4099</v>
      </c>
    </row>
    <row r="2122" spans="1:6" x14ac:dyDescent="0.25">
      <c r="A2122" t="s">
        <v>13</v>
      </c>
      <c r="B2122" t="s">
        <v>4226</v>
      </c>
      <c r="C2122" t="s">
        <v>4227</v>
      </c>
      <c r="D2122" t="s">
        <v>19</v>
      </c>
      <c r="E2122">
        <v>1552</v>
      </c>
      <c r="F2122" s="5" t="s">
        <v>4099</v>
      </c>
    </row>
    <row r="2123" spans="1:6" x14ac:dyDescent="0.25">
      <c r="A2123" t="s">
        <v>13</v>
      </c>
      <c r="B2123" t="s">
        <v>4228</v>
      </c>
      <c r="C2123" t="s">
        <v>4038</v>
      </c>
      <c r="D2123" t="s">
        <v>19</v>
      </c>
      <c r="E2123">
        <v>1552</v>
      </c>
      <c r="F2123" s="5" t="s">
        <v>4099</v>
      </c>
    </row>
    <row r="2124" spans="1:6" x14ac:dyDescent="0.25">
      <c r="A2124" t="s">
        <v>13</v>
      </c>
      <c r="B2124" t="s">
        <v>4229</v>
      </c>
      <c r="C2124" t="s">
        <v>4230</v>
      </c>
      <c r="D2124" t="s">
        <v>19</v>
      </c>
      <c r="E2124">
        <v>1552</v>
      </c>
      <c r="F2124" s="5" t="s">
        <v>4099</v>
      </c>
    </row>
    <row r="2125" spans="1:6" x14ac:dyDescent="0.25">
      <c r="A2125" t="s">
        <v>13</v>
      </c>
      <c r="B2125" t="s">
        <v>4231</v>
      </c>
      <c r="C2125" t="s">
        <v>4232</v>
      </c>
      <c r="D2125" t="s">
        <v>19</v>
      </c>
      <c r="E2125">
        <v>1552</v>
      </c>
      <c r="F2125" s="5" t="s">
        <v>4099</v>
      </c>
    </row>
    <row r="2126" spans="1:6" x14ac:dyDescent="0.25">
      <c r="A2126" t="s">
        <v>13</v>
      </c>
      <c r="B2126" t="s">
        <v>4233</v>
      </c>
      <c r="C2126" t="s">
        <v>4234</v>
      </c>
      <c r="D2126" t="s">
        <v>19</v>
      </c>
      <c r="E2126">
        <v>1552</v>
      </c>
      <c r="F2126" s="5" t="s">
        <v>4099</v>
      </c>
    </row>
    <row r="2127" spans="1:6" x14ac:dyDescent="0.25">
      <c r="A2127" t="s">
        <v>13</v>
      </c>
      <c r="B2127" t="s">
        <v>4235</v>
      </c>
      <c r="C2127" t="s">
        <v>4034</v>
      </c>
      <c r="D2127" t="s">
        <v>19</v>
      </c>
      <c r="E2127">
        <v>1552</v>
      </c>
      <c r="F2127" s="5" t="s">
        <v>4099</v>
      </c>
    </row>
    <row r="2128" spans="1:6" x14ac:dyDescent="0.25">
      <c r="A2128" t="s">
        <v>13</v>
      </c>
      <c r="B2128" t="s">
        <v>4236</v>
      </c>
      <c r="C2128" t="s">
        <v>4237</v>
      </c>
      <c r="D2128" t="s">
        <v>19</v>
      </c>
      <c r="E2128">
        <v>1552</v>
      </c>
      <c r="F2128" s="5" t="s">
        <v>4099</v>
      </c>
    </row>
    <row r="2129" spans="1:6" x14ac:dyDescent="0.25">
      <c r="A2129" t="s">
        <v>13</v>
      </c>
      <c r="B2129" t="s">
        <v>4238</v>
      </c>
      <c r="C2129" t="s">
        <v>4056</v>
      </c>
      <c r="D2129" t="s">
        <v>19</v>
      </c>
      <c r="E2129">
        <v>1552</v>
      </c>
      <c r="F2129" s="5" t="s">
        <v>4099</v>
      </c>
    </row>
    <row r="2130" spans="1:6" x14ac:dyDescent="0.25">
      <c r="A2130" t="s">
        <v>13</v>
      </c>
      <c r="B2130" t="s">
        <v>4239</v>
      </c>
      <c r="C2130" t="s">
        <v>4240</v>
      </c>
      <c r="D2130" t="s">
        <v>19</v>
      </c>
      <c r="E2130">
        <v>1552</v>
      </c>
      <c r="F2130" s="5" t="s">
        <v>4099</v>
      </c>
    </row>
    <row r="2131" spans="1:6" x14ac:dyDescent="0.25">
      <c r="A2131" t="s">
        <v>13</v>
      </c>
      <c r="B2131" t="s">
        <v>4241</v>
      </c>
      <c r="C2131" t="s">
        <v>4242</v>
      </c>
      <c r="D2131" t="s">
        <v>19</v>
      </c>
      <c r="E2131" s="6">
        <v>1553</v>
      </c>
    </row>
    <row r="2132" spans="1:6" x14ac:dyDescent="0.25">
      <c r="A2132" t="s">
        <v>13</v>
      </c>
      <c r="B2132" t="s">
        <v>4243</v>
      </c>
      <c r="C2132" t="s">
        <v>4244</v>
      </c>
      <c r="D2132" t="s">
        <v>19</v>
      </c>
      <c r="E2132" s="6">
        <v>1553</v>
      </c>
    </row>
    <row r="2133" spans="1:6" x14ac:dyDescent="0.25">
      <c r="A2133" t="s">
        <v>64</v>
      </c>
      <c r="B2133" t="s">
        <v>4245</v>
      </c>
      <c r="C2133" t="s">
        <v>4246</v>
      </c>
      <c r="D2133" t="s">
        <v>19</v>
      </c>
      <c r="E2133" s="6">
        <v>1553</v>
      </c>
    </row>
    <row r="2134" spans="1:6" x14ac:dyDescent="0.25">
      <c r="A2134" t="s">
        <v>13</v>
      </c>
      <c r="B2134" t="s">
        <v>4247</v>
      </c>
      <c r="C2134" t="s">
        <v>4248</v>
      </c>
      <c r="D2134" t="s">
        <v>19</v>
      </c>
      <c r="E2134" s="6">
        <v>1553</v>
      </c>
    </row>
    <row r="2135" spans="1:6" x14ac:dyDescent="0.25">
      <c r="A2135" t="s">
        <v>13</v>
      </c>
      <c r="B2135" t="s">
        <v>4249</v>
      </c>
      <c r="C2135" t="s">
        <v>4250</v>
      </c>
      <c r="D2135" t="s">
        <v>19</v>
      </c>
      <c r="E2135" s="6">
        <v>1553</v>
      </c>
    </row>
    <row r="2136" spans="1:6" x14ac:dyDescent="0.25">
      <c r="A2136" t="s">
        <v>13</v>
      </c>
      <c r="B2136" t="s">
        <v>4251</v>
      </c>
      <c r="C2136" t="s">
        <v>4252</v>
      </c>
      <c r="D2136" t="s">
        <v>19</v>
      </c>
      <c r="E2136" s="6">
        <v>1553</v>
      </c>
    </row>
    <row r="2137" spans="1:6" x14ac:dyDescent="0.25">
      <c r="A2137" t="s">
        <v>13</v>
      </c>
      <c r="B2137" t="s">
        <v>4253</v>
      </c>
      <c r="C2137" t="s">
        <v>4254</v>
      </c>
      <c r="D2137" t="s">
        <v>19</v>
      </c>
      <c r="E2137" s="6">
        <v>1553</v>
      </c>
    </row>
    <row r="2138" spans="1:6" x14ac:dyDescent="0.25">
      <c r="A2138" t="s">
        <v>13</v>
      </c>
      <c r="B2138" t="s">
        <v>4255</v>
      </c>
      <c r="C2138" t="s">
        <v>4256</v>
      </c>
      <c r="D2138" t="s">
        <v>19</v>
      </c>
      <c r="E2138" s="6">
        <v>1553</v>
      </c>
    </row>
    <row r="2139" spans="1:6" x14ac:dyDescent="0.25">
      <c r="A2139" t="s">
        <v>64</v>
      </c>
      <c r="B2139" t="s">
        <v>4257</v>
      </c>
      <c r="C2139" t="s">
        <v>4258</v>
      </c>
      <c r="D2139" t="s">
        <v>19</v>
      </c>
      <c r="E2139" s="6">
        <v>1553</v>
      </c>
    </row>
    <row r="2140" spans="1:6" x14ac:dyDescent="0.25">
      <c r="A2140" t="s">
        <v>13</v>
      </c>
      <c r="B2140" t="s">
        <v>4259</v>
      </c>
      <c r="C2140" t="s">
        <v>4260</v>
      </c>
      <c r="D2140" t="s">
        <v>7</v>
      </c>
      <c r="E2140" s="6">
        <v>1553</v>
      </c>
    </row>
    <row r="2141" spans="1:6" x14ac:dyDescent="0.25">
      <c r="A2141" t="s">
        <v>13</v>
      </c>
      <c r="B2141" t="s">
        <v>4261</v>
      </c>
      <c r="C2141" t="s">
        <v>4262</v>
      </c>
      <c r="D2141" t="s">
        <v>7</v>
      </c>
      <c r="E2141" s="6">
        <v>1553</v>
      </c>
    </row>
    <row r="2142" spans="1:6" x14ac:dyDescent="0.25">
      <c r="A2142" t="s">
        <v>13</v>
      </c>
      <c r="B2142" t="s">
        <v>4263</v>
      </c>
      <c r="C2142" t="s">
        <v>4264</v>
      </c>
      <c r="D2142" t="s">
        <v>7</v>
      </c>
      <c r="E2142" s="6">
        <v>1553</v>
      </c>
    </row>
    <row r="2143" spans="1:6" x14ac:dyDescent="0.25">
      <c r="A2143" t="s">
        <v>64</v>
      </c>
      <c r="B2143" t="s">
        <v>4265</v>
      </c>
      <c r="C2143" t="s">
        <v>4266</v>
      </c>
      <c r="D2143" t="s">
        <v>7</v>
      </c>
      <c r="E2143" s="6">
        <v>1553</v>
      </c>
    </row>
    <row r="2144" spans="1:6" x14ac:dyDescent="0.25">
      <c r="A2144" t="s">
        <v>13</v>
      </c>
      <c r="B2144" t="s">
        <v>4267</v>
      </c>
      <c r="C2144" t="s">
        <v>4268</v>
      </c>
      <c r="D2144" t="s">
        <v>7</v>
      </c>
      <c r="E2144" s="6">
        <v>1553</v>
      </c>
    </row>
    <row r="2145" spans="1:5" x14ac:dyDescent="0.25">
      <c r="A2145" t="s">
        <v>13</v>
      </c>
      <c r="B2145" t="s">
        <v>4269</v>
      </c>
      <c r="C2145" t="s">
        <v>4270</v>
      </c>
      <c r="D2145" t="s">
        <v>7</v>
      </c>
      <c r="E2145" s="6">
        <v>1553</v>
      </c>
    </row>
    <row r="2146" spans="1:5" x14ac:dyDescent="0.25">
      <c r="A2146" t="s">
        <v>13</v>
      </c>
      <c r="B2146" t="s">
        <v>4271</v>
      </c>
      <c r="C2146" t="s">
        <v>4272</v>
      </c>
      <c r="D2146" t="s">
        <v>7</v>
      </c>
      <c r="E2146" s="6">
        <v>1553</v>
      </c>
    </row>
    <row r="2147" spans="1:5" x14ac:dyDescent="0.25">
      <c r="A2147" t="s">
        <v>13</v>
      </c>
      <c r="B2147" t="s">
        <v>4273</v>
      </c>
      <c r="C2147" t="s">
        <v>4274</v>
      </c>
      <c r="D2147" t="s">
        <v>7</v>
      </c>
      <c r="E2147" s="6">
        <v>1553</v>
      </c>
    </row>
    <row r="2148" spans="1:5" x14ac:dyDescent="0.25">
      <c r="A2148" t="s">
        <v>64</v>
      </c>
      <c r="B2148" t="s">
        <v>4275</v>
      </c>
      <c r="C2148" t="s">
        <v>4276</v>
      </c>
      <c r="D2148" t="s">
        <v>7</v>
      </c>
      <c r="E2148" s="6">
        <v>1553</v>
      </c>
    </row>
    <row r="2149" spans="1:5" x14ac:dyDescent="0.25">
      <c r="A2149" t="s">
        <v>13</v>
      </c>
      <c r="B2149" t="s">
        <v>4277</v>
      </c>
      <c r="C2149" t="s">
        <v>4278</v>
      </c>
      <c r="D2149" t="s">
        <v>7</v>
      </c>
      <c r="E2149" s="6">
        <v>1553</v>
      </c>
    </row>
    <row r="2150" spans="1:5" x14ac:dyDescent="0.25">
      <c r="A2150" t="s">
        <v>13</v>
      </c>
      <c r="B2150" t="s">
        <v>4279</v>
      </c>
      <c r="C2150" t="s">
        <v>4280</v>
      </c>
      <c r="D2150" t="s">
        <v>7</v>
      </c>
      <c r="E2150" s="6">
        <v>1553</v>
      </c>
    </row>
    <row r="2151" spans="1:5" x14ac:dyDescent="0.25">
      <c r="A2151" t="s">
        <v>13</v>
      </c>
      <c r="B2151" t="s">
        <v>4281</v>
      </c>
      <c r="C2151" t="s">
        <v>4282</v>
      </c>
      <c r="D2151" t="s">
        <v>19</v>
      </c>
      <c r="E2151" s="6">
        <v>1553</v>
      </c>
    </row>
    <row r="2152" spans="1:5" x14ac:dyDescent="0.25">
      <c r="A2152" t="s">
        <v>64</v>
      </c>
      <c r="B2152" t="s">
        <v>4283</v>
      </c>
      <c r="C2152" t="s">
        <v>4284</v>
      </c>
      <c r="D2152" t="s">
        <v>16</v>
      </c>
      <c r="E2152" s="6">
        <v>1554</v>
      </c>
    </row>
    <row r="2153" spans="1:5" x14ac:dyDescent="0.25">
      <c r="A2153" t="s">
        <v>13</v>
      </c>
      <c r="B2153" t="s">
        <v>4285</v>
      </c>
      <c r="C2153" t="s">
        <v>4286</v>
      </c>
      <c r="D2153" t="s">
        <v>16</v>
      </c>
      <c r="E2153" s="6">
        <v>1554</v>
      </c>
    </row>
    <row r="2154" spans="1:5" x14ac:dyDescent="0.25">
      <c r="A2154" t="s">
        <v>64</v>
      </c>
      <c r="B2154" t="s">
        <v>4287</v>
      </c>
      <c r="C2154" t="s">
        <v>4288</v>
      </c>
      <c r="D2154" t="s">
        <v>165</v>
      </c>
      <c r="E2154" s="6">
        <v>9701</v>
      </c>
    </row>
    <row r="2155" spans="1:5" x14ac:dyDescent="0.25">
      <c r="A2155" t="s">
        <v>34</v>
      </c>
      <c r="B2155" t="s">
        <v>4289</v>
      </c>
      <c r="C2155" t="s">
        <v>4290</v>
      </c>
      <c r="D2155" t="s">
        <v>16</v>
      </c>
      <c r="E2155" t="s">
        <v>4291</v>
      </c>
    </row>
    <row r="2156" spans="1:5" x14ac:dyDescent="0.25">
      <c r="A2156" t="s">
        <v>4292</v>
      </c>
      <c r="B2156" t="s">
        <v>4293</v>
      </c>
      <c r="C2156" t="s">
        <v>616</v>
      </c>
      <c r="D2156" t="s">
        <v>697</v>
      </c>
      <c r="E2156" t="s">
        <v>4291</v>
      </c>
    </row>
    <row r="2157" spans="1:5" x14ac:dyDescent="0.25">
      <c r="A2157" t="s">
        <v>4292</v>
      </c>
      <c r="B2157" t="s">
        <v>4294</v>
      </c>
      <c r="C2157" t="s">
        <v>616</v>
      </c>
      <c r="D2157" t="s">
        <v>697</v>
      </c>
      <c r="E2157" t="s">
        <v>4291</v>
      </c>
    </row>
    <row r="2158" spans="1:5" x14ac:dyDescent="0.25">
      <c r="A2158" t="s">
        <v>4295</v>
      </c>
      <c r="B2158" t="s">
        <v>4296</v>
      </c>
      <c r="C2158" t="s">
        <v>4297</v>
      </c>
      <c r="D2158" t="s">
        <v>16</v>
      </c>
      <c r="E2158" t="s">
        <v>4291</v>
      </c>
    </row>
    <row r="2159" spans="1:5" x14ac:dyDescent="0.25">
      <c r="A2159" t="s">
        <v>4292</v>
      </c>
      <c r="B2159" t="s">
        <v>4298</v>
      </c>
      <c r="C2159" t="s">
        <v>4299</v>
      </c>
      <c r="D2159" t="s">
        <v>19</v>
      </c>
      <c r="E2159" t="s">
        <v>4291</v>
      </c>
    </row>
    <row r="2160" spans="1:5" x14ac:dyDescent="0.25">
      <c r="A2160" t="s">
        <v>4300</v>
      </c>
      <c r="B2160" t="s">
        <v>4301</v>
      </c>
      <c r="C2160" t="s">
        <v>4302</v>
      </c>
      <c r="D2160" t="s">
        <v>16</v>
      </c>
      <c r="E2160" t="s">
        <v>4291</v>
      </c>
    </row>
    <row r="2161" spans="1:6" x14ac:dyDescent="0.25">
      <c r="A2161" t="s">
        <v>4295</v>
      </c>
      <c r="B2161" t="s">
        <v>4303</v>
      </c>
      <c r="C2161" t="s">
        <v>593</v>
      </c>
      <c r="D2161" t="s">
        <v>16</v>
      </c>
      <c r="E2161" t="s">
        <v>4291</v>
      </c>
    </row>
    <row r="2162" spans="1:6" x14ac:dyDescent="0.25">
      <c r="A2162" t="s">
        <v>4300</v>
      </c>
      <c r="B2162" t="s">
        <v>4304</v>
      </c>
      <c r="C2162" t="s">
        <v>4305</v>
      </c>
      <c r="D2162" t="s">
        <v>754</v>
      </c>
      <c r="E2162" t="s">
        <v>4291</v>
      </c>
    </row>
    <row r="2163" spans="1:6" x14ac:dyDescent="0.25">
      <c r="A2163" t="s">
        <v>4292</v>
      </c>
      <c r="B2163" t="s">
        <v>4306</v>
      </c>
      <c r="C2163" t="s">
        <v>4307</v>
      </c>
      <c r="D2163" t="s">
        <v>16</v>
      </c>
      <c r="E2163">
        <v>1501</v>
      </c>
      <c r="F2163" s="7">
        <v>1501</v>
      </c>
    </row>
    <row r="2164" spans="1:6" x14ac:dyDescent="0.25">
      <c r="A2164" t="s">
        <v>4292</v>
      </c>
      <c r="B2164" t="s">
        <v>4308</v>
      </c>
      <c r="C2164" t="s">
        <v>4309</v>
      </c>
      <c r="D2164" t="s">
        <v>19</v>
      </c>
      <c r="E2164">
        <v>1501</v>
      </c>
      <c r="F2164" s="5" t="s">
        <v>59</v>
      </c>
    </row>
    <row r="2165" spans="1:6" x14ac:dyDescent="0.25">
      <c r="A2165" t="s">
        <v>4310</v>
      </c>
      <c r="B2165" t="s">
        <v>4311</v>
      </c>
      <c r="C2165" t="s">
        <v>4312</v>
      </c>
      <c r="D2165" t="s">
        <v>19</v>
      </c>
      <c r="E2165">
        <v>1501</v>
      </c>
      <c r="F2165" s="5" t="s">
        <v>59</v>
      </c>
    </row>
    <row r="2166" spans="1:6" x14ac:dyDescent="0.25">
      <c r="A2166" t="s">
        <v>4292</v>
      </c>
      <c r="B2166" t="s">
        <v>4313</v>
      </c>
      <c r="C2166" t="s">
        <v>4314</v>
      </c>
      <c r="D2166" t="s">
        <v>19</v>
      </c>
      <c r="E2166">
        <v>1501</v>
      </c>
      <c r="F2166" s="5" t="s">
        <v>4315</v>
      </c>
    </row>
    <row r="2167" spans="1:6" x14ac:dyDescent="0.25">
      <c r="A2167" t="s">
        <v>4292</v>
      </c>
      <c r="B2167" t="s">
        <v>4316</v>
      </c>
      <c r="C2167" t="s">
        <v>4317</v>
      </c>
      <c r="D2167" t="s">
        <v>19</v>
      </c>
      <c r="E2167">
        <v>1501</v>
      </c>
      <c r="F2167" s="5" t="s">
        <v>145</v>
      </c>
    </row>
    <row r="2168" spans="1:6" x14ac:dyDescent="0.25">
      <c r="A2168" t="s">
        <v>4310</v>
      </c>
      <c r="B2168" t="s">
        <v>4318</v>
      </c>
      <c r="C2168" t="s">
        <v>4319</v>
      </c>
      <c r="D2168" t="s">
        <v>165</v>
      </c>
      <c r="E2168" s="6">
        <v>1502</v>
      </c>
    </row>
    <row r="2169" spans="1:6" x14ac:dyDescent="0.25">
      <c r="A2169" t="s">
        <v>4292</v>
      </c>
      <c r="B2169" t="s">
        <v>4320</v>
      </c>
      <c r="C2169" t="s">
        <v>4321</v>
      </c>
      <c r="D2169" t="s">
        <v>697</v>
      </c>
      <c r="E2169" t="s">
        <v>4291</v>
      </c>
    </row>
    <row r="2170" spans="1:6" x14ac:dyDescent="0.25">
      <c r="A2170" t="s">
        <v>4310</v>
      </c>
      <c r="B2170" t="s">
        <v>4322</v>
      </c>
      <c r="C2170" t="s">
        <v>4323</v>
      </c>
      <c r="D2170" t="s">
        <v>16</v>
      </c>
      <c r="E2170" s="6">
        <v>1507</v>
      </c>
    </row>
    <row r="2171" spans="1:6" x14ac:dyDescent="0.25">
      <c r="A2171" t="s">
        <v>4292</v>
      </c>
      <c r="B2171" t="s">
        <v>4324</v>
      </c>
      <c r="C2171" t="s">
        <v>4325</v>
      </c>
      <c r="D2171" t="s">
        <v>754</v>
      </c>
      <c r="E2171" s="6">
        <v>1509</v>
      </c>
    </row>
    <row r="2172" spans="1:6" x14ac:dyDescent="0.25">
      <c r="A2172" t="s">
        <v>4292</v>
      </c>
      <c r="B2172" t="s">
        <v>4326</v>
      </c>
      <c r="C2172" t="s">
        <v>4325</v>
      </c>
      <c r="D2172" t="s">
        <v>754</v>
      </c>
      <c r="E2172" s="6">
        <v>1509</v>
      </c>
    </row>
    <row r="2173" spans="1:6" x14ac:dyDescent="0.25">
      <c r="A2173" t="s">
        <v>4310</v>
      </c>
      <c r="B2173" t="s">
        <v>4327</v>
      </c>
      <c r="C2173" t="s">
        <v>4328</v>
      </c>
      <c r="D2173" t="s">
        <v>19</v>
      </c>
      <c r="E2173" s="6">
        <v>1510</v>
      </c>
    </row>
    <row r="2174" spans="1:6" x14ac:dyDescent="0.25">
      <c r="A2174" t="s">
        <v>4310</v>
      </c>
      <c r="B2174" t="s">
        <v>4329</v>
      </c>
      <c r="C2174" t="s">
        <v>4330</v>
      </c>
      <c r="D2174" t="s">
        <v>19</v>
      </c>
      <c r="E2174">
        <v>1511</v>
      </c>
      <c r="F2174" s="5" t="s">
        <v>1619</v>
      </c>
    </row>
    <row r="2175" spans="1:6" x14ac:dyDescent="0.25">
      <c r="A2175" t="s">
        <v>4310</v>
      </c>
      <c r="B2175" t="s">
        <v>4331</v>
      </c>
      <c r="C2175" t="s">
        <v>4332</v>
      </c>
      <c r="D2175" t="s">
        <v>19</v>
      </c>
      <c r="E2175">
        <v>1511</v>
      </c>
      <c r="F2175" s="5" t="s">
        <v>1619</v>
      </c>
    </row>
    <row r="2176" spans="1:6" x14ac:dyDescent="0.25">
      <c r="A2176" t="s">
        <v>4292</v>
      </c>
      <c r="B2176" t="s">
        <v>4333</v>
      </c>
      <c r="C2176" t="s">
        <v>4334</v>
      </c>
      <c r="D2176" t="s">
        <v>16</v>
      </c>
      <c r="E2176" s="6">
        <v>1513</v>
      </c>
      <c r="F2176" s="7">
        <v>1513</v>
      </c>
    </row>
    <row r="2177" spans="1:6" x14ac:dyDescent="0.25">
      <c r="A2177" t="s">
        <v>4292</v>
      </c>
      <c r="B2177" t="s">
        <v>4335</v>
      </c>
      <c r="C2177" t="s">
        <v>4336</v>
      </c>
      <c r="D2177" t="s">
        <v>16</v>
      </c>
      <c r="E2177">
        <v>1513</v>
      </c>
      <c r="F2177" s="5" t="s">
        <v>1977</v>
      </c>
    </row>
    <row r="2178" spans="1:6" x14ac:dyDescent="0.25">
      <c r="A2178" t="s">
        <v>4310</v>
      </c>
      <c r="B2178" t="s">
        <v>4337</v>
      </c>
      <c r="C2178" t="s">
        <v>2258</v>
      </c>
      <c r="D2178" t="s">
        <v>19</v>
      </c>
      <c r="E2178" s="6">
        <v>1514</v>
      </c>
    </row>
    <row r="2179" spans="1:6" x14ac:dyDescent="0.25">
      <c r="A2179" t="s">
        <v>4310</v>
      </c>
      <c r="B2179" t="s">
        <v>4338</v>
      </c>
      <c r="C2179" t="s">
        <v>2752</v>
      </c>
      <c r="D2179" t="s">
        <v>19</v>
      </c>
      <c r="E2179">
        <v>1515</v>
      </c>
      <c r="F2179" s="5" t="s">
        <v>2389</v>
      </c>
    </row>
    <row r="2180" spans="1:6" x14ac:dyDescent="0.25">
      <c r="A2180" t="s">
        <v>4310</v>
      </c>
      <c r="B2180" t="s">
        <v>4339</v>
      </c>
      <c r="C2180" t="s">
        <v>4340</v>
      </c>
      <c r="D2180" t="s">
        <v>2922</v>
      </c>
      <c r="E2180" s="6">
        <v>1517</v>
      </c>
    </row>
    <row r="2181" spans="1:6" x14ac:dyDescent="0.25">
      <c r="A2181" t="s">
        <v>4310</v>
      </c>
      <c r="B2181" t="s">
        <v>4341</v>
      </c>
      <c r="C2181" t="s">
        <v>4342</v>
      </c>
      <c r="D2181" t="s">
        <v>2922</v>
      </c>
      <c r="E2181" s="6">
        <v>1519</v>
      </c>
    </row>
    <row r="2182" spans="1:6" x14ac:dyDescent="0.25">
      <c r="A2182" t="s">
        <v>4292</v>
      </c>
      <c r="B2182" t="s">
        <v>4343</v>
      </c>
      <c r="C2182" t="s">
        <v>3211</v>
      </c>
      <c r="D2182" t="s">
        <v>2922</v>
      </c>
      <c r="E2182" s="6">
        <v>1520</v>
      </c>
    </row>
    <row r="2183" spans="1:6" x14ac:dyDescent="0.25">
      <c r="A2183" t="s">
        <v>4292</v>
      </c>
      <c r="B2183" t="s">
        <v>4344</v>
      </c>
      <c r="C2183" t="s">
        <v>4345</v>
      </c>
      <c r="D2183" t="s">
        <v>19</v>
      </c>
      <c r="E2183">
        <v>1531</v>
      </c>
      <c r="F2183" s="5" t="s">
        <v>3837</v>
      </c>
    </row>
    <row r="2184" spans="1:6" x14ac:dyDescent="0.25">
      <c r="A2184" t="s">
        <v>4310</v>
      </c>
      <c r="B2184" t="s">
        <v>4346</v>
      </c>
      <c r="C2184" t="s">
        <v>4347</v>
      </c>
      <c r="D2184" t="s">
        <v>7</v>
      </c>
      <c r="E2184" s="6">
        <v>1532</v>
      </c>
    </row>
    <row r="2185" spans="1:6" x14ac:dyDescent="0.25">
      <c r="A2185" t="s">
        <v>4292</v>
      </c>
      <c r="B2185" t="s">
        <v>4349</v>
      </c>
      <c r="C2185" t="s">
        <v>4348</v>
      </c>
      <c r="D2185" t="s">
        <v>2922</v>
      </c>
      <c r="E2185" s="6">
        <v>1533</v>
      </c>
    </row>
    <row r="2186" spans="1:6" x14ac:dyDescent="0.25">
      <c r="A2186" t="s">
        <v>4310</v>
      </c>
      <c r="B2186" t="s">
        <v>4350</v>
      </c>
      <c r="C2186" t="s">
        <v>616</v>
      </c>
      <c r="D2186" t="s">
        <v>2922</v>
      </c>
      <c r="E2186" s="6">
        <v>1536</v>
      </c>
    </row>
    <row r="2187" spans="1:6" x14ac:dyDescent="0.25">
      <c r="A2187" t="s">
        <v>4292</v>
      </c>
      <c r="B2187" t="s">
        <v>4351</v>
      </c>
      <c r="C2187" t="s">
        <v>4352</v>
      </c>
      <c r="D2187" t="s">
        <v>16</v>
      </c>
      <c r="E2187">
        <v>1540</v>
      </c>
      <c r="F2187" s="5" t="s">
        <v>4353</v>
      </c>
    </row>
    <row r="2188" spans="1:6" x14ac:dyDescent="0.25">
      <c r="A2188" t="s">
        <v>4292</v>
      </c>
      <c r="B2188" t="s">
        <v>4354</v>
      </c>
      <c r="C2188" t="s">
        <v>4355</v>
      </c>
      <c r="D2188" t="s">
        <v>165</v>
      </c>
      <c r="E2188" s="6" t="s">
        <v>4291</v>
      </c>
    </row>
    <row r="2189" spans="1:6" x14ac:dyDescent="0.25">
      <c r="A2189" t="s">
        <v>4292</v>
      </c>
      <c r="B2189" t="s">
        <v>4356</v>
      </c>
      <c r="C2189" t="s">
        <v>4357</v>
      </c>
      <c r="D2189" t="s">
        <v>16</v>
      </c>
      <c r="E2189" s="6" t="s">
        <v>4291</v>
      </c>
    </row>
    <row r="2190" spans="1:6" x14ac:dyDescent="0.25">
      <c r="A2190" t="s">
        <v>4292</v>
      </c>
      <c r="B2190" t="s">
        <v>4358</v>
      </c>
      <c r="C2190" t="s">
        <v>4359</v>
      </c>
      <c r="D2190" t="s">
        <v>16</v>
      </c>
      <c r="E2190" s="6" t="s">
        <v>4291</v>
      </c>
    </row>
    <row r="2191" spans="1:6" x14ac:dyDescent="0.25">
      <c r="A2191" t="s">
        <v>4292</v>
      </c>
      <c r="B2191" t="s">
        <v>4360</v>
      </c>
      <c r="C2191" t="s">
        <v>4361</v>
      </c>
      <c r="D2191" t="s">
        <v>16</v>
      </c>
      <c r="E2191" s="6" t="s">
        <v>4291</v>
      </c>
    </row>
    <row r="2192" spans="1:6" x14ac:dyDescent="0.25">
      <c r="A2192" t="s">
        <v>4292</v>
      </c>
      <c r="B2192" t="s">
        <v>4362</v>
      </c>
      <c r="C2192" t="s">
        <v>4363</v>
      </c>
      <c r="D2192" t="s">
        <v>16</v>
      </c>
      <c r="E2192" s="6" t="s">
        <v>4291</v>
      </c>
    </row>
    <row r="2193" spans="1:6" x14ac:dyDescent="0.25">
      <c r="A2193" t="s">
        <v>4310</v>
      </c>
      <c r="B2193" t="s">
        <v>4364</v>
      </c>
      <c r="C2193" t="s">
        <v>4365</v>
      </c>
      <c r="D2193" t="s">
        <v>19</v>
      </c>
      <c r="E2193">
        <v>1552</v>
      </c>
      <c r="F2193" s="5" t="s">
        <v>4065</v>
      </c>
    </row>
    <row r="2194" spans="1:6" x14ac:dyDescent="0.25">
      <c r="A2194" t="s">
        <v>4292</v>
      </c>
      <c r="B2194" t="s">
        <v>4366</v>
      </c>
      <c r="C2194" t="s">
        <v>4367</v>
      </c>
      <c r="D2194" t="s">
        <v>16</v>
      </c>
      <c r="E2194" t="s">
        <v>4291</v>
      </c>
    </row>
    <row r="2195" spans="1:6" x14ac:dyDescent="0.25">
      <c r="A2195" t="s">
        <v>4300</v>
      </c>
      <c r="B2195" t="s">
        <v>4368</v>
      </c>
      <c r="C2195" t="s">
        <v>4369</v>
      </c>
      <c r="D2195" t="s">
        <v>16</v>
      </c>
      <c r="E2195" t="s">
        <v>4291</v>
      </c>
    </row>
    <row r="2196" spans="1:6" x14ac:dyDescent="0.25">
      <c r="A2196" t="s">
        <v>4300</v>
      </c>
      <c r="B2196" t="s">
        <v>4370</v>
      </c>
      <c r="C2196" t="s">
        <v>4371</v>
      </c>
      <c r="D2196" t="s">
        <v>16</v>
      </c>
      <c r="E2196" t="s">
        <v>4291</v>
      </c>
    </row>
    <row r="2197" spans="1:6" x14ac:dyDescent="0.25">
      <c r="A2197" t="s">
        <v>4292</v>
      </c>
      <c r="B2197" t="s">
        <v>4372</v>
      </c>
      <c r="C2197" t="s">
        <v>4373</v>
      </c>
      <c r="D2197" t="s">
        <v>2922</v>
      </c>
      <c r="E2197" t="s">
        <v>4291</v>
      </c>
    </row>
    <row r="2198" spans="1:6" x14ac:dyDescent="0.25">
      <c r="A2198" t="s">
        <v>4292</v>
      </c>
      <c r="B2198" t="s">
        <v>4374</v>
      </c>
      <c r="C2198" t="s">
        <v>4375</v>
      </c>
      <c r="D2198" t="s">
        <v>16</v>
      </c>
      <c r="E2198" t="s">
        <v>4291</v>
      </c>
    </row>
    <row r="2199" spans="1:6" x14ac:dyDescent="0.25">
      <c r="A2199" t="s">
        <v>4292</v>
      </c>
      <c r="B2199" t="s">
        <v>4376</v>
      </c>
      <c r="C2199" t="s">
        <v>4377</v>
      </c>
      <c r="D2199" t="s">
        <v>16</v>
      </c>
      <c r="E2199" t="s">
        <v>4291</v>
      </c>
    </row>
    <row r="2200" spans="1:6" x14ac:dyDescent="0.25">
      <c r="A2200" t="s">
        <v>4292</v>
      </c>
      <c r="B2200" t="s">
        <v>4378</v>
      </c>
      <c r="C2200" t="s">
        <v>4379</v>
      </c>
      <c r="D2200" t="s">
        <v>19</v>
      </c>
      <c r="E2200" t="s">
        <v>4291</v>
      </c>
    </row>
    <row r="2201" spans="1:6" x14ac:dyDescent="0.25">
      <c r="A2201" t="s">
        <v>4292</v>
      </c>
      <c r="B2201" t="s">
        <v>4380</v>
      </c>
      <c r="C2201" t="s">
        <v>4299</v>
      </c>
      <c r="D2201" t="s">
        <v>19</v>
      </c>
      <c r="E2201" t="s">
        <v>4291</v>
      </c>
    </row>
    <row r="2202" spans="1:6" x14ac:dyDescent="0.25">
      <c r="A2202" t="s">
        <v>4292</v>
      </c>
      <c r="B2202" t="s">
        <v>4381</v>
      </c>
      <c r="C2202" t="s">
        <v>4382</v>
      </c>
      <c r="D2202" t="s">
        <v>165</v>
      </c>
      <c r="E2202" t="s">
        <v>4291</v>
      </c>
    </row>
    <row r="2203" spans="1:6" x14ac:dyDescent="0.25">
      <c r="A2203" t="s">
        <v>4292</v>
      </c>
      <c r="B2203" t="s">
        <v>4383</v>
      </c>
      <c r="C2203" t="s">
        <v>4384</v>
      </c>
      <c r="D2203" t="s">
        <v>19</v>
      </c>
      <c r="E2203" t="s">
        <v>4291</v>
      </c>
    </row>
    <row r="2204" spans="1:6" x14ac:dyDescent="0.25">
      <c r="A2204" t="s">
        <v>4292</v>
      </c>
      <c r="B2204" t="s">
        <v>4385</v>
      </c>
      <c r="C2204" t="s">
        <v>4386</v>
      </c>
      <c r="D2204" t="s">
        <v>16</v>
      </c>
      <c r="E2204" t="s">
        <v>4291</v>
      </c>
    </row>
    <row r="2205" spans="1:6" x14ac:dyDescent="0.25">
      <c r="A2205" t="s">
        <v>4292</v>
      </c>
      <c r="B2205" t="s">
        <v>4387</v>
      </c>
      <c r="C2205" t="s">
        <v>4388</v>
      </c>
      <c r="D2205" t="s">
        <v>754</v>
      </c>
      <c r="E2205" t="s">
        <v>4291</v>
      </c>
    </row>
    <row r="2206" spans="1:6" x14ac:dyDescent="0.25">
      <c r="A2206" t="s">
        <v>4292</v>
      </c>
      <c r="B2206" t="s">
        <v>4389</v>
      </c>
      <c r="C2206" t="s">
        <v>4390</v>
      </c>
      <c r="D2206" t="s">
        <v>16</v>
      </c>
      <c r="E2206" t="s">
        <v>4291</v>
      </c>
    </row>
    <row r="2207" spans="1:6" x14ac:dyDescent="0.25">
      <c r="A2207" t="s">
        <v>4292</v>
      </c>
      <c r="B2207" t="s">
        <v>4391</v>
      </c>
      <c r="C2207" t="s">
        <v>4392</v>
      </c>
      <c r="D2207" t="s">
        <v>16</v>
      </c>
      <c r="E2207" t="s">
        <v>4291</v>
      </c>
    </row>
    <row r="2208" spans="1:6" x14ac:dyDescent="0.25">
      <c r="A2208" t="s">
        <v>4292</v>
      </c>
      <c r="B2208" t="s">
        <v>4393</v>
      </c>
      <c r="C2208" t="s">
        <v>4394</v>
      </c>
      <c r="D2208" t="s">
        <v>16</v>
      </c>
      <c r="E2208" t="s">
        <v>4291</v>
      </c>
    </row>
    <row r="2209" spans="1:5" x14ac:dyDescent="0.25">
      <c r="A2209" t="s">
        <v>4292</v>
      </c>
      <c r="B2209" t="s">
        <v>4395</v>
      </c>
      <c r="C2209" t="s">
        <v>4396</v>
      </c>
      <c r="D2209" t="s">
        <v>16</v>
      </c>
      <c r="E2209" t="s">
        <v>4291</v>
      </c>
    </row>
    <row r="2210" spans="1:5" x14ac:dyDescent="0.25">
      <c r="A2210" t="s">
        <v>4292</v>
      </c>
      <c r="B2210" t="s">
        <v>4397</v>
      </c>
      <c r="C2210" t="s">
        <v>4398</v>
      </c>
      <c r="D2210" t="s">
        <v>16</v>
      </c>
      <c r="E2210" t="s">
        <v>4291</v>
      </c>
    </row>
    <row r="2211" spans="1:5" x14ac:dyDescent="0.25">
      <c r="A2211" t="s">
        <v>4292</v>
      </c>
      <c r="B2211" t="s">
        <v>4399</v>
      </c>
      <c r="C2211" t="s">
        <v>4400</v>
      </c>
      <c r="D2211" t="s">
        <v>7</v>
      </c>
      <c r="E2211" t="s">
        <v>4291</v>
      </c>
    </row>
    <row r="2212" spans="1:5" x14ac:dyDescent="0.25">
      <c r="A2212" t="s">
        <v>4401</v>
      </c>
      <c r="B2212" t="s">
        <v>4402</v>
      </c>
      <c r="C2212" t="s">
        <v>4403</v>
      </c>
      <c r="D2212" t="s">
        <v>2922</v>
      </c>
      <c r="E2212" t="s">
        <v>4291</v>
      </c>
    </row>
    <row r="2213" spans="1:5" x14ac:dyDescent="0.25">
      <c r="A2213" t="s">
        <v>4401</v>
      </c>
      <c r="B2213" t="s">
        <v>4404</v>
      </c>
      <c r="C2213" t="s">
        <v>4405</v>
      </c>
      <c r="D2213" t="s">
        <v>16</v>
      </c>
      <c r="E2213" t="s">
        <v>4291</v>
      </c>
    </row>
    <row r="2214" spans="1:5" x14ac:dyDescent="0.25">
      <c r="A2214" t="s">
        <v>4401</v>
      </c>
      <c r="B2214" t="s">
        <v>4406</v>
      </c>
      <c r="C2214" t="s">
        <v>4407</v>
      </c>
      <c r="D2214" t="s">
        <v>754</v>
      </c>
      <c r="E2214" t="s">
        <v>4291</v>
      </c>
    </row>
    <row r="2215" spans="1:5" x14ac:dyDescent="0.25">
      <c r="A2215" t="s">
        <v>4401</v>
      </c>
      <c r="B2215" t="s">
        <v>4408</v>
      </c>
      <c r="C2215" t="s">
        <v>4409</v>
      </c>
      <c r="D2215" t="s">
        <v>16</v>
      </c>
      <c r="E2215" t="s">
        <v>4291</v>
      </c>
    </row>
    <row r="2216" spans="1:5" x14ac:dyDescent="0.25">
      <c r="A2216" t="s">
        <v>4401</v>
      </c>
      <c r="B2216" t="s">
        <v>4410</v>
      </c>
      <c r="C2216" t="s">
        <v>4411</v>
      </c>
      <c r="D2216" t="s">
        <v>16</v>
      </c>
      <c r="E2216" t="s">
        <v>4291</v>
      </c>
    </row>
    <row r="2217" spans="1:5" x14ac:dyDescent="0.25">
      <c r="A2217" t="s">
        <v>4401</v>
      </c>
      <c r="B2217" t="s">
        <v>4412</v>
      </c>
      <c r="C2217" t="s">
        <v>4413</v>
      </c>
      <c r="D2217" t="s">
        <v>16</v>
      </c>
      <c r="E2217" t="s">
        <v>4291</v>
      </c>
    </row>
    <row r="2218" spans="1:5" x14ac:dyDescent="0.25">
      <c r="A2218" t="s">
        <v>4300</v>
      </c>
      <c r="B2218" t="s">
        <v>4414</v>
      </c>
      <c r="C2218" t="s">
        <v>4415</v>
      </c>
      <c r="D2218" t="s">
        <v>16</v>
      </c>
      <c r="E2218" t="s">
        <v>4291</v>
      </c>
    </row>
    <row r="2219" spans="1:5" x14ac:dyDescent="0.25">
      <c r="A2219" t="s">
        <v>4300</v>
      </c>
      <c r="B2219" t="s">
        <v>4416</v>
      </c>
      <c r="C2219" t="s">
        <v>4417</v>
      </c>
      <c r="D2219" t="s">
        <v>16</v>
      </c>
      <c r="E2219" t="s">
        <v>4291</v>
      </c>
    </row>
    <row r="2220" spans="1:5" x14ac:dyDescent="0.25">
      <c r="A2220" t="s">
        <v>4300</v>
      </c>
      <c r="B2220" t="s">
        <v>4418</v>
      </c>
      <c r="C2220" t="s">
        <v>4419</v>
      </c>
      <c r="D2220" t="s">
        <v>16</v>
      </c>
      <c r="E2220" t="s">
        <v>4291</v>
      </c>
    </row>
    <row r="2221" spans="1:5" x14ac:dyDescent="0.25">
      <c r="A2221" t="s">
        <v>4300</v>
      </c>
      <c r="B2221" t="s">
        <v>4420</v>
      </c>
      <c r="C2221" t="s">
        <v>4421</v>
      </c>
      <c r="D2221" t="s">
        <v>16</v>
      </c>
      <c r="E2221" t="s">
        <v>4291</v>
      </c>
    </row>
    <row r="2222" spans="1:5" x14ac:dyDescent="0.25">
      <c r="A2222" t="s">
        <v>4300</v>
      </c>
      <c r="B2222" t="s">
        <v>4422</v>
      </c>
      <c r="C2222" t="s">
        <v>4423</v>
      </c>
      <c r="D2222" t="s">
        <v>16</v>
      </c>
      <c r="E2222" t="s">
        <v>4291</v>
      </c>
    </row>
    <row r="2223" spans="1:5" x14ac:dyDescent="0.25">
      <c r="A2223" t="s">
        <v>4300</v>
      </c>
      <c r="B2223" t="s">
        <v>4424</v>
      </c>
      <c r="C2223" t="s">
        <v>4394</v>
      </c>
      <c r="D2223" t="s">
        <v>16</v>
      </c>
      <c r="E2223" t="s">
        <v>4291</v>
      </c>
    </row>
    <row r="2224" spans="1:5" x14ac:dyDescent="0.25">
      <c r="A2224" t="s">
        <v>4300</v>
      </c>
      <c r="B2224" t="s">
        <v>4425</v>
      </c>
      <c r="C2224" t="s">
        <v>4426</v>
      </c>
      <c r="D2224" t="s">
        <v>2922</v>
      </c>
      <c r="E2224" t="s">
        <v>4291</v>
      </c>
    </row>
    <row r="2225" spans="1:5" x14ac:dyDescent="0.25">
      <c r="A2225" t="s">
        <v>4295</v>
      </c>
      <c r="B2225" t="s">
        <v>4427</v>
      </c>
      <c r="C2225" t="s">
        <v>4428</v>
      </c>
      <c r="D2225" t="s">
        <v>16</v>
      </c>
      <c r="E2225" t="s">
        <v>4291</v>
      </c>
    </row>
    <row r="2226" spans="1:5" x14ac:dyDescent="0.25">
      <c r="A2226" t="s">
        <v>4295</v>
      </c>
      <c r="B2226" t="s">
        <v>4429</v>
      </c>
      <c r="C2226" t="s">
        <v>4430</v>
      </c>
      <c r="D2226" t="s">
        <v>16</v>
      </c>
      <c r="E2226" t="s">
        <v>4291</v>
      </c>
    </row>
    <row r="2227" spans="1:5" x14ac:dyDescent="0.25">
      <c r="A2227" t="s">
        <v>4431</v>
      </c>
      <c r="B2227" t="s">
        <v>4432</v>
      </c>
      <c r="C2227" t="s">
        <v>4433</v>
      </c>
      <c r="D2227" t="s">
        <v>754</v>
      </c>
      <c r="E2227" t="s">
        <v>4291</v>
      </c>
    </row>
    <row r="2228" spans="1:5" x14ac:dyDescent="0.25">
      <c r="A2228" t="s">
        <v>4300</v>
      </c>
      <c r="B2228" t="s">
        <v>4434</v>
      </c>
      <c r="C2228" t="s">
        <v>4435</v>
      </c>
      <c r="D2228" t="s">
        <v>16</v>
      </c>
      <c r="E2228" t="s">
        <v>4291</v>
      </c>
    </row>
    <row r="2229" spans="1:5" x14ac:dyDescent="0.25">
      <c r="A2229" t="s">
        <v>4300</v>
      </c>
      <c r="B2229" t="s">
        <v>4436</v>
      </c>
      <c r="C2229" t="s">
        <v>4437</v>
      </c>
      <c r="D2229" t="s">
        <v>16</v>
      </c>
      <c r="E2229" t="s">
        <v>4291</v>
      </c>
    </row>
    <row r="2230" spans="1:5" x14ac:dyDescent="0.25">
      <c r="A2230" t="s">
        <v>4300</v>
      </c>
      <c r="B2230" t="s">
        <v>4438</v>
      </c>
      <c r="C2230" t="s">
        <v>4439</v>
      </c>
      <c r="D2230" t="s">
        <v>16</v>
      </c>
      <c r="E2230" t="s">
        <v>4291</v>
      </c>
    </row>
    <row r="2231" spans="1:5" x14ac:dyDescent="0.25">
      <c r="A2231" t="s">
        <v>4300</v>
      </c>
      <c r="B2231" t="s">
        <v>4440</v>
      </c>
      <c r="C2231" t="s">
        <v>4441</v>
      </c>
      <c r="D2231" t="s">
        <v>16</v>
      </c>
      <c r="E2231" t="s">
        <v>4291</v>
      </c>
    </row>
    <row r="2232" spans="1:5" x14ac:dyDescent="0.25">
      <c r="A2232" t="s">
        <v>4295</v>
      </c>
      <c r="B2232" t="s">
        <v>4442</v>
      </c>
      <c r="C2232" t="s">
        <v>4443</v>
      </c>
      <c r="D2232" t="s">
        <v>16</v>
      </c>
      <c r="E2232" t="s">
        <v>4291</v>
      </c>
    </row>
    <row r="2233" spans="1:5" x14ac:dyDescent="0.25">
      <c r="A2233" t="s">
        <v>4295</v>
      </c>
      <c r="B2233" t="s">
        <v>4444</v>
      </c>
      <c r="C2233" t="s">
        <v>4445</v>
      </c>
      <c r="D2233" t="s">
        <v>16</v>
      </c>
      <c r="E2233" t="s">
        <v>4291</v>
      </c>
    </row>
    <row r="2234" spans="1:5" x14ac:dyDescent="0.25">
      <c r="A2234" t="s">
        <v>4295</v>
      </c>
      <c r="B2234" t="s">
        <v>4446</v>
      </c>
      <c r="C2234" t="s">
        <v>4447</v>
      </c>
      <c r="D2234" t="s">
        <v>697</v>
      </c>
      <c r="E2234" t="s">
        <v>4291</v>
      </c>
    </row>
    <row r="2235" spans="1:5" x14ac:dyDescent="0.25">
      <c r="A2235" t="s">
        <v>4431</v>
      </c>
      <c r="B2235" t="s">
        <v>4448</v>
      </c>
      <c r="C2235" t="s">
        <v>4449</v>
      </c>
      <c r="D2235" t="s">
        <v>754</v>
      </c>
      <c r="E2235" t="s">
        <v>4291</v>
      </c>
    </row>
    <row r="2236" spans="1:5" x14ac:dyDescent="0.25">
      <c r="A2236" t="s">
        <v>4295</v>
      </c>
      <c r="B2236" t="s">
        <v>4450</v>
      </c>
      <c r="C2236" t="s">
        <v>4451</v>
      </c>
      <c r="D2236" t="s">
        <v>16</v>
      </c>
      <c r="E2236" t="s">
        <v>4291</v>
      </c>
    </row>
    <row r="2237" spans="1:5" x14ac:dyDescent="0.25">
      <c r="A2237" t="s">
        <v>4431</v>
      </c>
      <c r="B2237" t="s">
        <v>4452</v>
      </c>
      <c r="C2237" t="s">
        <v>4453</v>
      </c>
      <c r="D2237" t="s">
        <v>16</v>
      </c>
      <c r="E2237" t="s">
        <v>4291</v>
      </c>
    </row>
    <row r="2238" spans="1:5" x14ac:dyDescent="0.25">
      <c r="A2238" t="s">
        <v>4431</v>
      </c>
      <c r="B2238" t="s">
        <v>4454</v>
      </c>
      <c r="C2238" t="s">
        <v>4455</v>
      </c>
      <c r="D2238" t="s">
        <v>7</v>
      </c>
      <c r="E2238" t="s">
        <v>4291</v>
      </c>
    </row>
  </sheetData>
  <sheetProtection algorithmName="SHA-512" hashValue="ntXfQb5pRtDSoKrurlJR2OHNJT4wDSmQyeLjHplfrBApX6a5yBgyXTDhZmoyLlEujNjI5HD5imeXLZptFcQ4ZQ==" saltValue="MyHL6DS/2pP7f3ojVLyrZA==" spinCount="100000" sheet="1" objects="1" scenarios="1"/>
  <autoFilter ref="A1:E2238" xr:uid="{A306CD4C-7295-4531-A157-09A1196D58F6}">
    <sortState xmlns:xlrd2="http://schemas.microsoft.com/office/spreadsheetml/2017/richdata2" ref="A73:E299">
      <sortCondition ref="B1:B215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Verdeling</vt:lpstr>
      <vt:lpstr>Overzicht percelen</vt:lpstr>
      <vt:lpstr>Aantal per lozingsgebied</vt:lpstr>
      <vt:lpstr>Aantal per plaats</vt:lpstr>
      <vt:lpstr>Aantal per objectsoort</vt:lpstr>
      <vt:lpstr>Aantallen per object en lozings</vt:lpstr>
      <vt:lpstr>Bulk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Dekker, Woubert</dc:creator>
  <cp:lastModifiedBy>Bolt, Dick</cp:lastModifiedBy>
  <dcterms:created xsi:type="dcterms:W3CDTF">2021-09-22T09:46:41Z</dcterms:created>
  <dcterms:modified xsi:type="dcterms:W3CDTF">2021-10-19T16:14:35Z</dcterms:modified>
</cp:coreProperties>
</file>