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Unie van Waterschappen/2021 Waves/2. Aanbestedingsleidraad/"/>
    </mc:Choice>
  </mc:AlternateContent>
  <xr:revisionPtr revIDLastSave="14" documentId="8_{A0622289-78E3-42B9-BFAC-D152B449F6A5}" xr6:coauthVersionLast="46" xr6:coauthVersionMax="46" xr10:uidLastSave="{0790E918-3858-43AD-BD36-6CD924E1FB44}"/>
  <workbookProtection workbookAlgorithmName="SHA-512" workbookHashValue="ncL47GfvWtCvseRWYRUHvLy5fVA9eg2iV4vtjSwyt9vp3lETihVqvhiy6dylPJtRzTjCq/KbN0jDG4u6B8YT5Q==" workbookSaltValue="PXPcC3aQf2wRUahHohcrRg==" workbookSpinCount="100000" lockStructure="1"/>
  <bookViews>
    <workbookView xWindow="-120" yWindow="-120" windowWidth="29040" windowHeight="15840" xr2:uid="{8BABEC94-855F-4691-8A7E-F0F3FDD3256B}"/>
  </bookViews>
  <sheets>
    <sheet name="Totaal" sheetId="1" r:id="rId1"/>
    <sheet name="Uurtarieven consultanc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4" i="1"/>
  <c r="E5" i="1"/>
  <c r="E7" i="1" l="1"/>
</calcChain>
</file>

<file path=xl/sharedStrings.xml><?xml version="1.0" encoding="utf-8"?>
<sst xmlns="http://schemas.openxmlformats.org/spreadsheetml/2006/main" count="24" uniqueCount="22">
  <si>
    <t>#</t>
  </si>
  <si>
    <t>Omschrijving</t>
  </si>
  <si>
    <t>Weging</t>
  </si>
  <si>
    <t>Onderdeel 1</t>
  </si>
  <si>
    <t>Onderdeel 3</t>
  </si>
  <si>
    <t>Onderdeel</t>
  </si>
  <si>
    <t>Onderdeel 2</t>
  </si>
  <si>
    <t>EURO per jaar (excl. btw)</t>
  </si>
  <si>
    <t>Uurtarieven projectleider</t>
  </si>
  <si>
    <t>Uurtarieven consultant</t>
  </si>
  <si>
    <t>Uurtarieven projectmedewerker</t>
  </si>
  <si>
    <t>Totaal EURO 4 jaar  (excl. btw)</t>
  </si>
  <si>
    <r>
      <rPr>
        <b/>
        <sz val="10"/>
        <color theme="1"/>
        <rFont val="Verdana"/>
        <family val="2"/>
      </rPr>
      <t>Beheerkosten per jaar</t>
    </r>
    <r>
      <rPr>
        <sz val="10"/>
        <color theme="1"/>
        <rFont val="Verdana"/>
        <family val="2"/>
      </rPr>
      <t xml:space="preserve"> (bestaande uit licentiekosten, technisch beheer voor het up-to-date houden van WAVES, structureel technisch inhoudelijke ondersteuning)</t>
    </r>
  </si>
  <si>
    <t>Total cost of ownership (TCO) voor ontwikkelen, beheren en ondersteunen WAVES</t>
  </si>
  <si>
    <r>
      <rPr>
        <b/>
        <sz val="10"/>
        <color theme="1"/>
        <rFont val="Verdana"/>
        <family val="2"/>
      </rPr>
      <t>Eenmalige kosten voor het ontwikkelen</t>
    </r>
    <r>
      <rPr>
        <sz val="10"/>
        <color theme="1"/>
        <rFont val="Verdana"/>
        <family val="2"/>
      </rPr>
      <t xml:space="preserve"> (all-in voor het uiterlijk op in de planning aangegeven datum volledig gebruiksklaar opleveren (inclusief eenmalige licenties, indien van toepassing))</t>
    </r>
  </si>
  <si>
    <r>
      <rPr>
        <b/>
        <sz val="10"/>
        <color theme="1"/>
        <rFont val="Verdana"/>
        <family val="2"/>
      </rPr>
      <t>Ondersteuning</t>
    </r>
    <r>
      <rPr>
        <sz val="10"/>
        <color theme="1"/>
        <rFont val="Verdana"/>
        <family val="2"/>
      </rPr>
      <t xml:space="preserve"> Waterschapsspiegel en najaarsuitvraag (inclusief hosting)</t>
    </r>
  </si>
  <si>
    <t>Plafondtarief</t>
  </si>
  <si>
    <t>Tarief in Euro (all-in, excl. BTW)</t>
  </si>
  <si>
    <t>Uurtarieven consultancy, ter informatie (niet beoordeeld)</t>
  </si>
  <si>
    <t>Code inschrijver:</t>
  </si>
  <si>
    <r>
      <t xml:space="preserve">Prijzenblad ten behoeve van de Europese openbare aanbesteding  Digitale infrastructuur bedrijfsvergelijkingen waterschappen (WAVES) - Unie van Waterschappen
</t>
    </r>
    <r>
      <rPr>
        <sz val="12"/>
        <color theme="0"/>
        <rFont val="Verdana"/>
        <family val="2"/>
      </rPr>
      <t xml:space="preserve">
Inschrijver dient enkel de </t>
    </r>
    <r>
      <rPr>
        <b/>
        <sz val="12"/>
        <color rgb="FFFFFF00"/>
        <rFont val="Verdana"/>
        <family val="2"/>
      </rPr>
      <t>geel gemarkeerde</t>
    </r>
    <r>
      <rPr>
        <sz val="12"/>
        <color theme="0"/>
        <rFont val="Verdana"/>
        <family val="2"/>
      </rPr>
      <t xml:space="preserve"> cellen in te vullen. De inschrijfsom van Inschrijver betreft de Total Cost of Ownership (TCO) voor ontwikkelen, beheren en ondersteunen van WAVES (excl. BTW). Het plafondbedrag voor de TCO is € 400.000,- (over 4 jaar). </t>
    </r>
    <r>
      <rPr>
        <sz val="12"/>
        <color rgb="FFFF000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 xml:space="preserve">
</t>
    </r>
    <r>
      <rPr>
        <sz val="12"/>
        <color theme="0"/>
        <rFont val="Verdana"/>
        <family val="2"/>
      </rPr>
      <t xml:space="preserve"> </t>
    </r>
  </si>
  <si>
    <r>
      <t>Prijzenblad ten behoeve van de Europese openbare aanbesteding Digitale infrastructuur bedrijfsvergelijkingen</t>
    </r>
    <r>
      <rPr>
        <sz val="12"/>
        <color theme="0"/>
        <rFont val="Verdana"/>
        <family val="2"/>
      </rPr>
      <t xml:space="preserve"> - Unie van Waterschappen
Inschrijver dient enkel de </t>
    </r>
    <r>
      <rPr>
        <b/>
        <sz val="12"/>
        <color rgb="FFFFFF00"/>
        <rFont val="Verdana"/>
        <family val="2"/>
      </rPr>
      <t>geel gemarkeerde</t>
    </r>
    <r>
      <rPr>
        <sz val="12"/>
        <color rgb="FFFFFF00"/>
        <rFont val="Verdana"/>
        <family val="2"/>
      </rPr>
      <t xml:space="preserve"> </t>
    </r>
    <r>
      <rPr>
        <sz val="12"/>
        <color theme="0"/>
        <rFont val="Verdana"/>
        <family val="2"/>
      </rPr>
      <t xml:space="preserve">cellen in te vullen.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</si>
</sst>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2"/>
      <color rgb="FFFFFF0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2"/>
      <color rgb="FFFFFF00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name val="Verdana"/>
      <family val="2"/>
    </font>
    <font>
      <sz val="1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164" fontId="6" fillId="2" borderId="7" xfId="0" applyNumberFormat="1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 wrapText="1"/>
    </xf>
    <xf numFmtId="164" fontId="0" fillId="0" borderId="0" xfId="0" applyNumberFormat="1"/>
    <xf numFmtId="0" fontId="14" fillId="0" borderId="0" xfId="0" applyFont="1"/>
    <xf numFmtId="0" fontId="6" fillId="2" borderId="7" xfId="0" applyFont="1" applyFill="1" applyBorder="1" applyAlignment="1">
      <alignment horizontal="left" vertical="center"/>
    </xf>
    <xf numFmtId="0" fontId="14" fillId="0" borderId="0" xfId="0" applyFont="1" applyFill="1"/>
    <xf numFmtId="0" fontId="7" fillId="0" borderId="7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right" vertical="center"/>
    </xf>
    <xf numFmtId="0" fontId="7" fillId="0" borderId="7" xfId="0" applyFont="1" applyBorder="1" applyAlignment="1" applyProtection="1">
      <alignment vertical="center"/>
    </xf>
    <xf numFmtId="164" fontId="7" fillId="3" borderId="7" xfId="0" applyNumberFormat="1" applyFont="1" applyFill="1" applyBorder="1" applyAlignment="1" applyProtection="1">
      <alignment horizontal="right" vertical="center"/>
      <protection locked="0"/>
    </xf>
    <xf numFmtId="164" fontId="7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7" xfId="0" applyFont="1" applyBorder="1" applyAlignment="1" applyProtection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15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164" fontId="12" fillId="0" borderId="9" xfId="1" applyNumberFormat="1" applyFont="1" applyFill="1" applyBorder="1" applyAlignment="1">
      <alignment horizontal="center" vertical="center"/>
    </xf>
    <xf numFmtId="164" fontId="12" fillId="0" borderId="10" xfId="1" applyNumberFormat="1" applyFont="1" applyFill="1" applyBorder="1" applyAlignment="1">
      <alignment horizontal="center" vertical="center"/>
    </xf>
    <xf numFmtId="164" fontId="12" fillId="0" borderId="8" xfId="1" applyNumberFormat="1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 wrapText="1"/>
    </xf>
    <xf numFmtId="164" fontId="11" fillId="4" borderId="8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4" fontId="12" fillId="3" borderId="9" xfId="1" applyNumberFormat="1" applyFont="1" applyFill="1" applyBorder="1" applyAlignment="1" applyProtection="1">
      <alignment horizontal="center" vertical="center"/>
      <protection locked="0"/>
    </xf>
    <xf numFmtId="164" fontId="12" fillId="3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5" borderId="9" xfId="1" applyNumberFormat="1" applyFont="1" applyFill="1" applyBorder="1" applyAlignment="1">
      <alignment horizontal="center" vertical="center"/>
    </xf>
    <xf numFmtId="0" fontId="12" fillId="5" borderId="10" xfId="1" applyNumberFormat="1" applyFont="1" applyFill="1" applyBorder="1" applyAlignment="1">
      <alignment horizontal="center" vertical="center"/>
    </xf>
    <xf numFmtId="0" fontId="12" fillId="5" borderId="8" xfId="1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D3D1-1BAC-4AD7-AE2E-11CF6D354BB1}">
  <dimension ref="A1:V25"/>
  <sheetViews>
    <sheetView tabSelected="1" zoomScale="140" zoomScaleNormal="140" workbookViewId="0">
      <selection activeCell="C6" sqref="C6"/>
    </sheetView>
  </sheetViews>
  <sheetFormatPr defaultColWidth="0" defaultRowHeight="15" customHeight="1" zeroHeight="1" x14ac:dyDescent="0.25"/>
  <cols>
    <col min="1" max="1" width="13.42578125" customWidth="1"/>
    <col min="2" max="2" width="75" customWidth="1"/>
    <col min="3" max="3" width="11.140625" customWidth="1"/>
    <col min="4" max="4" width="33.7109375" customWidth="1"/>
    <col min="5" max="5" width="40" customWidth="1"/>
    <col min="6" max="22" width="0" hidden="1" customWidth="1"/>
    <col min="23" max="16384" width="9.140625" hidden="1"/>
  </cols>
  <sheetData>
    <row r="1" spans="1:18" ht="120" customHeight="1" x14ac:dyDescent="0.25">
      <c r="A1" s="27" t="s">
        <v>20</v>
      </c>
      <c r="B1" s="28"/>
      <c r="C1" s="28"/>
      <c r="D1" s="28"/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0.100000000000001" customHeight="1" x14ac:dyDescent="0.25">
      <c r="A2" s="32" t="s">
        <v>19</v>
      </c>
      <c r="B2" s="33"/>
      <c r="C2" s="33"/>
      <c r="D2" s="34"/>
      <c r="E2" s="3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25">
      <c r="A3" s="2" t="s">
        <v>5</v>
      </c>
      <c r="B3" s="3" t="s">
        <v>1</v>
      </c>
      <c r="C3" s="3" t="s">
        <v>2</v>
      </c>
      <c r="D3" s="3" t="s">
        <v>7</v>
      </c>
      <c r="E3" s="4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8.25" x14ac:dyDescent="0.25">
      <c r="A4" s="17" t="s">
        <v>3</v>
      </c>
      <c r="B4" s="23" t="s">
        <v>14</v>
      </c>
      <c r="C4" s="18">
        <v>1</v>
      </c>
      <c r="D4" s="20"/>
      <c r="E4" s="21">
        <f>D4*C4</f>
        <v>0</v>
      </c>
    </row>
    <row r="5" spans="1:18" ht="38.25" x14ac:dyDescent="0.25">
      <c r="A5" s="17" t="s">
        <v>6</v>
      </c>
      <c r="B5" s="23" t="s">
        <v>12</v>
      </c>
      <c r="C5" s="19">
        <v>4</v>
      </c>
      <c r="D5" s="20"/>
      <c r="E5" s="21">
        <f>D5*C5</f>
        <v>0</v>
      </c>
      <c r="F5" s="5"/>
    </row>
    <row r="6" spans="1:18" x14ac:dyDescent="0.25">
      <c r="A6" s="17" t="s">
        <v>4</v>
      </c>
      <c r="B6" s="23" t="s">
        <v>15</v>
      </c>
      <c r="C6" s="19">
        <v>4</v>
      </c>
      <c r="D6" s="20"/>
      <c r="E6" s="21">
        <f>D6*C6</f>
        <v>0</v>
      </c>
      <c r="F6" s="22"/>
    </row>
    <row r="7" spans="1:18" x14ac:dyDescent="0.25">
      <c r="A7" s="30" t="s">
        <v>13</v>
      </c>
      <c r="B7" s="30"/>
      <c r="C7" s="31"/>
      <c r="D7" s="15"/>
      <c r="E7" s="6">
        <f>SUM(E4:E6)</f>
        <v>0</v>
      </c>
    </row>
    <row r="8" spans="1:18" ht="15" customHeight="1" x14ac:dyDescent="0.25"/>
    <row r="9" spans="1:18" ht="15" customHeight="1" x14ac:dyDescent="0.25">
      <c r="A9" s="25"/>
    </row>
    <row r="10" spans="1:18" ht="15" customHeight="1" x14ac:dyDescent="0.25">
      <c r="D10" s="13"/>
      <c r="E10" s="13"/>
    </row>
    <row r="11" spans="1:18" ht="15" customHeight="1" x14ac:dyDescent="0.25">
      <c r="B11" s="26"/>
    </row>
    <row r="12" spans="1:18" ht="15" customHeight="1" x14ac:dyDescent="0.25"/>
    <row r="13" spans="1:18" x14ac:dyDescent="0.25">
      <c r="B13" s="26"/>
    </row>
    <row r="14" spans="1:18" ht="15" customHeight="1" x14ac:dyDescent="0.25"/>
    <row r="15" spans="1:18" ht="15" customHeight="1" x14ac:dyDescent="0.25"/>
    <row r="16" spans="1:18" ht="15" customHeight="1" x14ac:dyDescent="0.25"/>
    <row r="17" spans="4:5" ht="15" customHeight="1" x14ac:dyDescent="0.25"/>
    <row r="22" spans="4:5" ht="15" customHeight="1" x14ac:dyDescent="0.25">
      <c r="D22" s="14"/>
      <c r="E22" s="16"/>
    </row>
    <row r="23" spans="4:5" ht="15" customHeight="1" x14ac:dyDescent="0.25"/>
    <row r="24" spans="4:5" ht="15" customHeight="1" x14ac:dyDescent="0.25"/>
    <row r="25" spans="4:5" ht="15" customHeight="1" x14ac:dyDescent="0.25"/>
  </sheetData>
  <sheetProtection algorithmName="SHA-512" hashValue="dcjfORPpMwSjOd2xykNxh9PHdlNbV3EZRa/p7luAAAU8YJBOXI2g/MoVi24vnR+RptWGmrHTj5dvyXlSosfh5g==" saltValue="k5YAbPuRLHbEpjP1xx+a/w==" spinCount="100000" sheet="1" objects="1" scenarios="1"/>
  <mergeCells count="4">
    <mergeCell ref="A1:E1"/>
    <mergeCell ref="A7:C7"/>
    <mergeCell ref="A2:C2"/>
    <mergeCell ref="D2:E2"/>
  </mergeCells>
  <conditionalFormatting sqref="E4">
    <cfRule type="cellIs" dxfId="8" priority="6" operator="greaterThan">
      <formula>100000</formula>
    </cfRule>
  </conditionalFormatting>
  <conditionalFormatting sqref="E4">
    <cfRule type="cellIs" dxfId="7" priority="5" operator="greaterThan">
      <formula>100000</formula>
    </cfRule>
  </conditionalFormatting>
  <conditionalFormatting sqref="D4">
    <cfRule type="cellIs" dxfId="6" priority="3" operator="greaterThan">
      <formula>100000</formula>
    </cfRule>
  </conditionalFormatting>
  <conditionalFormatting sqref="D4">
    <cfRule type="cellIs" dxfId="5" priority="4" operator="greaterThan">
      <formula>100000</formula>
    </cfRule>
  </conditionalFormatting>
  <conditionalFormatting sqref="E7">
    <cfRule type="cellIs" dxfId="4" priority="2" operator="greaterThan">
      <formula>400000</formula>
    </cfRule>
    <cfRule type="cellIs" dxfId="3" priority="1" operator="greaterThan">
      <formula>400000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3283-E845-4C79-BF1F-685ECD895974}">
  <dimension ref="A1:S10"/>
  <sheetViews>
    <sheetView zoomScale="140" zoomScaleNormal="140" workbookViewId="0">
      <selection activeCell="G10" sqref="G10"/>
    </sheetView>
  </sheetViews>
  <sheetFormatPr defaultColWidth="0" defaultRowHeight="15" x14ac:dyDescent="0.25"/>
  <cols>
    <col min="1" max="1" width="7.140625" bestFit="1" customWidth="1"/>
    <col min="2" max="2" width="39.140625" customWidth="1"/>
    <col min="3" max="3" width="18.5703125" customWidth="1"/>
    <col min="4" max="4" width="15.7109375" customWidth="1"/>
    <col min="5" max="5" width="3" customWidth="1"/>
    <col min="6" max="6" width="15.7109375" hidden="1" customWidth="1"/>
    <col min="7" max="7" width="23" customWidth="1"/>
    <col min="8" max="8" width="21.42578125" hidden="1" customWidth="1"/>
    <col min="9" max="19" width="0" hidden="1" customWidth="1"/>
    <col min="20" max="16384" width="9.140625" hidden="1"/>
  </cols>
  <sheetData>
    <row r="1" spans="1:18" ht="120" customHeight="1" x14ac:dyDescent="0.25">
      <c r="A1" s="45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18" x14ac:dyDescent="0.25">
      <c r="A2" s="48" t="s">
        <v>18</v>
      </c>
      <c r="B2" s="48"/>
      <c r="C2" s="48"/>
      <c r="D2" s="48"/>
      <c r="E2" s="48"/>
      <c r="F2" s="48"/>
      <c r="G2" s="48"/>
      <c r="H2" s="48"/>
    </row>
    <row r="3" spans="1:18" ht="30" customHeight="1" x14ac:dyDescent="0.25">
      <c r="A3" s="7" t="s">
        <v>0</v>
      </c>
      <c r="B3" s="8" t="s">
        <v>1</v>
      </c>
      <c r="C3" s="49" t="s">
        <v>16</v>
      </c>
      <c r="D3" s="50"/>
      <c r="E3" s="50"/>
      <c r="F3" s="51"/>
      <c r="G3" s="39" t="s">
        <v>17</v>
      </c>
      <c r="H3" s="40"/>
    </row>
    <row r="4" spans="1:18" x14ac:dyDescent="0.25">
      <c r="A4" s="11"/>
      <c r="B4" s="12" t="s">
        <v>5</v>
      </c>
      <c r="C4" s="52"/>
      <c r="D4" s="53"/>
      <c r="E4" s="53"/>
      <c r="F4" s="54"/>
      <c r="G4" s="41"/>
      <c r="H4" s="42"/>
    </row>
    <row r="5" spans="1:18" x14ac:dyDescent="0.25">
      <c r="A5" s="9">
        <v>1</v>
      </c>
      <c r="B5" s="10" t="s">
        <v>8</v>
      </c>
      <c r="C5" s="36">
        <v>125</v>
      </c>
      <c r="D5" s="37"/>
      <c r="E5" s="37"/>
      <c r="F5" s="38"/>
      <c r="G5" s="43"/>
      <c r="H5" s="44"/>
    </row>
    <row r="6" spans="1:18" x14ac:dyDescent="0.25">
      <c r="A6" s="9">
        <v>2</v>
      </c>
      <c r="B6" s="10" t="s">
        <v>9</v>
      </c>
      <c r="C6" s="36">
        <v>100</v>
      </c>
      <c r="D6" s="37"/>
      <c r="E6" s="37"/>
      <c r="F6" s="38"/>
      <c r="G6" s="43"/>
      <c r="H6" s="44"/>
    </row>
    <row r="7" spans="1:18" x14ac:dyDescent="0.25">
      <c r="A7" s="9">
        <v>3</v>
      </c>
      <c r="B7" s="10" t="s">
        <v>10</v>
      </c>
      <c r="C7" s="36">
        <v>90</v>
      </c>
      <c r="D7" s="37"/>
      <c r="E7" s="37"/>
      <c r="F7" s="38"/>
      <c r="G7" s="43"/>
      <c r="H7" s="44"/>
    </row>
    <row r="8" spans="1:18" hidden="1" x14ac:dyDescent="0.25"/>
    <row r="9" spans="1:18" hidden="1" x14ac:dyDescent="0.25">
      <c r="B9" s="24"/>
    </row>
    <row r="10" spans="1:18" x14ac:dyDescent="0.25">
      <c r="B10" s="24"/>
    </row>
  </sheetData>
  <sheetProtection algorithmName="SHA-512" hashValue="46mV7fCUQkMlUWoQLl5UMb0IWUl3jS/OZjJNDEWwxS4LkcDb4iIhJ291PlcDmJ5lwoZloJq3kj56/vWY11UMOA==" saltValue="/LtkCyP96bZOv3asvVNOog==" spinCount="100000" sheet="1" objects="1" scenarios="1"/>
  <mergeCells count="12">
    <mergeCell ref="A1:R1"/>
    <mergeCell ref="A2:H2"/>
    <mergeCell ref="C3:F3"/>
    <mergeCell ref="C4:F4"/>
    <mergeCell ref="C5:F5"/>
    <mergeCell ref="C6:F6"/>
    <mergeCell ref="C7:F7"/>
    <mergeCell ref="G3:H3"/>
    <mergeCell ref="G4:H4"/>
    <mergeCell ref="G5:H5"/>
    <mergeCell ref="G6:H6"/>
    <mergeCell ref="G7:H7"/>
  </mergeCells>
  <conditionalFormatting sqref="G5:H5">
    <cfRule type="cellIs" dxfId="2" priority="3" operator="greaterThan">
      <formula>125</formula>
    </cfRule>
  </conditionalFormatting>
  <conditionalFormatting sqref="G6:H6">
    <cfRule type="cellIs" dxfId="1" priority="2" operator="greaterThan">
      <formula>100</formula>
    </cfRule>
  </conditionalFormatting>
  <conditionalFormatting sqref="G7:H7">
    <cfRule type="cellIs" dxfId="0" priority="1" operator="greaterThan">
      <formula>90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51f98f-61e6-42f4-bae9-9a6129e68d68">
      <UserInfo>
        <DisplayName>Linsey Goedhart</DisplayName>
        <AccountId>157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E320E2-4DAD-4F57-ACC8-B9CF4F4C0475}">
  <ds:schemaRefs>
    <ds:schemaRef ds:uri="http://schemas.microsoft.com/office/2006/metadata/properties"/>
    <ds:schemaRef ds:uri="http://schemas.microsoft.com/office/infopath/2007/PartnerControls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D1E56449-E762-4342-93EA-FE80D6992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6FF4FB-B26A-46BB-9EF4-B86A849D5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Uurtarieven consultancy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van der Linden</dc:creator>
  <cp:lastModifiedBy>Susan van der Linden</cp:lastModifiedBy>
  <dcterms:created xsi:type="dcterms:W3CDTF">2020-11-27T08:44:24Z</dcterms:created>
  <dcterms:modified xsi:type="dcterms:W3CDTF">2021-04-12T14:03:15Z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