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20115" windowHeight="7245"/>
  </bookViews>
  <sheets>
    <sheet name="Blad1" sheetId="1" r:id="rId1"/>
    <sheet name="Blad2" sheetId="2" r:id="rId2"/>
    <sheet name="Blad3" sheetId="3" r:id="rId3"/>
  </sheets>
  <calcPr calcId="145621"/>
</workbook>
</file>

<file path=xl/calcChain.xml><?xml version="1.0" encoding="utf-8"?>
<calcChain xmlns="http://schemas.openxmlformats.org/spreadsheetml/2006/main">
  <c r="F30" i="1" l="1"/>
  <c r="F36" i="1"/>
  <c r="F16" i="1"/>
  <c r="F26" i="1"/>
  <c r="F42" i="1"/>
  <c r="F43" i="1" s="1"/>
  <c r="B48" i="1" s="1"/>
  <c r="F37" i="1"/>
  <c r="F38" i="1"/>
  <c r="F39" i="1"/>
  <c r="F40" i="1"/>
  <c r="F41" i="1"/>
  <c r="F27" i="1"/>
  <c r="F28" i="1"/>
  <c r="F29" i="1"/>
  <c r="F32" i="1" s="1"/>
  <c r="F31" i="1"/>
  <c r="F17" i="1"/>
  <c r="F18" i="1"/>
  <c r="F19" i="1"/>
  <c r="F20" i="1"/>
  <c r="F21" i="1"/>
  <c r="B47" i="1" l="1"/>
  <c r="F22" i="1"/>
  <c r="B46" i="1" s="1"/>
  <c r="B49" i="1" l="1"/>
</calcChain>
</file>

<file path=xl/sharedStrings.xml><?xml version="1.0" encoding="utf-8"?>
<sst xmlns="http://schemas.openxmlformats.org/spreadsheetml/2006/main" count="75" uniqueCount="64">
  <si>
    <t>Bijlage 6 Prijsbijlage</t>
  </si>
  <si>
    <t>halfautomaat</t>
  </si>
  <si>
    <t>Overlaadstation Crailoo</t>
  </si>
  <si>
    <t>Zorg en Veiligheidshuis</t>
  </si>
  <si>
    <t>Type</t>
  </si>
  <si>
    <t>Zetmethode</t>
  </si>
  <si>
    <t>Aantal</t>
  </si>
  <si>
    <t>Prijs p/maand</t>
  </si>
  <si>
    <t>Prijs per jaar</t>
  </si>
  <si>
    <t>halfautomaat, tafelmodel</t>
  </si>
  <si>
    <t>Locatie</t>
  </si>
  <si>
    <t>Subtotaal huurkosten per jaar</t>
  </si>
  <si>
    <t>Omschrijving</t>
  </si>
  <si>
    <t>Toebehoren</t>
  </si>
  <si>
    <t>Creamer sticks</t>
  </si>
  <si>
    <t>Zoetjes sticks</t>
  </si>
  <si>
    <t>Suikers sticks</t>
  </si>
  <si>
    <t>Roerstaafjes</t>
  </si>
  <si>
    <t>Theezakjes</t>
  </si>
  <si>
    <t>Indicatie afname per jaar</t>
  </si>
  <si>
    <t>Prijs per verpakking</t>
  </si>
  <si>
    <t>Geef hieronder aan welke uitgangspunten u hanteert voor deze prijsbijlage</t>
  </si>
  <si>
    <t>Melange</t>
  </si>
  <si>
    <t>Grammage</t>
  </si>
  <si>
    <t>……</t>
  </si>
  <si>
    <t>Kosten toebehoren per jaar</t>
  </si>
  <si>
    <t>Totaal kosten per jaar</t>
  </si>
  <si>
    <t>Totale kosten</t>
  </si>
  <si>
    <t>Aantal verpakkingen</t>
  </si>
  <si>
    <t>Cacao</t>
  </si>
  <si>
    <t xml:space="preserve">Prijs per jaar </t>
  </si>
  <si>
    <r>
      <t>De totale kosten per jaar mogen niet meer bedragen dan het plafondbedrag van € 60.000,- per jaar. Uw prijzen zijn in euro</t>
    </r>
    <r>
      <rPr>
        <sz val="11"/>
        <color theme="1"/>
        <rFont val="Calibri"/>
        <family val="2"/>
      </rPr>
      <t>’s, exclusief BTW</t>
    </r>
    <r>
      <rPr>
        <sz val="11"/>
        <color theme="1"/>
        <rFont val="Calibri"/>
        <family val="2"/>
        <scheme val="minor"/>
      </rPr>
      <t xml:space="preserve"> </t>
    </r>
  </si>
  <si>
    <t>Huur automaten, inclusief operationele en technische service (onderhoud)</t>
  </si>
  <si>
    <t xml:space="preserve">U mag maximaal 3 varianten indienen, waarbij u o.a. kunt variëren met melanges en/of grammages. U dient hiervoor meerdere (maximaal 3) Prijsbijlagen in die  u nummert: Prijsbijlage 1, Prijsbijlage 2, Prijsbijlage 3. </t>
  </si>
  <si>
    <t>verse bonen</t>
  </si>
  <si>
    <t>halfautomaat, met kannenfunctie</t>
  </si>
  <si>
    <t>Regiokantoor, pantry's</t>
  </si>
  <si>
    <t>Regiokantoor, vergadercentrum</t>
  </si>
  <si>
    <t>GAD kantoor, kantine</t>
  </si>
  <si>
    <t>GAD kantoor, receptie</t>
  </si>
  <si>
    <t>Ingrediënten</t>
  </si>
  <si>
    <t>Thee</t>
  </si>
  <si>
    <t>Melkpoeder</t>
  </si>
  <si>
    <t>Koffie, verse bonen</t>
  </si>
  <si>
    <t>Koffie, freshbrew</t>
  </si>
  <si>
    <t>Subtotaal toebehoren per jaar</t>
  </si>
  <si>
    <t>Huurkosten incl. service (onderhoud) per jaar</t>
  </si>
  <si>
    <t>Kosten</t>
  </si>
  <si>
    <t>Subtotaal ingrediënten per jaar</t>
  </si>
  <si>
    <t>Kosten ingrediënten per jaar</t>
  </si>
  <si>
    <t>Bio-based bekers 180 cc</t>
  </si>
  <si>
    <t>freshbrew</t>
  </si>
  <si>
    <t>Aantal in verpakking</t>
  </si>
  <si>
    <t>Suiker</t>
  </si>
  <si>
    <t>Inzamelbakken voor de bekers</t>
  </si>
  <si>
    <t>Bedrag lager dan € 60.000,-</t>
  </si>
  <si>
    <t>Naam organisatie</t>
  </si>
  <si>
    <t>Naam ondertekeningsbevoegde persoon</t>
  </si>
  <si>
    <t>Functie</t>
  </si>
  <si>
    <t>Datum</t>
  </si>
  <si>
    <t>Handtekening</t>
  </si>
  <si>
    <t>U dient uit te gaan van 160.000 consumpties per jaar en op basis daarvan een indicatie te geven van de afnames van ingrediënten en toebehoren per jaar.</t>
  </si>
  <si>
    <t xml:space="preserve">verse bonen of afwijkend alternatief </t>
  </si>
  <si>
    <t>volautomaat of alternatief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</si>
</sst>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 &quot;€&quot;\ * #,##0.00_ ;_ &quot;€&quot;\ * \-#,##0.00_ ;_ &quot;€&quot;\ * &quot;-&quot;??_ ;_ @_ "/>
    <numFmt numFmtId="164" formatCode="#,##0.00_ ;\-#,##0.00\ 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u/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Verdana"/>
      <family val="2"/>
    </font>
    <font>
      <sz val="11"/>
      <name val="Calibri"/>
      <family val="2"/>
      <scheme val="minor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4" fillId="0" borderId="0"/>
  </cellStyleXfs>
  <cellXfs count="36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0" xfId="0" applyFont="1"/>
    <xf numFmtId="0" fontId="1" fillId="0" borderId="1" xfId="0" applyFont="1" applyBorder="1"/>
    <xf numFmtId="0" fontId="3" fillId="0" borderId="0" xfId="0" applyFont="1"/>
    <xf numFmtId="0" fontId="0" fillId="0" borderId="0" xfId="0" applyBorder="1"/>
    <xf numFmtId="0" fontId="1" fillId="0" borderId="0" xfId="0" applyFont="1" applyFill="1" applyBorder="1"/>
    <xf numFmtId="3" fontId="6" fillId="0" borderId="1" xfId="0" applyNumberFormat="1" applyFont="1" applyFill="1" applyBorder="1" applyAlignment="1" applyProtection="1">
      <alignment horizontal="right" vertical="top"/>
    </xf>
    <xf numFmtId="3" fontId="7" fillId="0" borderId="1" xfId="0" applyNumberFormat="1" applyFont="1" applyFill="1" applyBorder="1" applyAlignment="1" applyProtection="1">
      <alignment horizontal="right" vertical="center"/>
    </xf>
    <xf numFmtId="0" fontId="1" fillId="0" borderId="0" xfId="0" applyFont="1" applyFill="1" applyBorder="1" applyAlignment="1">
      <alignment vertical="top"/>
    </xf>
    <xf numFmtId="164" fontId="1" fillId="0" borderId="0" xfId="0" applyNumberFormat="1" applyFont="1" applyFill="1" applyBorder="1" applyProtection="1">
      <protection locked="0"/>
    </xf>
    <xf numFmtId="44" fontId="0" fillId="0" borderId="0" xfId="0" applyNumberFormat="1" applyFill="1" applyBorder="1"/>
    <xf numFmtId="3" fontId="5" fillId="0" borderId="1" xfId="1" applyNumberFormat="1" applyFont="1" applyFill="1" applyBorder="1" applyAlignment="1" applyProtection="1">
      <alignment horizontal="center" vertical="center"/>
    </xf>
    <xf numFmtId="3" fontId="5" fillId="2" borderId="1" xfId="1" applyNumberFormat="1" applyFont="1" applyFill="1" applyBorder="1" applyAlignment="1" applyProtection="1">
      <alignment horizontal="center" vertical="center"/>
    </xf>
    <xf numFmtId="0" fontId="1" fillId="0" borderId="1" xfId="0" applyFont="1" applyBorder="1" applyAlignment="1">
      <alignment horizontal="right"/>
    </xf>
    <xf numFmtId="0" fontId="0" fillId="0" borderId="0" xfId="0" applyFill="1" applyBorder="1"/>
    <xf numFmtId="0" fontId="0" fillId="0" borderId="1" xfId="0" applyFill="1" applyBorder="1"/>
    <xf numFmtId="0" fontId="1" fillId="0" borderId="1" xfId="0" applyNumberFormat="1" applyFont="1" applyFill="1" applyBorder="1" applyProtection="1">
      <protection locked="0"/>
    </xf>
    <xf numFmtId="0" fontId="0" fillId="0" borderId="1" xfId="0" applyNumberFormat="1" applyFont="1" applyFill="1" applyBorder="1" applyProtection="1">
      <protection locked="0"/>
    </xf>
    <xf numFmtId="0" fontId="0" fillId="0" borderId="0" xfId="0" applyNumberFormat="1" applyFont="1" applyFill="1" applyBorder="1" applyProtection="1">
      <protection locked="0"/>
    </xf>
    <xf numFmtId="0" fontId="1" fillId="0" borderId="1" xfId="0" applyFont="1" applyFill="1" applyBorder="1" applyAlignment="1">
      <alignment horizontal="right"/>
    </xf>
    <xf numFmtId="0" fontId="1" fillId="0" borderId="0" xfId="0" applyFont="1" applyBorder="1" applyAlignment="1">
      <alignment horizontal="right"/>
    </xf>
    <xf numFmtId="0" fontId="0" fillId="3" borderId="7" xfId="0" applyFill="1" applyBorder="1"/>
    <xf numFmtId="0" fontId="0" fillId="3" borderId="4" xfId="0" applyFill="1" applyBorder="1"/>
    <xf numFmtId="0" fontId="0" fillId="3" borderId="10" xfId="0" applyFill="1" applyBorder="1"/>
    <xf numFmtId="0" fontId="0" fillId="4" borderId="8" xfId="0" applyFill="1" applyBorder="1"/>
    <xf numFmtId="0" fontId="0" fillId="4" borderId="9" xfId="0" applyFill="1" applyBorder="1"/>
    <xf numFmtId="0" fontId="0" fillId="4" borderId="5" xfId="0" applyFill="1" applyBorder="1"/>
    <xf numFmtId="0" fontId="0" fillId="4" borderId="6" xfId="0" applyFill="1" applyBorder="1"/>
    <xf numFmtId="0" fontId="0" fillId="4" borderId="2" xfId="0" applyFill="1" applyBorder="1"/>
    <xf numFmtId="0" fontId="0" fillId="4" borderId="3" xfId="0" applyFill="1" applyBorder="1"/>
    <xf numFmtId="0" fontId="1" fillId="3" borderId="1" xfId="0" applyFont="1" applyFill="1" applyBorder="1"/>
    <xf numFmtId="0" fontId="1" fillId="3" borderId="1" xfId="0" applyFont="1" applyFill="1" applyBorder="1" applyAlignment="1">
      <alignment vertical="top"/>
    </xf>
    <xf numFmtId="0" fontId="1" fillId="3" borderId="1" xfId="0" applyFont="1" applyFill="1" applyBorder="1" applyAlignment="1">
      <alignment vertical="top" wrapText="1"/>
    </xf>
    <xf numFmtId="0" fontId="1" fillId="3" borderId="1" xfId="0" applyFont="1" applyFill="1" applyBorder="1" applyAlignment="1">
      <alignment horizontal="right"/>
    </xf>
  </cellXfs>
  <cellStyles count="2">
    <cellStyle name="Standaard" xfId="0" builtinId="0"/>
    <cellStyle name="Standaard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4"/>
  <sheetViews>
    <sheetView tabSelected="1" topLeftCell="A10" zoomScale="130" zoomScaleNormal="130" workbookViewId="0">
      <selection activeCell="B21" sqref="B21"/>
    </sheetView>
  </sheetViews>
  <sheetFormatPr defaultRowHeight="15" x14ac:dyDescent="0.25"/>
  <cols>
    <col min="1" max="1" width="39.28515625" customWidth="1"/>
    <col min="2" max="2" width="28.85546875" customWidth="1"/>
    <col min="3" max="3" width="31.5703125" customWidth="1"/>
    <col min="4" max="4" width="20.7109375" bestFit="1" customWidth="1"/>
    <col min="5" max="5" width="19.140625" bestFit="1" customWidth="1"/>
    <col min="6" max="6" width="13.42578125" bestFit="1" customWidth="1"/>
    <col min="7" max="7" width="10.5703125" bestFit="1" customWidth="1"/>
  </cols>
  <sheetData>
    <row r="1" spans="1:6" x14ac:dyDescent="0.25">
      <c r="A1" s="1" t="s">
        <v>0</v>
      </c>
    </row>
    <row r="2" spans="1:6" x14ac:dyDescent="0.25">
      <c r="A2" s="1"/>
    </row>
    <row r="3" spans="1:6" x14ac:dyDescent="0.25">
      <c r="A3" s="3" t="s">
        <v>33</v>
      </c>
    </row>
    <row r="4" spans="1:6" x14ac:dyDescent="0.25">
      <c r="A4" s="3" t="s">
        <v>31</v>
      </c>
    </row>
    <row r="5" spans="1:6" x14ac:dyDescent="0.25">
      <c r="A5" s="3" t="s">
        <v>61</v>
      </c>
    </row>
    <row r="6" spans="1:6" x14ac:dyDescent="0.25">
      <c r="A6" s="3"/>
    </row>
    <row r="7" spans="1:6" x14ac:dyDescent="0.25">
      <c r="B7" s="3"/>
      <c r="C7" s="3"/>
    </row>
    <row r="8" spans="1:6" x14ac:dyDescent="0.25">
      <c r="A8" s="5" t="s">
        <v>21</v>
      </c>
      <c r="B8" s="3"/>
      <c r="C8" s="3"/>
    </row>
    <row r="9" spans="1:6" x14ac:dyDescent="0.25">
      <c r="A9" s="3" t="s">
        <v>22</v>
      </c>
      <c r="B9" s="3"/>
      <c r="C9" s="3"/>
    </row>
    <row r="10" spans="1:6" x14ac:dyDescent="0.25">
      <c r="A10" s="3" t="s">
        <v>23</v>
      </c>
      <c r="B10" s="3"/>
      <c r="C10" s="3"/>
    </row>
    <row r="11" spans="1:6" x14ac:dyDescent="0.25">
      <c r="A11" s="3" t="s">
        <v>24</v>
      </c>
      <c r="B11" s="3"/>
      <c r="C11" s="3"/>
    </row>
    <row r="12" spans="1:6" x14ac:dyDescent="0.25">
      <c r="A12" s="3"/>
      <c r="B12" s="3"/>
      <c r="C12" s="3"/>
    </row>
    <row r="14" spans="1:6" x14ac:dyDescent="0.25">
      <c r="A14" s="1" t="s">
        <v>32</v>
      </c>
    </row>
    <row r="15" spans="1:6" x14ac:dyDescent="0.25">
      <c r="A15" s="32" t="s">
        <v>10</v>
      </c>
      <c r="B15" s="32" t="s">
        <v>4</v>
      </c>
      <c r="C15" s="32" t="s">
        <v>5</v>
      </c>
      <c r="D15" s="32" t="s">
        <v>6</v>
      </c>
      <c r="E15" s="32" t="s">
        <v>7</v>
      </c>
      <c r="F15" s="32" t="s">
        <v>8</v>
      </c>
    </row>
    <row r="16" spans="1:6" x14ac:dyDescent="0.25">
      <c r="A16" s="2" t="s">
        <v>36</v>
      </c>
      <c r="B16" s="2" t="s">
        <v>1</v>
      </c>
      <c r="C16" s="2" t="s">
        <v>34</v>
      </c>
      <c r="D16" s="2">
        <v>6</v>
      </c>
      <c r="E16" s="2"/>
      <c r="F16" s="2">
        <f>E16*12</f>
        <v>0</v>
      </c>
    </row>
    <row r="17" spans="1:9" x14ac:dyDescent="0.25">
      <c r="A17" s="2" t="s">
        <v>37</v>
      </c>
      <c r="B17" s="2" t="s">
        <v>35</v>
      </c>
      <c r="C17" s="2" t="s">
        <v>62</v>
      </c>
      <c r="D17" s="2">
        <v>1</v>
      </c>
      <c r="E17" s="2"/>
      <c r="F17" s="2">
        <f t="shared" ref="F17:F21" si="0">E17*12</f>
        <v>0</v>
      </c>
    </row>
    <row r="18" spans="1:9" x14ac:dyDescent="0.25">
      <c r="A18" s="2" t="s">
        <v>38</v>
      </c>
      <c r="B18" s="2" t="s">
        <v>9</v>
      </c>
      <c r="C18" s="2" t="s">
        <v>51</v>
      </c>
      <c r="D18" s="2">
        <v>1</v>
      </c>
      <c r="E18" s="2"/>
      <c r="F18" s="2">
        <f t="shared" si="0"/>
        <v>0</v>
      </c>
    </row>
    <row r="19" spans="1:9" x14ac:dyDescent="0.25">
      <c r="A19" s="2" t="s">
        <v>39</v>
      </c>
      <c r="B19" s="2" t="s">
        <v>9</v>
      </c>
      <c r="C19" s="2" t="s">
        <v>34</v>
      </c>
      <c r="D19" s="2">
        <v>1</v>
      </c>
      <c r="E19" s="2"/>
      <c r="F19" s="2">
        <f t="shared" si="0"/>
        <v>0</v>
      </c>
    </row>
    <row r="20" spans="1:9" x14ac:dyDescent="0.25">
      <c r="A20" s="2" t="s">
        <v>2</v>
      </c>
      <c r="B20" s="2" t="s">
        <v>63</v>
      </c>
      <c r="C20" s="2" t="s">
        <v>51</v>
      </c>
      <c r="D20" s="2">
        <v>1</v>
      </c>
      <c r="E20" s="2"/>
      <c r="F20" s="2">
        <f t="shared" si="0"/>
        <v>0</v>
      </c>
    </row>
    <row r="21" spans="1:9" x14ac:dyDescent="0.25">
      <c r="A21" s="2" t="s">
        <v>3</v>
      </c>
      <c r="B21" s="2" t="s">
        <v>1</v>
      </c>
      <c r="C21" s="2" t="s">
        <v>34</v>
      </c>
      <c r="D21" s="2">
        <v>1</v>
      </c>
      <c r="E21" s="2"/>
      <c r="F21" s="2">
        <f t="shared" si="0"/>
        <v>0</v>
      </c>
    </row>
    <row r="22" spans="1:9" x14ac:dyDescent="0.25">
      <c r="A22" s="15" t="s">
        <v>11</v>
      </c>
      <c r="B22" s="2"/>
      <c r="C22" s="2"/>
      <c r="D22" s="2"/>
      <c r="E22" s="2"/>
      <c r="F22" s="4">
        <f>SUM(F16:F21)</f>
        <v>0</v>
      </c>
    </row>
    <row r="23" spans="1:9" x14ac:dyDescent="0.25">
      <c r="A23" s="6"/>
      <c r="B23" s="6"/>
      <c r="C23" s="6"/>
      <c r="D23" s="6"/>
      <c r="E23" s="6"/>
      <c r="F23" s="6"/>
      <c r="G23" s="6"/>
    </row>
    <row r="24" spans="1:9" x14ac:dyDescent="0.25">
      <c r="A24" s="7" t="s">
        <v>40</v>
      </c>
    </row>
    <row r="25" spans="1:9" x14ac:dyDescent="0.25">
      <c r="A25" s="33" t="s">
        <v>12</v>
      </c>
      <c r="B25" s="34" t="s">
        <v>19</v>
      </c>
      <c r="C25" s="34" t="s">
        <v>52</v>
      </c>
      <c r="D25" s="32" t="s">
        <v>20</v>
      </c>
      <c r="E25" s="33" t="s">
        <v>28</v>
      </c>
      <c r="F25" s="33" t="s">
        <v>30</v>
      </c>
      <c r="G25" s="10"/>
      <c r="H25" s="6"/>
      <c r="I25" s="6"/>
    </row>
    <row r="26" spans="1:9" x14ac:dyDescent="0.25">
      <c r="A26" s="2" t="s">
        <v>43</v>
      </c>
      <c r="B26" s="13"/>
      <c r="C26" s="13"/>
      <c r="D26" s="14"/>
      <c r="E26" s="8"/>
      <c r="F26" s="19">
        <f>D26*E26</f>
        <v>0</v>
      </c>
      <c r="G26" s="11"/>
      <c r="H26" s="12"/>
      <c r="I26" s="6"/>
    </row>
    <row r="27" spans="1:9" x14ac:dyDescent="0.25">
      <c r="A27" s="2" t="s">
        <v>44</v>
      </c>
      <c r="B27" s="13"/>
      <c r="C27" s="13"/>
      <c r="D27" s="14"/>
      <c r="E27" s="8"/>
      <c r="F27" s="19">
        <f t="shared" ref="F27:F31" si="1">D27*E27</f>
        <v>0</v>
      </c>
      <c r="G27" s="11"/>
      <c r="H27" s="12"/>
      <c r="I27" s="6"/>
    </row>
    <row r="28" spans="1:9" x14ac:dyDescent="0.25">
      <c r="A28" s="2" t="s">
        <v>41</v>
      </c>
      <c r="B28" s="13"/>
      <c r="C28" s="13"/>
      <c r="D28" s="13"/>
      <c r="E28" s="9"/>
      <c r="F28" s="19">
        <f t="shared" si="1"/>
        <v>0</v>
      </c>
      <c r="G28" s="11"/>
      <c r="H28" s="12"/>
      <c r="I28" s="6"/>
    </row>
    <row r="29" spans="1:9" x14ac:dyDescent="0.25">
      <c r="A29" s="2" t="s">
        <v>29</v>
      </c>
      <c r="B29" s="13"/>
      <c r="C29" s="13"/>
      <c r="D29" s="13"/>
      <c r="E29" s="9"/>
      <c r="F29" s="19">
        <f t="shared" si="1"/>
        <v>0</v>
      </c>
      <c r="G29" s="11"/>
      <c r="H29" s="12"/>
      <c r="I29" s="6"/>
    </row>
    <row r="30" spans="1:9" x14ac:dyDescent="0.25">
      <c r="A30" s="2" t="s">
        <v>53</v>
      </c>
      <c r="B30" s="13"/>
      <c r="C30" s="13"/>
      <c r="D30" s="13"/>
      <c r="E30" s="9"/>
      <c r="F30" s="19">
        <f t="shared" si="1"/>
        <v>0</v>
      </c>
      <c r="G30" s="11"/>
      <c r="H30" s="12"/>
      <c r="I30" s="6"/>
    </row>
    <row r="31" spans="1:9" x14ac:dyDescent="0.25">
      <c r="A31" s="17" t="s">
        <v>42</v>
      </c>
      <c r="B31" s="2"/>
      <c r="C31" s="2"/>
      <c r="D31" s="2"/>
      <c r="E31" s="2"/>
      <c r="F31" s="19">
        <f t="shared" si="1"/>
        <v>0</v>
      </c>
    </row>
    <row r="32" spans="1:9" x14ac:dyDescent="0.25">
      <c r="A32" s="21" t="s">
        <v>48</v>
      </c>
      <c r="B32" s="2"/>
      <c r="C32" s="2"/>
      <c r="D32" s="2"/>
      <c r="E32" s="2"/>
      <c r="F32" s="18">
        <f>SUM(F26:F31)</f>
        <v>0</v>
      </c>
    </row>
    <row r="33" spans="1:6" x14ac:dyDescent="0.25">
      <c r="A33" s="16"/>
      <c r="B33" s="6"/>
      <c r="C33" s="6"/>
      <c r="D33" s="6"/>
      <c r="E33" s="6"/>
      <c r="F33" s="20"/>
    </row>
    <row r="34" spans="1:6" x14ac:dyDescent="0.25">
      <c r="A34" s="7" t="s">
        <v>13</v>
      </c>
    </row>
    <row r="35" spans="1:6" x14ac:dyDescent="0.25">
      <c r="A35" s="32" t="s">
        <v>12</v>
      </c>
      <c r="B35" s="32" t="s">
        <v>19</v>
      </c>
      <c r="C35" s="32" t="s">
        <v>52</v>
      </c>
      <c r="D35" s="32" t="s">
        <v>20</v>
      </c>
      <c r="E35" s="32" t="s">
        <v>28</v>
      </c>
      <c r="F35" s="32" t="s">
        <v>8</v>
      </c>
    </row>
    <row r="36" spans="1:6" x14ac:dyDescent="0.25">
      <c r="A36" s="2" t="s">
        <v>50</v>
      </c>
      <c r="B36" s="2"/>
      <c r="C36" s="2"/>
      <c r="D36" s="2"/>
      <c r="E36" s="2"/>
      <c r="F36" s="2">
        <f>D36*E36</f>
        <v>0</v>
      </c>
    </row>
    <row r="37" spans="1:6" x14ac:dyDescent="0.25">
      <c r="A37" s="2" t="s">
        <v>54</v>
      </c>
      <c r="B37" s="2"/>
      <c r="C37" s="2"/>
      <c r="D37" s="2"/>
      <c r="E37" s="2"/>
      <c r="F37" s="2">
        <f t="shared" ref="F37:F42" si="2">D37*E37</f>
        <v>0</v>
      </c>
    </row>
    <row r="38" spans="1:6" x14ac:dyDescent="0.25">
      <c r="A38" s="2" t="s">
        <v>16</v>
      </c>
      <c r="B38" s="2"/>
      <c r="C38" s="2"/>
      <c r="D38" s="2"/>
      <c r="E38" s="2"/>
      <c r="F38" s="2">
        <f t="shared" si="2"/>
        <v>0</v>
      </c>
    </row>
    <row r="39" spans="1:6" x14ac:dyDescent="0.25">
      <c r="A39" s="2" t="s">
        <v>14</v>
      </c>
      <c r="B39" s="2"/>
      <c r="C39" s="2"/>
      <c r="D39" s="2"/>
      <c r="E39" s="2"/>
      <c r="F39" s="2">
        <f t="shared" si="2"/>
        <v>0</v>
      </c>
    </row>
    <row r="40" spans="1:6" x14ac:dyDescent="0.25">
      <c r="A40" s="2" t="s">
        <v>15</v>
      </c>
      <c r="B40" s="2"/>
      <c r="C40" s="2"/>
      <c r="D40" s="2"/>
      <c r="E40" s="2"/>
      <c r="F40" s="2">
        <f t="shared" si="2"/>
        <v>0</v>
      </c>
    </row>
    <row r="41" spans="1:6" x14ac:dyDescent="0.25">
      <c r="A41" s="2" t="s">
        <v>17</v>
      </c>
      <c r="B41" s="2"/>
      <c r="C41" s="2"/>
      <c r="D41" s="2"/>
      <c r="E41" s="2"/>
      <c r="F41" s="2">
        <f t="shared" si="2"/>
        <v>0</v>
      </c>
    </row>
    <row r="42" spans="1:6" x14ac:dyDescent="0.25">
      <c r="A42" s="2" t="s">
        <v>18</v>
      </c>
      <c r="B42" s="2"/>
      <c r="C42" s="2"/>
      <c r="D42" s="2"/>
      <c r="E42" s="2"/>
      <c r="F42" s="2">
        <f t="shared" si="2"/>
        <v>0</v>
      </c>
    </row>
    <row r="43" spans="1:6" x14ac:dyDescent="0.25">
      <c r="A43" s="21" t="s">
        <v>45</v>
      </c>
      <c r="B43" s="2"/>
      <c r="C43" s="2"/>
      <c r="D43" s="2"/>
      <c r="E43" s="2"/>
      <c r="F43" s="4">
        <f>SUM(F36:F42)</f>
        <v>0</v>
      </c>
    </row>
    <row r="45" spans="1:6" x14ac:dyDescent="0.25">
      <c r="A45" s="32" t="s">
        <v>27</v>
      </c>
      <c r="B45" s="35" t="s">
        <v>47</v>
      </c>
      <c r="C45" s="22"/>
    </row>
    <row r="46" spans="1:6" x14ac:dyDescent="0.25">
      <c r="A46" s="2" t="s">
        <v>46</v>
      </c>
      <c r="B46" s="2">
        <f>F22</f>
        <v>0</v>
      </c>
      <c r="C46" s="6"/>
    </row>
    <row r="47" spans="1:6" x14ac:dyDescent="0.25">
      <c r="A47" s="2" t="s">
        <v>49</v>
      </c>
      <c r="B47" s="2">
        <f>F32</f>
        <v>0</v>
      </c>
      <c r="C47" s="6"/>
    </row>
    <row r="48" spans="1:6" x14ac:dyDescent="0.25">
      <c r="A48" s="2" t="s">
        <v>25</v>
      </c>
      <c r="B48" s="2">
        <f>F43</f>
        <v>0</v>
      </c>
      <c r="C48" s="6"/>
    </row>
    <row r="49" spans="1:3" x14ac:dyDescent="0.25">
      <c r="A49" s="15" t="s">
        <v>26</v>
      </c>
      <c r="B49" s="4">
        <f>SUM(B46:B48)</f>
        <v>0</v>
      </c>
      <c r="C49" s="6" t="s">
        <v>55</v>
      </c>
    </row>
    <row r="52" spans="1:3" x14ac:dyDescent="0.25">
      <c r="A52" s="23" t="s">
        <v>56</v>
      </c>
      <c r="B52" s="26"/>
      <c r="C52" s="27"/>
    </row>
    <row r="53" spans="1:3" x14ac:dyDescent="0.25">
      <c r="A53" s="24"/>
      <c r="B53" s="28"/>
      <c r="C53" s="29"/>
    </row>
    <row r="54" spans="1:3" x14ac:dyDescent="0.25">
      <c r="A54" s="23" t="s">
        <v>57</v>
      </c>
      <c r="B54" s="26"/>
      <c r="C54" s="27"/>
    </row>
    <row r="55" spans="1:3" x14ac:dyDescent="0.25">
      <c r="A55" s="24"/>
      <c r="B55" s="28"/>
      <c r="C55" s="29"/>
    </row>
    <row r="56" spans="1:3" x14ac:dyDescent="0.25">
      <c r="A56" s="23" t="s">
        <v>58</v>
      </c>
      <c r="B56" s="26"/>
      <c r="C56" s="27"/>
    </row>
    <row r="57" spans="1:3" x14ac:dyDescent="0.25">
      <c r="A57" s="24"/>
      <c r="B57" s="28"/>
      <c r="C57" s="29"/>
    </row>
    <row r="58" spans="1:3" x14ac:dyDescent="0.25">
      <c r="A58" s="23" t="s">
        <v>59</v>
      </c>
      <c r="B58" s="26"/>
      <c r="C58" s="27"/>
    </row>
    <row r="59" spans="1:3" x14ac:dyDescent="0.25">
      <c r="A59" s="24"/>
      <c r="B59" s="28"/>
      <c r="C59" s="29"/>
    </row>
    <row r="60" spans="1:3" x14ac:dyDescent="0.25">
      <c r="A60" s="23" t="s">
        <v>60</v>
      </c>
      <c r="B60" s="26"/>
      <c r="C60" s="27"/>
    </row>
    <row r="61" spans="1:3" x14ac:dyDescent="0.25">
      <c r="A61" s="25"/>
      <c r="B61" s="30"/>
      <c r="C61" s="31"/>
    </row>
    <row r="62" spans="1:3" x14ac:dyDescent="0.25">
      <c r="A62" s="25"/>
      <c r="B62" s="30"/>
      <c r="C62" s="31"/>
    </row>
    <row r="63" spans="1:3" x14ac:dyDescent="0.25">
      <c r="A63" s="25"/>
      <c r="B63" s="30"/>
      <c r="C63" s="31"/>
    </row>
    <row r="64" spans="1:3" x14ac:dyDescent="0.25">
      <c r="A64" s="24"/>
      <c r="B64" s="28"/>
      <c r="C64" s="29"/>
    </row>
  </sheetData>
  <pageMargins left="0.7" right="0.7" top="0.75" bottom="0.75" header="0.3" footer="0.3"/>
  <pageSetup paperSize="8" orientation="landscape" r:id="rId1"/>
  <headerFooter alignWithMargins="0">
    <oddHeader>&amp;LAanbesteding Warme drankenautomaten Regio Gooi en Vechtstreek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Company>Regio Gooi en Vechtstreek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Pascale Konings</dc:creator>
  <cp:lastModifiedBy>Pascale Konings</cp:lastModifiedBy>
  <cp:lastPrinted>2021-11-11T14:02:56Z</cp:lastPrinted>
  <dcterms:created xsi:type="dcterms:W3CDTF">2021-09-23T09:49:30Z</dcterms:created>
  <dcterms:modified xsi:type="dcterms:W3CDTF">2021-11-23T13:11:33Z</dcterms:modified>
</cp:coreProperties>
</file>