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AA TASK\OPDR\AVANT\03 Contractmanagement\03 Back Office\Uitvraag EU OA BO IB-diensten\01 Uitvraag\Nota van Inlichtingen\"/>
    </mc:Choice>
  </mc:AlternateContent>
  <xr:revisionPtr revIDLastSave="0" documentId="13_ncr:1_{7A7EAACE-3CAD-4CAD-9C36-5B1520019629}" xr6:coauthVersionLast="47" xr6:coauthVersionMax="47" xr10:uidLastSave="{00000000-0000-0000-0000-000000000000}"/>
  <bookViews>
    <workbookView xWindow="-108" yWindow="-108" windowWidth="23256" windowHeight="12576" xr2:uid="{FBB756B5-BDAE-4F8D-A4E5-F5CC076514E3}"/>
  </bookViews>
  <sheets>
    <sheet name="IB-diensten" sheetId="1" r:id="rId1"/>
  </sheets>
  <definedNames>
    <definedName name="_xlnm.Print_Area" localSheetId="0">'IB-diensten'!$A$1:$J$88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8" i="1" l="1"/>
  <c r="J42" i="1"/>
  <c r="J46" i="1"/>
  <c r="J54" i="1"/>
  <c r="J58" i="1"/>
  <c r="J62" i="1"/>
  <c r="J66" i="1"/>
  <c r="J70" i="1"/>
  <c r="J74" i="1"/>
  <c r="J78" i="1"/>
  <c r="J34" i="1"/>
  <c r="J14" i="1"/>
  <c r="J30" i="1"/>
  <c r="J55" i="1"/>
  <c r="J15" i="1"/>
  <c r="J69" i="1" l="1"/>
  <c r="J67" i="1"/>
  <c r="J65" i="1"/>
  <c r="J63" i="1"/>
  <c r="J61" i="1"/>
  <c r="J59" i="1"/>
  <c r="J57" i="1"/>
  <c r="J79" i="1"/>
  <c r="J77" i="1"/>
  <c r="J75" i="1"/>
  <c r="J73" i="1"/>
  <c r="J71" i="1"/>
  <c r="J25" i="1"/>
  <c r="J81" i="1" s="1"/>
  <c r="J23" i="1"/>
  <c r="J21" i="1"/>
  <c r="J13" i="1"/>
  <c r="J53" i="1"/>
  <c r="J51" i="1"/>
  <c r="J49" i="1"/>
  <c r="J45" i="1"/>
  <c r="J37" i="1"/>
  <c r="J41" i="1"/>
  <c r="J19" i="1"/>
  <c r="J47" i="1"/>
  <c r="J43" i="1"/>
  <c r="J39" i="1"/>
  <c r="J35" i="1"/>
  <c r="J33" i="1"/>
  <c r="J31" i="1"/>
  <c r="J7" i="1"/>
  <c r="J9" i="1"/>
  <c r="J11" i="1"/>
  <c r="J17" i="1"/>
  <c r="J27" i="1"/>
  <c r="J29" i="1"/>
</calcChain>
</file>

<file path=xl/sharedStrings.xml><?xml version="1.0" encoding="utf-8"?>
<sst xmlns="http://schemas.openxmlformats.org/spreadsheetml/2006/main" count="220" uniqueCount="98">
  <si>
    <t>Gele vakken in te vullen door inschrijver</t>
  </si>
  <si>
    <t>Productprijs</t>
  </si>
  <si>
    <t>Aantal</t>
  </si>
  <si>
    <t>Subtotaal</t>
  </si>
  <si>
    <t>Productprijzen</t>
  </si>
  <si>
    <t>In euro, per product</t>
  </si>
  <si>
    <t xml:space="preserve">De productprijzen zijn exclusief BTW en omvatten alle directe, indirectie en algemene kosten, waaronder begrepen doch niet beperkt tot reiskosten en -uren, verblijfkosten, afstemverliezen en overige verliezen, winst en risico, managementkosten, verbruiksartikelen, opleidingskosten, offertekosten, reprokosten, kosten voor het opstellen van RFC's alsmede overige (on)kostenvergoedingen. </t>
  </si>
  <si>
    <t>PB1</t>
  </si>
  <si>
    <t>Geactualiseerde probabilistische planning</t>
  </si>
  <si>
    <t>PB2</t>
  </si>
  <si>
    <t>Geactualiseerd Risicodossier</t>
  </si>
  <si>
    <t>PB3</t>
  </si>
  <si>
    <t>Frequentie</t>
  </si>
  <si>
    <t>kwrtl</t>
  </si>
  <si>
    <t>mnd</t>
  </si>
  <si>
    <t>PB4</t>
  </si>
  <si>
    <t>nnb</t>
  </si>
  <si>
    <t>Type</t>
  </si>
  <si>
    <t>nvt</t>
  </si>
  <si>
    <t>klein</t>
  </si>
  <si>
    <t>middel</t>
  </si>
  <si>
    <t>groot</t>
  </si>
  <si>
    <t>SCB1</t>
  </si>
  <si>
    <t>Kwartaalrapportage SCB</t>
  </si>
  <si>
    <t>SCB2</t>
  </si>
  <si>
    <t>Toetsplanning</t>
  </si>
  <si>
    <t xml:space="preserve">Benodigd aantal uur </t>
  </si>
  <si>
    <t>SCB3</t>
  </si>
  <si>
    <t>SCB4</t>
  </si>
  <si>
    <t>Toets Intake</t>
  </si>
  <si>
    <t>SCB5</t>
  </si>
  <si>
    <t>ntb</t>
  </si>
  <si>
    <t>SCB6</t>
  </si>
  <si>
    <t>SCB7</t>
  </si>
  <si>
    <t>SCB8</t>
  </si>
  <si>
    <t>Systeemtoets (met inzet van 1-3 experts)</t>
  </si>
  <si>
    <t>Systeemtoets (met inzet van &gt;3 experts)</t>
  </si>
  <si>
    <t>Procestoets (regulier, zonder inzet experts)</t>
  </si>
  <si>
    <t>Systeemtoets (regulier, zonder experts)</t>
  </si>
  <si>
    <t>Procestoets (met inzet van 1-3  experts)</t>
  </si>
  <si>
    <t>Producttoets (met inzet van 1-3  experts)</t>
  </si>
  <si>
    <t>Waarneming (met inzet van 1-3  experts)</t>
  </si>
  <si>
    <t>Producttoets (regulier, zonder inzet experts)</t>
  </si>
  <si>
    <t>Waarneming (regulier, zonder inzet experts)</t>
  </si>
  <si>
    <t>Procestoets (met inzet van &gt;3 experts)</t>
  </si>
  <si>
    <t>Producttoets (met inzet van &gt;3 experts)</t>
  </si>
  <si>
    <t>Waarneming (met inzet van &gt;3 experts)</t>
  </si>
  <si>
    <t>PBT2</t>
  </si>
  <si>
    <t>SCB9</t>
  </si>
  <si>
    <t>OM1</t>
  </si>
  <si>
    <t>Additionele diensten PB (t/m 1 werkdag)</t>
  </si>
  <si>
    <t>Additionele diensten PB (2 t/m 4 werkdagen)</t>
  </si>
  <si>
    <t>Additionele diensten PB 5 (t/m 8 werkdagen)</t>
  </si>
  <si>
    <t>Additionele diensten SCB (t/m 1 werkdag)</t>
  </si>
  <si>
    <t>Additionele diensten SCB (2 t/m 4 werkdagen)</t>
  </si>
  <si>
    <t>Additionele diensten SCB (5 t/m 8 werkdagen</t>
  </si>
  <si>
    <t>Adviezen en begeleiding OM conditionering (t/m 1 werkdag)</t>
  </si>
  <si>
    <t>Adviezen en begeleiding OM conditionering (2 t/m 4 werkdagen)</t>
  </si>
  <si>
    <t>Adviezen en begeleiding OM conditionering (5 t/m 8 werkdagen)</t>
  </si>
  <si>
    <t>TCM1</t>
  </si>
  <si>
    <t>TCM2</t>
  </si>
  <si>
    <t>TCM3</t>
  </si>
  <si>
    <t>Contract advies VtW/Afw/Claim (t/m 1 werkdag)</t>
  </si>
  <si>
    <t>Contract advies VtW/Afw/Claim (2 t/m 4 werkdagen)</t>
  </si>
  <si>
    <t>Contract advies VtW/Afw/Claim (5 t/m 8 werkdagen)</t>
  </si>
  <si>
    <t>Adviezen en begeleiding TM &amp; CM (t/m 1 werkdag)</t>
  </si>
  <si>
    <t>Adviezen en begeleiding TM &amp; CM (2 t/m 4 werkdagen)</t>
  </si>
  <si>
    <t>Adviezen en begeleiding TM &amp; CM (5 t/m 8 werkdagen)</t>
  </si>
  <si>
    <t>De totaal inschrijfprijs is de som van alle subtotalen.</t>
  </si>
  <si>
    <t>Bepaling van het aantal producten:
Bepaling van het aantal producten is een inschatting van de looptijd x de frequentie, dan wel een inschatting op basis van ervaringen uit eerdere projecten. Opdrachtnemer kan hieraan geen rechten ontlenen. De inschatting is slechts bedoeld voor het meegeven van de omvang van de meerjarenovereenkomst.</t>
  </si>
  <si>
    <t>Communicatie-tool VISI</t>
  </si>
  <si>
    <t>Ondersteuning Wijzigingen UOK (VtW-UOK)</t>
  </si>
  <si>
    <t>OM2</t>
  </si>
  <si>
    <t>Additionele diensten OM (t/m 1 werkdag)</t>
  </si>
  <si>
    <t>Additionele diensten OM (2 t/m 4 werkdagen)</t>
  </si>
  <si>
    <t>Additionele diensten OM 5 (t/m 8 werkdagen)</t>
  </si>
  <si>
    <t>TCM4</t>
  </si>
  <si>
    <t>Additionele diensten TCM 5 (t/m 8 werkdagen)</t>
  </si>
  <si>
    <t>Additionele diensten TCM (t/m 1 werkdag)</t>
  </si>
  <si>
    <t>Additionele diensten TCM (2 t/m 4 werkdagen)</t>
  </si>
  <si>
    <t>Adviezen en begeleiding OM overdracht (t/m 1 werkdag)</t>
  </si>
  <si>
    <t>Adviezen en begeleiding OM overdracht (2 t/m 4 werkdagen)</t>
  </si>
  <si>
    <t>Adviezen en begeleiding OM overdracht (5 t/m 8 werkdagen)</t>
  </si>
  <si>
    <t>Toetscoördinatie B/T producten aannemer</t>
  </si>
  <si>
    <t>OM3</t>
  </si>
  <si>
    <t>Toetscoördinatie SCB-toetsen</t>
  </si>
  <si>
    <t>U-tarief</t>
  </si>
  <si>
    <t>Beoordeling VGR Aannemer</t>
  </si>
  <si>
    <t>TCM5</t>
  </si>
  <si>
    <t>Inschrijfprijs:</t>
  </si>
  <si>
    <t>Prijzenblad IB-diensten en adviezen Back-Office AVANT IPM-team PB &amp; SCB</t>
  </si>
  <si>
    <t>PBT1</t>
  </si>
  <si>
    <t>OPTIONEEL Document Management Systeem (DMS)</t>
  </si>
  <si>
    <t>Beoordeling en Toetsing (deel)producten Aannemer (t/m 1 werkdag)</t>
  </si>
  <si>
    <t>Beoordeling en Toetsing (deel)producten Aannemer (2 t/m 4 werkdagen)</t>
  </si>
  <si>
    <t>Beoordeling en Toetsing (deel)producten Aannemer (5 t/m 8 werkdagen)</t>
  </si>
  <si>
    <t>TCM6</t>
  </si>
  <si>
    <t>Ben. Aant.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</si>
</sst>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0"/>
      <color theme="0"/>
      <name val="Arial"/>
      <family val="2"/>
    </font>
    <font>
      <sz val="10"/>
      <name val="Arial"/>
      <family val="2"/>
    </font>
    <font>
      <b/>
      <sz val="10"/>
      <name val="Arial"/>
      <family val="2"/>
    </font>
    <font>
      <b/>
      <sz val="18"/>
      <name val="Arial"/>
      <family val="2"/>
    </font>
    <font>
      <i/>
      <sz val="10"/>
      <name val="Arial"/>
      <family val="2"/>
    </font>
    <font>
      <sz val="10"/>
      <color theme="0"/>
      <name val="Arial"/>
      <family val="2"/>
    </font>
    <font>
      <sz val="11"/>
      <color theme="1"/>
      <name val="Arial"/>
      <family val="2"/>
    </font>
  </fonts>
  <fills count="6">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4" borderId="3" xfId="0" applyFont="1" applyFill="1" applyBorder="1"/>
    <xf numFmtId="0" fontId="4" fillId="0" borderId="3" xfId="0" applyFont="1" applyBorder="1" applyAlignment="1">
      <alignment vertical="center"/>
    </xf>
    <xf numFmtId="44" fontId="3" fillId="0" borderId="0" xfId="1" applyFont="1" applyBorder="1" applyAlignment="1">
      <alignment horizont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 fontId="3" fillId="0" borderId="1" xfId="1" applyNumberFormat="1" applyFont="1" applyBorder="1" applyAlignment="1">
      <alignment horizontal="center" wrapText="1"/>
    </xf>
    <xf numFmtId="0" fontId="2"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1" fontId="3" fillId="0" borderId="2" xfId="1" applyNumberFormat="1" applyFont="1" applyBorder="1" applyAlignment="1">
      <alignment horizontal="center" wrapText="1"/>
    </xf>
    <xf numFmtId="0" fontId="3" fillId="4" borderId="2" xfId="0" applyFont="1" applyFill="1" applyBorder="1" applyAlignment="1">
      <alignment vertical="center"/>
    </xf>
    <xf numFmtId="0" fontId="3" fillId="4" borderId="4" xfId="0" applyFont="1" applyFill="1" applyBorder="1" applyAlignment="1">
      <alignment vertical="center"/>
    </xf>
    <xf numFmtId="0" fontId="5" fillId="0" borderId="0" xfId="0" applyFont="1"/>
    <xf numFmtId="0" fontId="4" fillId="0" borderId="0" xfId="0" applyFont="1"/>
    <xf numFmtId="0" fontId="4" fillId="2" borderId="0" xfId="0" applyFont="1" applyFill="1"/>
    <xf numFmtId="0" fontId="4" fillId="0" borderId="2"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0" xfId="0" applyFont="1" applyAlignment="1">
      <alignment vertical="center"/>
    </xf>
    <xf numFmtId="44" fontId="3" fillId="0" borderId="1" xfId="1" applyFont="1" applyBorder="1" applyAlignment="1">
      <alignment horizontal="center" wrapText="1"/>
    </xf>
    <xf numFmtId="0" fontId="6" fillId="0" borderId="0" xfId="0" applyFont="1" applyAlignment="1">
      <alignment horizontal="left" vertical="top" wrapText="1"/>
    </xf>
    <xf numFmtId="0" fontId="3" fillId="4" borderId="4" xfId="0" applyFont="1" applyFill="1" applyBorder="1"/>
    <xf numFmtId="0" fontId="3" fillId="4"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2" borderId="3" xfId="0" applyFont="1" applyFill="1" applyBorder="1" applyAlignment="1">
      <alignment vertical="center"/>
    </xf>
    <xf numFmtId="44" fontId="3" fillId="2" borderId="1" xfId="1" applyFont="1" applyFill="1" applyBorder="1" applyAlignment="1">
      <alignment horizontal="center" wrapText="1"/>
    </xf>
    <xf numFmtId="1" fontId="3" fillId="0" borderId="0" xfId="1" applyNumberFormat="1" applyFont="1" applyBorder="1" applyAlignment="1">
      <alignment horizontal="center" wrapText="1"/>
    </xf>
    <xf numFmtId="44" fontId="4" fillId="0" borderId="1" xfId="1" applyFont="1" applyBorder="1" applyAlignment="1">
      <alignment horizontal="center" wrapText="1"/>
    </xf>
    <xf numFmtId="0" fontId="2" fillId="3" borderId="1" xfId="0" applyFont="1" applyFill="1" applyBorder="1" applyAlignment="1">
      <alignment horizontal="right" vertical="center"/>
    </xf>
    <xf numFmtId="0" fontId="3" fillId="0" borderId="0" xfId="0" applyFont="1"/>
    <xf numFmtId="0" fontId="3" fillId="0" borderId="0" xfId="0" applyFont="1" applyAlignment="1">
      <alignment horizontal="center" vertical="center"/>
    </xf>
    <xf numFmtId="0" fontId="3" fillId="0" borderId="0" xfId="0" applyFont="1" applyAlignment="1">
      <alignment wrapText="1"/>
    </xf>
    <xf numFmtId="0" fontId="7" fillId="0" borderId="0" xfId="0" applyFont="1"/>
    <xf numFmtId="0" fontId="3" fillId="0" borderId="0" xfId="0" applyFont="1" applyAlignment="1"/>
    <xf numFmtId="1" fontId="3" fillId="0" borderId="0" xfId="0" applyNumberFormat="1" applyFont="1" applyAlignment="1">
      <alignment wrapText="1"/>
    </xf>
    <xf numFmtId="0" fontId="4" fillId="5" borderId="2" xfId="0" applyFont="1" applyFill="1" applyBorder="1" applyAlignment="1">
      <alignment horizontal="center"/>
    </xf>
    <xf numFmtId="0" fontId="4" fillId="5" borderId="4" xfId="0" applyFont="1" applyFill="1" applyBorder="1" applyAlignment="1">
      <alignment horizontal="center"/>
    </xf>
    <xf numFmtId="0" fontId="4" fillId="5" borderId="0" xfId="0" applyFont="1" applyFill="1" applyAlignment="1">
      <alignment horizontal="center"/>
    </xf>
    <xf numFmtId="44" fontId="3" fillId="5" borderId="0" xfId="1" applyFont="1" applyFill="1" applyBorder="1" applyAlignment="1">
      <alignment horizontal="center" wrapText="1"/>
    </xf>
    <xf numFmtId="0" fontId="4" fillId="5" borderId="0" xfId="0" applyFont="1" applyFill="1" applyAlignment="1">
      <alignment vertical="center"/>
    </xf>
    <xf numFmtId="0" fontId="4" fillId="5" borderId="0" xfId="0" applyFont="1" applyFill="1" applyAlignment="1">
      <alignment horizontal="center" vertical="center"/>
    </xf>
    <xf numFmtId="1" fontId="3" fillId="5" borderId="0" xfId="1" applyNumberFormat="1" applyFont="1" applyFill="1" applyBorder="1" applyAlignment="1">
      <alignment horizontal="center" wrapText="1"/>
    </xf>
    <xf numFmtId="0" fontId="3" fillId="5" borderId="0" xfId="0" applyFont="1" applyFill="1" applyAlignment="1">
      <alignment wrapText="1"/>
    </xf>
    <xf numFmtId="1" fontId="3" fillId="5" borderId="2" xfId="1" applyNumberFormat="1" applyFont="1" applyFill="1" applyBorder="1" applyAlignment="1">
      <alignment horizontal="center" wrapText="1"/>
    </xf>
    <xf numFmtId="0" fontId="6"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3" fillId="0" borderId="5" xfId="0" applyFont="1" applyBorder="1" applyAlignment="1">
      <alignment wrapText="1"/>
    </xf>
    <xf numFmtId="0" fontId="8" fillId="0" borderId="6" xfId="0" applyFont="1" applyBorder="1" applyAlignment="1"/>
    <xf numFmtId="0" fontId="8" fillId="0" borderId="7" xfId="0" applyFont="1"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3DA63-CC86-4E93-AE36-137840387817}">
  <dimension ref="A1:L88"/>
  <sheetViews>
    <sheetView tabSelected="1" view="pageBreakPreview" zoomScaleNormal="70" zoomScaleSheetLayoutView="100" workbookViewId="0">
      <selection activeCell="D8" sqref="D8"/>
    </sheetView>
  </sheetViews>
  <sheetFormatPr defaultRowHeight="13.2" x14ac:dyDescent="0.25"/>
  <cols>
    <col min="1" max="2" width="6.21875" style="30" customWidth="1"/>
    <col min="3" max="3" width="57.6640625" style="30" bestFit="1" customWidth="1"/>
    <col min="4" max="4" width="9.77734375" style="30" bestFit="1" customWidth="1"/>
    <col min="5" max="5" width="6.6640625" style="31" bestFit="1" customWidth="1"/>
    <col min="6" max="6" width="10.33203125" style="30" bestFit="1" customWidth="1"/>
    <col min="7" max="7" width="6.44140625" style="30" bestFit="1" customWidth="1"/>
    <col min="8" max="8" width="18.6640625" style="30" customWidth="1"/>
    <col min="9" max="9" width="3.77734375" style="34" customWidth="1"/>
    <col min="10" max="10" width="26.21875" style="30" customWidth="1"/>
    <col min="11" max="11" width="5.77734375" style="30" bestFit="1" customWidth="1"/>
    <col min="12" max="16384" width="8.88671875" style="30"/>
  </cols>
  <sheetData>
    <row r="1" spans="1:12" ht="22.8" x14ac:dyDescent="0.4">
      <c r="A1" s="12" t="s">
        <v>90</v>
      </c>
      <c r="B1" s="13"/>
      <c r="H1" s="32"/>
      <c r="I1" s="32"/>
      <c r="K1" s="32"/>
    </row>
    <row r="2" spans="1:12" x14ac:dyDescent="0.25">
      <c r="H2" s="32"/>
      <c r="I2" s="32"/>
      <c r="K2" s="32"/>
    </row>
    <row r="3" spans="1:12" x14ac:dyDescent="0.25">
      <c r="C3" s="14" t="s">
        <v>0</v>
      </c>
      <c r="E3" s="30"/>
      <c r="H3" s="32"/>
      <c r="I3" s="32"/>
      <c r="K3" s="32"/>
    </row>
    <row r="4" spans="1:12" ht="26.4" x14ac:dyDescent="0.25">
      <c r="D4" s="7" t="s">
        <v>26</v>
      </c>
      <c r="E4" s="7" t="s">
        <v>17</v>
      </c>
      <c r="F4" s="7" t="s">
        <v>12</v>
      </c>
      <c r="G4" s="7" t="s">
        <v>2</v>
      </c>
      <c r="H4" s="4" t="s">
        <v>1</v>
      </c>
      <c r="I4" s="33"/>
      <c r="J4" s="4" t="s">
        <v>3</v>
      </c>
      <c r="L4" s="13"/>
    </row>
    <row r="5" spans="1:12" x14ac:dyDescent="0.25">
      <c r="A5" s="10" t="s">
        <v>4</v>
      </c>
      <c r="B5" s="11"/>
      <c r="C5" s="1"/>
      <c r="D5" s="21"/>
      <c r="E5" s="22"/>
      <c r="F5" s="8"/>
      <c r="G5" s="8"/>
      <c r="H5" s="5" t="s">
        <v>5</v>
      </c>
      <c r="I5" s="30"/>
      <c r="J5" s="5"/>
    </row>
    <row r="6" spans="1:12" x14ac:dyDescent="0.25">
      <c r="F6" s="34"/>
      <c r="G6" s="34"/>
    </row>
    <row r="7" spans="1:12" x14ac:dyDescent="0.25">
      <c r="A7" s="15">
        <v>1</v>
      </c>
      <c r="B7" s="16" t="s">
        <v>7</v>
      </c>
      <c r="C7" s="2" t="s">
        <v>8</v>
      </c>
      <c r="D7" s="2"/>
      <c r="E7" s="23" t="s">
        <v>18</v>
      </c>
      <c r="F7" s="6" t="s">
        <v>13</v>
      </c>
      <c r="G7" s="9">
        <v>24</v>
      </c>
      <c r="H7" s="26"/>
      <c r="I7" s="30"/>
      <c r="J7" s="19">
        <f>H7*G7</f>
        <v>0</v>
      </c>
    </row>
    <row r="8" spans="1:12" x14ac:dyDescent="0.25">
      <c r="A8" s="17"/>
      <c r="B8" s="17"/>
      <c r="C8" s="18"/>
      <c r="D8" s="18"/>
      <c r="E8" s="24"/>
      <c r="F8" s="35"/>
      <c r="G8" s="35"/>
      <c r="H8" s="32"/>
      <c r="I8" s="30"/>
      <c r="J8" s="32"/>
    </row>
    <row r="9" spans="1:12" x14ac:dyDescent="0.25">
      <c r="A9" s="15">
        <v>2</v>
      </c>
      <c r="B9" s="16" t="s">
        <v>9</v>
      </c>
      <c r="C9" s="2" t="s">
        <v>10</v>
      </c>
      <c r="D9" s="2"/>
      <c r="E9" s="23" t="s">
        <v>18</v>
      </c>
      <c r="F9" s="6" t="s">
        <v>13</v>
      </c>
      <c r="G9" s="9">
        <v>24</v>
      </c>
      <c r="H9" s="26"/>
      <c r="I9" s="30"/>
      <c r="J9" s="19">
        <f>H9*G9</f>
        <v>0</v>
      </c>
    </row>
    <row r="10" spans="1:12" x14ac:dyDescent="0.25">
      <c r="A10" s="17"/>
      <c r="B10" s="17"/>
      <c r="C10" s="18"/>
      <c r="D10" s="18"/>
      <c r="E10" s="24"/>
      <c r="F10" s="35"/>
      <c r="G10" s="35"/>
      <c r="H10" s="32"/>
      <c r="I10" s="30"/>
      <c r="J10" s="32"/>
    </row>
    <row r="11" spans="1:12" x14ac:dyDescent="0.25">
      <c r="A11" s="15">
        <v>3</v>
      </c>
      <c r="B11" s="16" t="s">
        <v>11</v>
      </c>
      <c r="C11" s="2" t="s">
        <v>71</v>
      </c>
      <c r="D11" s="2"/>
      <c r="E11" s="23" t="s">
        <v>18</v>
      </c>
      <c r="F11" s="6" t="s">
        <v>31</v>
      </c>
      <c r="G11" s="9">
        <v>48</v>
      </c>
      <c r="H11" s="26"/>
      <c r="I11" s="30"/>
      <c r="J11" s="19">
        <f>H11*G11</f>
        <v>0</v>
      </c>
    </row>
    <row r="12" spans="1:12" x14ac:dyDescent="0.25">
      <c r="A12" s="17"/>
      <c r="B12" s="17"/>
      <c r="C12" s="18"/>
      <c r="D12" s="24" t="s">
        <v>86</v>
      </c>
      <c r="E12" s="24"/>
      <c r="F12" s="35"/>
      <c r="G12" s="35"/>
      <c r="H12" s="32"/>
      <c r="I12" s="30"/>
      <c r="J12" s="32"/>
    </row>
    <row r="13" spans="1:12" x14ac:dyDescent="0.25">
      <c r="A13" s="15">
        <v>4</v>
      </c>
      <c r="B13" s="16" t="s">
        <v>15</v>
      </c>
      <c r="C13" s="2" t="s">
        <v>50</v>
      </c>
      <c r="D13" s="25"/>
      <c r="E13" s="23" t="s">
        <v>19</v>
      </c>
      <c r="F13" s="6" t="s">
        <v>16</v>
      </c>
      <c r="G13" s="9">
        <v>15</v>
      </c>
      <c r="H13" s="26"/>
      <c r="I13" s="30"/>
      <c r="J13" s="19">
        <f>H13*G13</f>
        <v>0</v>
      </c>
    </row>
    <row r="14" spans="1:12" x14ac:dyDescent="0.25">
      <c r="A14" s="15">
        <v>4</v>
      </c>
      <c r="B14" s="16" t="s">
        <v>15</v>
      </c>
      <c r="C14" s="2" t="s">
        <v>51</v>
      </c>
      <c r="D14" s="25"/>
      <c r="E14" s="23" t="s">
        <v>20</v>
      </c>
      <c r="F14" s="6" t="s">
        <v>16</v>
      </c>
      <c r="G14" s="9">
        <v>15</v>
      </c>
      <c r="H14" s="26"/>
      <c r="I14" s="30"/>
      <c r="J14" s="19">
        <f>H14*G14</f>
        <v>0</v>
      </c>
    </row>
    <row r="15" spans="1:12" x14ac:dyDescent="0.25">
      <c r="A15" s="15">
        <v>4</v>
      </c>
      <c r="B15" s="16" t="s">
        <v>15</v>
      </c>
      <c r="C15" s="2" t="s">
        <v>52</v>
      </c>
      <c r="D15" s="25"/>
      <c r="E15" s="23" t="s">
        <v>21</v>
      </c>
      <c r="F15" s="6" t="s">
        <v>16</v>
      </c>
      <c r="G15" s="9">
        <v>15</v>
      </c>
      <c r="H15" s="26"/>
      <c r="I15" s="30"/>
      <c r="J15" s="19">
        <f>H15*G15</f>
        <v>0</v>
      </c>
    </row>
    <row r="16" spans="1:12" x14ac:dyDescent="0.25">
      <c r="A16" s="17"/>
      <c r="B16" s="17"/>
      <c r="C16" s="18"/>
      <c r="D16" s="18"/>
      <c r="E16" s="24"/>
      <c r="F16" s="27"/>
      <c r="G16" s="27"/>
      <c r="H16" s="32"/>
      <c r="I16" s="30"/>
      <c r="J16" s="32"/>
    </row>
    <row r="17" spans="1:10" x14ac:dyDescent="0.25">
      <c r="A17" s="36">
        <v>5</v>
      </c>
      <c r="B17" s="37" t="s">
        <v>91</v>
      </c>
      <c r="C17" s="2" t="s">
        <v>70</v>
      </c>
      <c r="D17" s="2"/>
      <c r="E17" s="23" t="s">
        <v>18</v>
      </c>
      <c r="F17" s="6" t="s">
        <v>14</v>
      </c>
      <c r="G17" s="9">
        <v>72</v>
      </c>
      <c r="H17" s="26"/>
      <c r="I17" s="30"/>
      <c r="J17" s="19">
        <f>H17*G17</f>
        <v>0</v>
      </c>
    </row>
    <row r="18" spans="1:10" x14ac:dyDescent="0.25">
      <c r="A18" s="38"/>
      <c r="B18" s="38"/>
      <c r="C18" s="18"/>
      <c r="D18" s="18"/>
      <c r="E18" s="24"/>
      <c r="F18" s="27"/>
      <c r="G18" s="27"/>
      <c r="H18" s="32"/>
      <c r="I18" s="30"/>
      <c r="J18" s="3"/>
    </row>
    <row r="19" spans="1:10" x14ac:dyDescent="0.25">
      <c r="A19" s="36">
        <v>6</v>
      </c>
      <c r="B19" s="37" t="s">
        <v>47</v>
      </c>
      <c r="C19" s="2" t="s">
        <v>92</v>
      </c>
      <c r="D19" s="2"/>
      <c r="E19" s="23" t="s">
        <v>18</v>
      </c>
      <c r="F19" s="6" t="s">
        <v>14</v>
      </c>
      <c r="G19" s="9">
        <v>72</v>
      </c>
      <c r="H19" s="26"/>
      <c r="I19" s="30"/>
      <c r="J19" s="19">
        <f>H19*G19</f>
        <v>0</v>
      </c>
    </row>
    <row r="20" spans="1:10" x14ac:dyDescent="0.25">
      <c r="A20" s="38"/>
      <c r="B20" s="38"/>
      <c r="C20" s="40"/>
      <c r="D20" s="40"/>
      <c r="E20" s="41"/>
      <c r="F20" s="42"/>
      <c r="G20" s="42"/>
      <c r="H20" s="43"/>
      <c r="I20" s="30"/>
      <c r="J20" s="3"/>
    </row>
    <row r="21" spans="1:10" x14ac:dyDescent="0.25">
      <c r="A21" s="15">
        <v>7</v>
      </c>
      <c r="B21" s="16" t="s">
        <v>22</v>
      </c>
      <c r="C21" s="2" t="s">
        <v>23</v>
      </c>
      <c r="D21" s="2"/>
      <c r="E21" s="23" t="s">
        <v>18</v>
      </c>
      <c r="F21" s="6" t="s">
        <v>13</v>
      </c>
      <c r="G21" s="9">
        <v>20</v>
      </c>
      <c r="H21" s="26"/>
      <c r="I21" s="30"/>
      <c r="J21" s="19">
        <f>H21*G21</f>
        <v>0</v>
      </c>
    </row>
    <row r="22" spans="1:10" x14ac:dyDescent="0.25">
      <c r="A22" s="17"/>
      <c r="B22" s="17"/>
      <c r="C22" s="18"/>
      <c r="D22" s="18"/>
      <c r="E22" s="24"/>
      <c r="F22" s="35"/>
      <c r="G22" s="35"/>
      <c r="H22" s="32"/>
      <c r="I22" s="30"/>
      <c r="J22" s="32"/>
    </row>
    <row r="23" spans="1:10" x14ac:dyDescent="0.25">
      <c r="A23" s="15">
        <v>8</v>
      </c>
      <c r="B23" s="16" t="s">
        <v>24</v>
      </c>
      <c r="C23" s="2" t="s">
        <v>25</v>
      </c>
      <c r="D23" s="2"/>
      <c r="E23" s="23" t="s">
        <v>18</v>
      </c>
      <c r="F23" s="6" t="s">
        <v>13</v>
      </c>
      <c r="G23" s="9">
        <v>20</v>
      </c>
      <c r="H23" s="26"/>
      <c r="I23" s="30"/>
      <c r="J23" s="19">
        <f>H23*G23</f>
        <v>0</v>
      </c>
    </row>
    <row r="24" spans="1:10" x14ac:dyDescent="0.25">
      <c r="A24" s="17"/>
      <c r="B24" s="17"/>
      <c r="C24" s="18"/>
      <c r="D24" s="18" t="s">
        <v>97</v>
      </c>
      <c r="E24" s="24"/>
      <c r="F24" s="35"/>
      <c r="G24" s="35"/>
      <c r="H24" s="32"/>
      <c r="I24" s="30"/>
      <c r="J24" s="3"/>
    </row>
    <row r="25" spans="1:10" x14ac:dyDescent="0.25">
      <c r="A25" s="15">
        <v>9</v>
      </c>
      <c r="B25" s="16" t="s">
        <v>27</v>
      </c>
      <c r="C25" s="2" t="s">
        <v>85</v>
      </c>
      <c r="D25" s="25"/>
      <c r="E25" s="23" t="s">
        <v>18</v>
      </c>
      <c r="F25" s="6" t="s">
        <v>14</v>
      </c>
      <c r="G25" s="9">
        <v>60</v>
      </c>
      <c r="H25" s="26"/>
      <c r="I25" s="30"/>
      <c r="J25" s="19">
        <f>H25*G25</f>
        <v>0</v>
      </c>
    </row>
    <row r="26" spans="1:10" x14ac:dyDescent="0.25">
      <c r="A26" s="17"/>
      <c r="B26" s="17"/>
      <c r="C26" s="18"/>
      <c r="D26" s="18"/>
      <c r="E26" s="24"/>
      <c r="F26" s="35"/>
      <c r="G26" s="35"/>
      <c r="H26" s="32"/>
      <c r="I26" s="30"/>
      <c r="J26" s="3"/>
    </row>
    <row r="27" spans="1:10" x14ac:dyDescent="0.25">
      <c r="A27" s="15">
        <v>10</v>
      </c>
      <c r="B27" s="16" t="s">
        <v>28</v>
      </c>
      <c r="C27" s="2" t="s">
        <v>29</v>
      </c>
      <c r="D27" s="2"/>
      <c r="E27" s="23" t="s">
        <v>18</v>
      </c>
      <c r="F27" s="6" t="s">
        <v>31</v>
      </c>
      <c r="G27" s="9">
        <v>75</v>
      </c>
      <c r="H27" s="26"/>
      <c r="I27" s="30"/>
      <c r="J27" s="19">
        <f>H27*G27</f>
        <v>0</v>
      </c>
    </row>
    <row r="28" spans="1:10" x14ac:dyDescent="0.25">
      <c r="A28" s="17"/>
      <c r="B28" s="17"/>
      <c r="C28" s="18"/>
      <c r="D28" s="18"/>
      <c r="E28" s="24"/>
      <c r="F28" s="35"/>
      <c r="G28" s="35"/>
      <c r="H28" s="32"/>
      <c r="I28" s="30"/>
      <c r="J28" s="32"/>
    </row>
    <row r="29" spans="1:10" x14ac:dyDescent="0.25">
      <c r="A29" s="15">
        <v>11</v>
      </c>
      <c r="B29" s="16" t="s">
        <v>30</v>
      </c>
      <c r="C29" s="2" t="s">
        <v>38</v>
      </c>
      <c r="D29" s="2"/>
      <c r="E29" s="23" t="s">
        <v>19</v>
      </c>
      <c r="F29" s="6" t="s">
        <v>31</v>
      </c>
      <c r="G29" s="9">
        <v>4</v>
      </c>
      <c r="H29" s="26"/>
      <c r="I29" s="30"/>
      <c r="J29" s="19">
        <f>H29*G29</f>
        <v>0</v>
      </c>
    </row>
    <row r="30" spans="1:10" x14ac:dyDescent="0.25">
      <c r="A30" s="15">
        <v>11</v>
      </c>
      <c r="B30" s="16" t="s">
        <v>30</v>
      </c>
      <c r="C30" s="2" t="s">
        <v>35</v>
      </c>
      <c r="D30" s="2"/>
      <c r="E30" s="23" t="s">
        <v>20</v>
      </c>
      <c r="F30" s="6" t="s">
        <v>31</v>
      </c>
      <c r="G30" s="9">
        <v>3</v>
      </c>
      <c r="H30" s="26"/>
      <c r="I30" s="30"/>
      <c r="J30" s="19">
        <f>H30*G30</f>
        <v>0</v>
      </c>
    </row>
    <row r="31" spans="1:10" x14ac:dyDescent="0.25">
      <c r="A31" s="15">
        <v>11</v>
      </c>
      <c r="B31" s="16" t="s">
        <v>30</v>
      </c>
      <c r="C31" s="2" t="s">
        <v>36</v>
      </c>
      <c r="D31" s="2"/>
      <c r="E31" s="23" t="s">
        <v>21</v>
      </c>
      <c r="F31" s="6" t="s">
        <v>31</v>
      </c>
      <c r="G31" s="9">
        <v>1</v>
      </c>
      <c r="H31" s="26"/>
      <c r="I31" s="30"/>
      <c r="J31" s="19">
        <f>H31*G31</f>
        <v>0</v>
      </c>
    </row>
    <row r="32" spans="1:10" x14ac:dyDescent="0.25">
      <c r="A32" s="17"/>
      <c r="B32" s="17"/>
      <c r="C32" s="18"/>
      <c r="D32" s="18"/>
      <c r="E32" s="24"/>
      <c r="F32" s="35"/>
      <c r="G32" s="35"/>
      <c r="H32" s="32"/>
      <c r="I32" s="30"/>
      <c r="J32" s="32"/>
    </row>
    <row r="33" spans="1:10" x14ac:dyDescent="0.25">
      <c r="A33" s="15">
        <v>12</v>
      </c>
      <c r="B33" s="16" t="s">
        <v>32</v>
      </c>
      <c r="C33" s="2" t="s">
        <v>37</v>
      </c>
      <c r="D33" s="2"/>
      <c r="E33" s="23" t="s">
        <v>19</v>
      </c>
      <c r="F33" s="6" t="s">
        <v>31</v>
      </c>
      <c r="G33" s="9">
        <v>20</v>
      </c>
      <c r="H33" s="26"/>
      <c r="I33" s="30"/>
      <c r="J33" s="19">
        <f>H33*G33</f>
        <v>0</v>
      </c>
    </row>
    <row r="34" spans="1:10" x14ac:dyDescent="0.25">
      <c r="A34" s="15">
        <v>12</v>
      </c>
      <c r="B34" s="16" t="s">
        <v>32</v>
      </c>
      <c r="C34" s="2" t="s">
        <v>39</v>
      </c>
      <c r="D34" s="2"/>
      <c r="E34" s="23" t="s">
        <v>20</v>
      </c>
      <c r="F34" s="6" t="s">
        <v>31</v>
      </c>
      <c r="G34" s="9">
        <v>15</v>
      </c>
      <c r="H34" s="26"/>
      <c r="I34" s="30"/>
      <c r="J34" s="19">
        <f>H34*G34</f>
        <v>0</v>
      </c>
    </row>
    <row r="35" spans="1:10" x14ac:dyDescent="0.25">
      <c r="A35" s="15">
        <v>12</v>
      </c>
      <c r="B35" s="16" t="s">
        <v>32</v>
      </c>
      <c r="C35" s="2" t="s">
        <v>44</v>
      </c>
      <c r="D35" s="2"/>
      <c r="E35" s="23" t="s">
        <v>21</v>
      </c>
      <c r="F35" s="6" t="s">
        <v>31</v>
      </c>
      <c r="G35" s="9">
        <v>5</v>
      </c>
      <c r="H35" s="26"/>
      <c r="I35" s="30"/>
      <c r="J35" s="19">
        <f>H35*G35</f>
        <v>0</v>
      </c>
    </row>
    <row r="36" spans="1:10" x14ac:dyDescent="0.25">
      <c r="A36" s="17"/>
      <c r="B36" s="17"/>
      <c r="C36" s="18"/>
      <c r="D36" s="18"/>
      <c r="E36" s="24"/>
      <c r="F36" s="35"/>
      <c r="G36" s="35"/>
      <c r="H36" s="32"/>
      <c r="I36" s="30"/>
      <c r="J36" s="32"/>
    </row>
    <row r="37" spans="1:10" x14ac:dyDescent="0.25">
      <c r="A37" s="15">
        <v>13</v>
      </c>
      <c r="B37" s="16" t="s">
        <v>33</v>
      </c>
      <c r="C37" s="2" t="s">
        <v>42</v>
      </c>
      <c r="D37" s="2"/>
      <c r="E37" s="23" t="s">
        <v>19</v>
      </c>
      <c r="F37" s="6" t="s">
        <v>31</v>
      </c>
      <c r="G37" s="9">
        <v>7</v>
      </c>
      <c r="H37" s="26"/>
      <c r="I37" s="30"/>
      <c r="J37" s="19">
        <f>H37*G37</f>
        <v>0</v>
      </c>
    </row>
    <row r="38" spans="1:10" x14ac:dyDescent="0.25">
      <c r="A38" s="15">
        <v>13</v>
      </c>
      <c r="B38" s="16" t="s">
        <v>33</v>
      </c>
      <c r="C38" s="2" t="s">
        <v>40</v>
      </c>
      <c r="D38" s="2"/>
      <c r="E38" s="23" t="s">
        <v>20</v>
      </c>
      <c r="F38" s="6" t="s">
        <v>31</v>
      </c>
      <c r="G38" s="9">
        <v>8</v>
      </c>
      <c r="H38" s="26"/>
      <c r="I38" s="30"/>
      <c r="J38" s="19">
        <f>H38*G38</f>
        <v>0</v>
      </c>
    </row>
    <row r="39" spans="1:10" x14ac:dyDescent="0.25">
      <c r="A39" s="15">
        <v>13</v>
      </c>
      <c r="B39" s="16" t="s">
        <v>33</v>
      </c>
      <c r="C39" s="2" t="s">
        <v>45</v>
      </c>
      <c r="D39" s="2"/>
      <c r="E39" s="23" t="s">
        <v>21</v>
      </c>
      <c r="F39" s="6" t="s">
        <v>31</v>
      </c>
      <c r="G39" s="9">
        <v>6</v>
      </c>
      <c r="H39" s="26"/>
      <c r="I39" s="30"/>
      <c r="J39" s="19">
        <f>H39*G39</f>
        <v>0</v>
      </c>
    </row>
    <row r="40" spans="1:10" x14ac:dyDescent="0.25">
      <c r="A40" s="17"/>
      <c r="B40" s="17"/>
      <c r="C40" s="18"/>
      <c r="D40" s="18"/>
      <c r="E40" s="24"/>
      <c r="F40" s="35"/>
      <c r="G40" s="35"/>
      <c r="H40" s="32"/>
      <c r="I40" s="30"/>
      <c r="J40" s="32"/>
    </row>
    <row r="41" spans="1:10" x14ac:dyDescent="0.25">
      <c r="A41" s="15">
        <v>14</v>
      </c>
      <c r="B41" s="16" t="s">
        <v>34</v>
      </c>
      <c r="C41" s="2" t="s">
        <v>43</v>
      </c>
      <c r="D41" s="2"/>
      <c r="E41" s="23" t="s">
        <v>19</v>
      </c>
      <c r="F41" s="6" t="s">
        <v>31</v>
      </c>
      <c r="G41" s="9">
        <v>3</v>
      </c>
      <c r="H41" s="26"/>
      <c r="I41" s="30"/>
      <c r="J41" s="19">
        <f>H41*G41</f>
        <v>0</v>
      </c>
    </row>
    <row r="42" spans="1:10" x14ac:dyDescent="0.25">
      <c r="A42" s="15">
        <v>14</v>
      </c>
      <c r="B42" s="16" t="s">
        <v>34</v>
      </c>
      <c r="C42" s="2" t="s">
        <v>41</v>
      </c>
      <c r="D42" s="2"/>
      <c r="E42" s="23" t="s">
        <v>20</v>
      </c>
      <c r="F42" s="6" t="s">
        <v>31</v>
      </c>
      <c r="G42" s="9">
        <v>3</v>
      </c>
      <c r="H42" s="26"/>
      <c r="I42" s="30"/>
      <c r="J42" s="19">
        <f>H42*G42</f>
        <v>0</v>
      </c>
    </row>
    <row r="43" spans="1:10" x14ac:dyDescent="0.25">
      <c r="A43" s="15">
        <v>14</v>
      </c>
      <c r="B43" s="16" t="s">
        <v>34</v>
      </c>
      <c r="C43" s="2" t="s">
        <v>46</v>
      </c>
      <c r="D43" s="2"/>
      <c r="E43" s="23" t="s">
        <v>21</v>
      </c>
      <c r="F43" s="6" t="s">
        <v>31</v>
      </c>
      <c r="G43" s="9">
        <v>2</v>
      </c>
      <c r="H43" s="26"/>
      <c r="I43" s="30"/>
      <c r="J43" s="19">
        <f>H43*G43</f>
        <v>0</v>
      </c>
    </row>
    <row r="44" spans="1:10" x14ac:dyDescent="0.25">
      <c r="A44" s="17"/>
      <c r="B44" s="17"/>
      <c r="C44" s="18"/>
      <c r="D44" s="24" t="s">
        <v>86</v>
      </c>
      <c r="E44" s="24"/>
      <c r="F44" s="35"/>
      <c r="G44" s="35"/>
      <c r="H44" s="32"/>
      <c r="I44" s="30"/>
      <c r="J44" s="32"/>
    </row>
    <row r="45" spans="1:10" x14ac:dyDescent="0.25">
      <c r="A45" s="15">
        <v>15</v>
      </c>
      <c r="B45" s="16" t="s">
        <v>48</v>
      </c>
      <c r="C45" s="2" t="s">
        <v>53</v>
      </c>
      <c r="D45" s="25"/>
      <c r="E45" s="23" t="s">
        <v>19</v>
      </c>
      <c r="F45" s="6" t="s">
        <v>16</v>
      </c>
      <c r="G45" s="9">
        <v>12</v>
      </c>
      <c r="H45" s="26"/>
      <c r="I45" s="30"/>
      <c r="J45" s="19">
        <f>H45*G45</f>
        <v>0</v>
      </c>
    </row>
    <row r="46" spans="1:10" x14ac:dyDescent="0.25">
      <c r="A46" s="15">
        <v>15</v>
      </c>
      <c r="B46" s="16" t="s">
        <v>48</v>
      </c>
      <c r="C46" s="2" t="s">
        <v>54</v>
      </c>
      <c r="D46" s="25"/>
      <c r="E46" s="23" t="s">
        <v>20</v>
      </c>
      <c r="F46" s="6" t="s">
        <v>16</v>
      </c>
      <c r="G46" s="9">
        <v>12</v>
      </c>
      <c r="H46" s="26"/>
      <c r="I46" s="30"/>
      <c r="J46" s="19">
        <f>H46*G46</f>
        <v>0</v>
      </c>
    </row>
    <row r="47" spans="1:10" x14ac:dyDescent="0.25">
      <c r="A47" s="15">
        <v>15</v>
      </c>
      <c r="B47" s="16" t="s">
        <v>48</v>
      </c>
      <c r="C47" s="2" t="s">
        <v>55</v>
      </c>
      <c r="D47" s="25"/>
      <c r="E47" s="23" t="s">
        <v>21</v>
      </c>
      <c r="F47" s="6" t="s">
        <v>16</v>
      </c>
      <c r="G47" s="9">
        <v>12</v>
      </c>
      <c r="H47" s="26"/>
      <c r="I47" s="30"/>
      <c r="J47" s="19">
        <f>H47*G47</f>
        <v>0</v>
      </c>
    </row>
    <row r="48" spans="1:10" x14ac:dyDescent="0.25">
      <c r="D48" s="18" t="s">
        <v>97</v>
      </c>
      <c r="I48" s="30"/>
      <c r="J48" s="32"/>
    </row>
    <row r="49" spans="1:10" x14ac:dyDescent="0.25">
      <c r="A49" s="36">
        <v>16</v>
      </c>
      <c r="B49" s="37" t="s">
        <v>59</v>
      </c>
      <c r="C49" s="2" t="s">
        <v>83</v>
      </c>
      <c r="D49" s="25"/>
      <c r="E49" s="23" t="s">
        <v>18</v>
      </c>
      <c r="F49" s="6" t="s">
        <v>14</v>
      </c>
      <c r="G49" s="9">
        <v>60</v>
      </c>
      <c r="H49" s="26"/>
      <c r="I49" s="30"/>
      <c r="J49" s="19">
        <f>H49*G49</f>
        <v>0</v>
      </c>
    </row>
    <row r="50" spans="1:10" x14ac:dyDescent="0.25">
      <c r="A50" s="38"/>
      <c r="B50" s="38"/>
      <c r="C50" s="18"/>
      <c r="D50" s="24"/>
      <c r="E50" s="24"/>
      <c r="F50" s="24"/>
      <c r="G50" s="24"/>
      <c r="H50" s="24"/>
      <c r="I50" s="30"/>
      <c r="J50" s="32"/>
    </row>
    <row r="51" spans="1:10" x14ac:dyDescent="0.25">
      <c r="A51" s="36">
        <v>17</v>
      </c>
      <c r="B51" s="16" t="s">
        <v>60</v>
      </c>
      <c r="C51" s="2" t="s">
        <v>87</v>
      </c>
      <c r="D51" s="2"/>
      <c r="E51" s="23" t="s">
        <v>18</v>
      </c>
      <c r="F51" s="6" t="s">
        <v>14</v>
      </c>
      <c r="G51" s="9">
        <v>60</v>
      </c>
      <c r="H51" s="26"/>
      <c r="I51" s="30"/>
      <c r="J51" s="19">
        <f>H51*G51</f>
        <v>0</v>
      </c>
    </row>
    <row r="52" spans="1:10" x14ac:dyDescent="0.25">
      <c r="A52" s="38"/>
      <c r="B52" s="38"/>
      <c r="C52" s="18"/>
      <c r="D52" s="18"/>
      <c r="E52" s="24"/>
      <c r="F52" s="35"/>
      <c r="G52" s="35"/>
      <c r="H52" s="32"/>
      <c r="I52" s="30"/>
      <c r="J52" s="32"/>
    </row>
    <row r="53" spans="1:10" x14ac:dyDescent="0.25">
      <c r="A53" s="15">
        <v>17</v>
      </c>
      <c r="B53" s="37" t="s">
        <v>61</v>
      </c>
      <c r="C53" s="2" t="s">
        <v>93</v>
      </c>
      <c r="D53" s="2"/>
      <c r="E53" s="23" t="s">
        <v>19</v>
      </c>
      <c r="F53" s="6" t="s">
        <v>16</v>
      </c>
      <c r="G53" s="44">
        <v>35</v>
      </c>
      <c r="H53" s="26"/>
      <c r="I53" s="30"/>
      <c r="J53" s="19">
        <f>H53*G53</f>
        <v>0</v>
      </c>
    </row>
    <row r="54" spans="1:10" x14ac:dyDescent="0.25">
      <c r="A54" s="15">
        <v>17</v>
      </c>
      <c r="B54" s="37" t="s">
        <v>61</v>
      </c>
      <c r="C54" s="2" t="s">
        <v>94</v>
      </c>
      <c r="D54" s="2"/>
      <c r="E54" s="23" t="s">
        <v>20</v>
      </c>
      <c r="F54" s="6" t="s">
        <v>16</v>
      </c>
      <c r="G54" s="44">
        <v>75</v>
      </c>
      <c r="H54" s="26"/>
      <c r="J54" s="19">
        <f>H54*G54</f>
        <v>0</v>
      </c>
    </row>
    <row r="55" spans="1:10" x14ac:dyDescent="0.25">
      <c r="A55" s="15">
        <v>17</v>
      </c>
      <c r="B55" s="37" t="s">
        <v>61</v>
      </c>
      <c r="C55" s="2" t="s">
        <v>95</v>
      </c>
      <c r="D55" s="2"/>
      <c r="E55" s="23" t="s">
        <v>21</v>
      </c>
      <c r="F55" s="6" t="s">
        <v>16</v>
      </c>
      <c r="G55" s="44">
        <v>10</v>
      </c>
      <c r="H55" s="26"/>
      <c r="I55" s="30"/>
      <c r="J55" s="19">
        <f>H55*G55</f>
        <v>0</v>
      </c>
    </row>
    <row r="56" spans="1:10" x14ac:dyDescent="0.25">
      <c r="I56" s="30"/>
      <c r="J56" s="32"/>
    </row>
    <row r="57" spans="1:10" x14ac:dyDescent="0.25">
      <c r="A57" s="15">
        <v>18</v>
      </c>
      <c r="B57" s="16" t="s">
        <v>76</v>
      </c>
      <c r="C57" s="2" t="s">
        <v>62</v>
      </c>
      <c r="D57" s="2"/>
      <c r="E57" s="23" t="s">
        <v>19</v>
      </c>
      <c r="F57" s="6" t="s">
        <v>16</v>
      </c>
      <c r="G57" s="9">
        <v>35</v>
      </c>
      <c r="H57" s="26"/>
      <c r="I57" s="30"/>
      <c r="J57" s="19">
        <f>H57*G57</f>
        <v>0</v>
      </c>
    </row>
    <row r="58" spans="1:10" x14ac:dyDescent="0.25">
      <c r="A58" s="15">
        <v>18</v>
      </c>
      <c r="B58" s="16" t="s">
        <v>76</v>
      </c>
      <c r="C58" s="2" t="s">
        <v>63</v>
      </c>
      <c r="D58" s="2"/>
      <c r="E58" s="23" t="s">
        <v>20</v>
      </c>
      <c r="F58" s="6" t="s">
        <v>16</v>
      </c>
      <c r="G58" s="9">
        <v>75</v>
      </c>
      <c r="H58" s="26"/>
      <c r="I58" s="30"/>
      <c r="J58" s="19">
        <f>H58*G58</f>
        <v>0</v>
      </c>
    </row>
    <row r="59" spans="1:10" x14ac:dyDescent="0.25">
      <c r="A59" s="15">
        <v>18</v>
      </c>
      <c r="B59" s="16" t="s">
        <v>76</v>
      </c>
      <c r="C59" s="2" t="s">
        <v>64</v>
      </c>
      <c r="D59" s="2"/>
      <c r="E59" s="23" t="s">
        <v>21</v>
      </c>
      <c r="F59" s="6" t="s">
        <v>16</v>
      </c>
      <c r="G59" s="9">
        <v>10</v>
      </c>
      <c r="H59" s="26"/>
      <c r="I59" s="30"/>
      <c r="J59" s="19">
        <f>H59*G59</f>
        <v>0</v>
      </c>
    </row>
    <row r="60" spans="1:10" x14ac:dyDescent="0.25">
      <c r="H60" s="32"/>
      <c r="I60" s="30"/>
      <c r="J60" s="32"/>
    </row>
    <row r="61" spans="1:10" x14ac:dyDescent="0.25">
      <c r="A61" s="15">
        <v>19</v>
      </c>
      <c r="B61" s="16" t="s">
        <v>88</v>
      </c>
      <c r="C61" s="2" t="s">
        <v>65</v>
      </c>
      <c r="D61" s="2"/>
      <c r="E61" s="23" t="s">
        <v>19</v>
      </c>
      <c r="F61" s="6" t="s">
        <v>16</v>
      </c>
      <c r="G61" s="9">
        <v>35</v>
      </c>
      <c r="H61" s="26"/>
      <c r="I61" s="30"/>
      <c r="J61" s="19">
        <f>H61*G61</f>
        <v>0</v>
      </c>
    </row>
    <row r="62" spans="1:10" x14ac:dyDescent="0.25">
      <c r="A62" s="15">
        <v>19</v>
      </c>
      <c r="B62" s="16" t="s">
        <v>88</v>
      </c>
      <c r="C62" s="2" t="s">
        <v>66</v>
      </c>
      <c r="D62" s="2"/>
      <c r="E62" s="23" t="s">
        <v>20</v>
      </c>
      <c r="F62" s="6" t="s">
        <v>16</v>
      </c>
      <c r="G62" s="9">
        <v>75</v>
      </c>
      <c r="H62" s="26"/>
      <c r="I62" s="32"/>
      <c r="J62" s="19">
        <f>H62*G62</f>
        <v>0</v>
      </c>
    </row>
    <row r="63" spans="1:10" x14ac:dyDescent="0.25">
      <c r="A63" s="15">
        <v>19</v>
      </c>
      <c r="B63" s="16" t="s">
        <v>88</v>
      </c>
      <c r="C63" s="2" t="s">
        <v>67</v>
      </c>
      <c r="D63" s="2"/>
      <c r="E63" s="23" t="s">
        <v>21</v>
      </c>
      <c r="F63" s="6" t="s">
        <v>16</v>
      </c>
      <c r="G63" s="9">
        <v>10</v>
      </c>
      <c r="H63" s="26"/>
      <c r="I63" s="30"/>
      <c r="J63" s="19">
        <f>H63*G63</f>
        <v>0</v>
      </c>
    </row>
    <row r="64" spans="1:10" x14ac:dyDescent="0.25">
      <c r="A64" s="17"/>
      <c r="B64" s="17"/>
      <c r="C64" s="18"/>
      <c r="D64" s="24" t="s">
        <v>86</v>
      </c>
      <c r="E64" s="24"/>
      <c r="F64" s="27"/>
      <c r="G64" s="27"/>
      <c r="H64" s="27"/>
      <c r="I64" s="30"/>
      <c r="J64" s="32"/>
    </row>
    <row r="65" spans="1:10" x14ac:dyDescent="0.25">
      <c r="A65" s="15">
        <v>20</v>
      </c>
      <c r="B65" s="16" t="s">
        <v>96</v>
      </c>
      <c r="C65" s="2" t="s">
        <v>78</v>
      </c>
      <c r="D65" s="25">
        <v>120</v>
      </c>
      <c r="E65" s="23" t="s">
        <v>19</v>
      </c>
      <c r="F65" s="6" t="s">
        <v>16</v>
      </c>
      <c r="G65" s="9">
        <v>12</v>
      </c>
      <c r="H65" s="26"/>
      <c r="I65" s="30"/>
      <c r="J65" s="19">
        <f>H65*G65</f>
        <v>0</v>
      </c>
    </row>
    <row r="66" spans="1:10" x14ac:dyDescent="0.25">
      <c r="A66" s="15">
        <v>20</v>
      </c>
      <c r="B66" s="16" t="s">
        <v>96</v>
      </c>
      <c r="C66" s="2" t="s">
        <v>79</v>
      </c>
      <c r="D66" s="25">
        <v>120</v>
      </c>
      <c r="E66" s="23" t="s">
        <v>20</v>
      </c>
      <c r="F66" s="6" t="s">
        <v>16</v>
      </c>
      <c r="G66" s="9">
        <v>12</v>
      </c>
      <c r="H66" s="26"/>
      <c r="I66" s="30"/>
      <c r="J66" s="19">
        <f>H66*G66</f>
        <v>0</v>
      </c>
    </row>
    <row r="67" spans="1:10" x14ac:dyDescent="0.25">
      <c r="A67" s="15">
        <v>20</v>
      </c>
      <c r="B67" s="16" t="s">
        <v>96</v>
      </c>
      <c r="C67" s="2" t="s">
        <v>77</v>
      </c>
      <c r="D67" s="25">
        <v>120</v>
      </c>
      <c r="E67" s="23" t="s">
        <v>21</v>
      </c>
      <c r="F67" s="6" t="s">
        <v>16</v>
      </c>
      <c r="G67" s="9">
        <v>12</v>
      </c>
      <c r="H67" s="26"/>
      <c r="I67" s="30"/>
      <c r="J67" s="19">
        <f>H67*G67</f>
        <v>0</v>
      </c>
    </row>
    <row r="68" spans="1:10" x14ac:dyDescent="0.25">
      <c r="A68" s="38"/>
      <c r="B68" s="38"/>
      <c r="C68" s="40"/>
      <c r="D68" s="40"/>
      <c r="E68" s="41"/>
      <c r="F68" s="42"/>
      <c r="G68" s="42"/>
      <c r="H68" s="42"/>
      <c r="I68" s="30"/>
      <c r="J68" s="32"/>
    </row>
    <row r="69" spans="1:10" x14ac:dyDescent="0.25">
      <c r="A69" s="36">
        <v>21</v>
      </c>
      <c r="B69" s="37" t="s">
        <v>49</v>
      </c>
      <c r="C69" s="2" t="s">
        <v>56</v>
      </c>
      <c r="D69" s="2"/>
      <c r="E69" s="23" t="s">
        <v>19</v>
      </c>
      <c r="F69" s="6" t="s">
        <v>16</v>
      </c>
      <c r="G69" s="9">
        <v>30</v>
      </c>
      <c r="H69" s="26"/>
      <c r="I69" s="30"/>
      <c r="J69" s="19">
        <f>H69*G69</f>
        <v>0</v>
      </c>
    </row>
    <row r="70" spans="1:10" x14ac:dyDescent="0.25">
      <c r="A70" s="36">
        <v>21</v>
      </c>
      <c r="B70" s="37" t="s">
        <v>49</v>
      </c>
      <c r="C70" s="2" t="s">
        <v>57</v>
      </c>
      <c r="D70" s="2"/>
      <c r="E70" s="23" t="s">
        <v>20</v>
      </c>
      <c r="F70" s="6" t="s">
        <v>16</v>
      </c>
      <c r="G70" s="9">
        <v>45</v>
      </c>
      <c r="H70" s="26"/>
      <c r="I70" s="30"/>
      <c r="J70" s="19">
        <f>H70*G70</f>
        <v>0</v>
      </c>
    </row>
    <row r="71" spans="1:10" x14ac:dyDescent="0.25">
      <c r="A71" s="36">
        <v>21</v>
      </c>
      <c r="B71" s="37" t="s">
        <v>49</v>
      </c>
      <c r="C71" s="2" t="s">
        <v>58</v>
      </c>
      <c r="D71" s="2"/>
      <c r="E71" s="23" t="s">
        <v>21</v>
      </c>
      <c r="F71" s="6" t="s">
        <v>16</v>
      </c>
      <c r="G71" s="9">
        <v>10</v>
      </c>
      <c r="H71" s="26"/>
      <c r="I71" s="30"/>
      <c r="J71" s="19">
        <f>H71*G71</f>
        <v>0</v>
      </c>
    </row>
    <row r="72" spans="1:10" x14ac:dyDescent="0.25">
      <c r="A72" s="38"/>
      <c r="B72" s="38"/>
      <c r="C72" s="40"/>
      <c r="D72" s="40"/>
      <c r="E72" s="41"/>
      <c r="F72" s="42"/>
      <c r="G72" s="42"/>
      <c r="H72" s="39"/>
      <c r="I72" s="30"/>
      <c r="J72" s="32"/>
    </row>
    <row r="73" spans="1:10" x14ac:dyDescent="0.25">
      <c r="A73" s="36">
        <v>22</v>
      </c>
      <c r="B73" s="16" t="s">
        <v>72</v>
      </c>
      <c r="C73" s="2" t="s">
        <v>80</v>
      </c>
      <c r="D73" s="2"/>
      <c r="E73" s="23" t="s">
        <v>19</v>
      </c>
      <c r="F73" s="6" t="s">
        <v>16</v>
      </c>
      <c r="G73" s="9">
        <v>30</v>
      </c>
      <c r="H73" s="26"/>
      <c r="I73" s="30"/>
      <c r="J73" s="19">
        <f>H73*G73</f>
        <v>0</v>
      </c>
    </row>
    <row r="74" spans="1:10" x14ac:dyDescent="0.25">
      <c r="A74" s="36">
        <v>22</v>
      </c>
      <c r="B74" s="16" t="s">
        <v>72</v>
      </c>
      <c r="C74" s="2" t="s">
        <v>81</v>
      </c>
      <c r="D74" s="2"/>
      <c r="E74" s="23" t="s">
        <v>20</v>
      </c>
      <c r="F74" s="6" t="s">
        <v>16</v>
      </c>
      <c r="G74" s="9">
        <v>45</v>
      </c>
      <c r="H74" s="26"/>
      <c r="I74" s="30"/>
      <c r="J74" s="19">
        <f>H74*G74</f>
        <v>0</v>
      </c>
    </row>
    <row r="75" spans="1:10" x14ac:dyDescent="0.25">
      <c r="A75" s="36">
        <v>22</v>
      </c>
      <c r="B75" s="16" t="s">
        <v>72</v>
      </c>
      <c r="C75" s="2" t="s">
        <v>82</v>
      </c>
      <c r="D75" s="2"/>
      <c r="E75" s="23" t="s">
        <v>21</v>
      </c>
      <c r="F75" s="6" t="s">
        <v>16</v>
      </c>
      <c r="G75" s="9">
        <v>10</v>
      </c>
      <c r="H75" s="26"/>
      <c r="I75" s="30"/>
      <c r="J75" s="19">
        <f>H75*G75</f>
        <v>0</v>
      </c>
    </row>
    <row r="76" spans="1:10" x14ac:dyDescent="0.25">
      <c r="A76" s="38"/>
      <c r="B76" s="38"/>
      <c r="C76" s="18"/>
      <c r="D76" s="24" t="s">
        <v>86</v>
      </c>
      <c r="E76" s="24"/>
      <c r="F76" s="27"/>
      <c r="G76" s="27"/>
      <c r="H76" s="39"/>
      <c r="I76" s="30"/>
      <c r="J76" s="32"/>
    </row>
    <row r="77" spans="1:10" x14ac:dyDescent="0.25">
      <c r="A77" s="15">
        <v>23</v>
      </c>
      <c r="B77" s="16" t="s">
        <v>84</v>
      </c>
      <c r="C77" s="2" t="s">
        <v>73</v>
      </c>
      <c r="D77" s="25">
        <v>120</v>
      </c>
      <c r="E77" s="23" t="s">
        <v>19</v>
      </c>
      <c r="F77" s="6" t="s">
        <v>16</v>
      </c>
      <c r="G77" s="9">
        <v>12</v>
      </c>
      <c r="H77" s="26"/>
      <c r="I77" s="30"/>
      <c r="J77" s="19">
        <f>H77*G77</f>
        <v>0</v>
      </c>
    </row>
    <row r="78" spans="1:10" x14ac:dyDescent="0.25">
      <c r="A78" s="15">
        <v>23</v>
      </c>
      <c r="B78" s="16" t="s">
        <v>84</v>
      </c>
      <c r="C78" s="2" t="s">
        <v>74</v>
      </c>
      <c r="D78" s="25">
        <v>120</v>
      </c>
      <c r="E78" s="23" t="s">
        <v>20</v>
      </c>
      <c r="F78" s="6" t="s">
        <v>16</v>
      </c>
      <c r="G78" s="9">
        <v>12</v>
      </c>
      <c r="H78" s="26"/>
      <c r="I78" s="30"/>
      <c r="J78" s="19">
        <f>H78*G78</f>
        <v>0</v>
      </c>
    </row>
    <row r="79" spans="1:10" x14ac:dyDescent="0.25">
      <c r="A79" s="15">
        <v>23</v>
      </c>
      <c r="B79" s="16" t="s">
        <v>84</v>
      </c>
      <c r="C79" s="2" t="s">
        <v>75</v>
      </c>
      <c r="D79" s="25">
        <v>120</v>
      </c>
      <c r="E79" s="23" t="s">
        <v>21</v>
      </c>
      <c r="F79" s="6" t="s">
        <v>16</v>
      </c>
      <c r="G79" s="9">
        <v>12</v>
      </c>
      <c r="H79" s="26"/>
      <c r="I79" s="30"/>
      <c r="J79" s="19">
        <f>H79*G79</f>
        <v>0</v>
      </c>
    </row>
    <row r="80" spans="1:10" x14ac:dyDescent="0.25">
      <c r="A80" s="38"/>
      <c r="B80" s="38"/>
      <c r="C80" s="18"/>
      <c r="D80" s="18"/>
      <c r="E80" s="24"/>
      <c r="F80" s="35"/>
      <c r="G80" s="35"/>
      <c r="H80" s="32"/>
      <c r="I80" s="30"/>
      <c r="J80" s="32"/>
    </row>
    <row r="81" spans="1:12" ht="18" customHeight="1" x14ac:dyDescent="0.25">
      <c r="A81" s="17"/>
      <c r="B81" s="17"/>
      <c r="C81" s="18"/>
      <c r="D81" s="18"/>
      <c r="E81" s="24"/>
      <c r="F81" s="35"/>
      <c r="G81" s="35"/>
      <c r="H81" s="29" t="s">
        <v>89</v>
      </c>
      <c r="I81" s="30"/>
      <c r="J81" s="28">
        <f>SUM(J7:J80)</f>
        <v>0</v>
      </c>
    </row>
    <row r="82" spans="1:12" x14ac:dyDescent="0.25">
      <c r="A82" s="17"/>
      <c r="B82" s="17"/>
      <c r="C82" s="18"/>
      <c r="D82" s="18"/>
      <c r="E82" s="24"/>
      <c r="F82" s="35"/>
      <c r="G82" s="35"/>
      <c r="H82" s="32"/>
      <c r="I82" s="30"/>
      <c r="J82" s="32"/>
    </row>
    <row r="83" spans="1:12" ht="13.8" thickBot="1" x14ac:dyDescent="0.3">
      <c r="H83" s="32"/>
      <c r="I83" s="32"/>
      <c r="J83" s="32"/>
    </row>
    <row r="84" spans="1:12" ht="48" customHeight="1" thickBot="1" x14ac:dyDescent="0.3">
      <c r="A84" s="45" t="s">
        <v>6</v>
      </c>
      <c r="B84" s="46"/>
      <c r="C84" s="46"/>
      <c r="D84" s="46"/>
      <c r="E84" s="46"/>
      <c r="F84" s="46"/>
      <c r="G84" s="46"/>
      <c r="H84" s="46"/>
      <c r="I84" s="46"/>
      <c r="J84" s="47"/>
      <c r="K84" s="20"/>
      <c r="L84" s="20"/>
    </row>
    <row r="85" spans="1:12" ht="13.8" thickBot="1" x14ac:dyDescent="0.3"/>
    <row r="86" spans="1:12" ht="44.4" customHeight="1" thickBot="1" x14ac:dyDescent="0.3">
      <c r="A86" s="48" t="s">
        <v>69</v>
      </c>
      <c r="B86" s="49"/>
      <c r="C86" s="49"/>
      <c r="D86" s="49"/>
      <c r="E86" s="49"/>
      <c r="F86" s="49"/>
      <c r="G86" s="49"/>
      <c r="H86" s="49"/>
      <c r="I86" s="49"/>
      <c r="J86" s="50"/>
    </row>
    <row r="87" spans="1:12" ht="13.8" thickBot="1" x14ac:dyDescent="0.3"/>
    <row r="88" spans="1:12" ht="14.4" thickBot="1" x14ac:dyDescent="0.3">
      <c r="A88" s="48" t="s">
        <v>68</v>
      </c>
      <c r="B88" s="49"/>
      <c r="C88" s="49"/>
      <c r="D88" s="49"/>
      <c r="E88" s="49"/>
      <c r="F88" s="49"/>
      <c r="G88" s="49"/>
      <c r="H88" s="49"/>
      <c r="I88" s="49"/>
      <c r="J88" s="50"/>
    </row>
  </sheetData>
  <mergeCells count="3">
    <mergeCell ref="A84:J84"/>
    <mergeCell ref="A86:J86"/>
    <mergeCell ref="A88:J8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IB-diensten</vt:lpstr>
      <vt:lpstr>'IB-diensten'!Afdrukbereik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Visser</dc:creator>
  <cp:lastModifiedBy>Jaap Visser [TASK]</cp:lastModifiedBy>
  <cp:lastPrinted>2021-06-14T10:47:11Z</cp:lastPrinted>
  <dcterms:created xsi:type="dcterms:W3CDTF">2021-06-14T06:02:47Z</dcterms:created>
  <dcterms:modified xsi:type="dcterms:W3CDTF">2021-11-03T13:14:03Z</dcterms:modified>
</cp:coreProperties>
</file>