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rand\02 Accounts NL\G\Gemeentes\Klanten\Gemeente Oisterwijk\EA2022\"/>
    </mc:Choice>
  </mc:AlternateContent>
  <xr:revisionPtr revIDLastSave="0" documentId="8_{EE64C32E-D3E0-46EB-A9E8-1519DC4C91FD}" xr6:coauthVersionLast="45" xr6:coauthVersionMax="45" xr10:uidLastSave="{00000000-0000-0000-0000-000000000000}"/>
  <bookViews>
    <workbookView xWindow="-23148" yWindow="-108" windowWidth="23256" windowHeight="13176"/>
  </bookViews>
  <sheets>
    <sheet name="Sheet5" sheetId="6" r:id="rId1"/>
    <sheet name="B0100116927" sheetId="4" r:id="rId2"/>
  </sheets>
  <definedNames>
    <definedName name="_xlnm.Print_Titles" localSheetId="1">B0100116927!$1:$3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2" i="4" l="1"/>
  <c r="O12" i="4"/>
  <c r="N12" i="4"/>
  <c r="M12" i="4"/>
  <c r="L12" i="4"/>
  <c r="P10" i="4"/>
  <c r="O10" i="4"/>
  <c r="N10" i="4"/>
  <c r="M10" i="4"/>
  <c r="L10" i="4"/>
  <c r="P7" i="4"/>
  <c r="O7" i="4"/>
  <c r="N7" i="4"/>
  <c r="N13" i="4" s="1"/>
  <c r="M7" i="4"/>
  <c r="M13" i="4" s="1"/>
  <c r="L7" i="4"/>
  <c r="O13" i="4" l="1"/>
  <c r="L13" i="4"/>
  <c r="P13" i="4"/>
</calcChain>
</file>

<file path=xl/sharedStrings.xml><?xml version="1.0" encoding="utf-8"?>
<sst xmlns="http://schemas.openxmlformats.org/spreadsheetml/2006/main" count="46" uniqueCount="32">
  <si>
    <t>Klant</t>
  </si>
  <si>
    <t>Verzekerde</t>
  </si>
  <si>
    <t>SubNr</t>
  </si>
  <si>
    <t>Tekenjaar</t>
  </si>
  <si>
    <t>SchadeNr</t>
  </si>
  <si>
    <t>SchadeDatum</t>
  </si>
  <si>
    <t>Status</t>
  </si>
  <si>
    <t>Omschrijving</t>
  </si>
  <si>
    <t>Evenement</t>
  </si>
  <si>
    <t>EvenementOms</t>
  </si>
  <si>
    <t>ReserveCodeOms</t>
  </si>
  <si>
    <t>Schade</t>
  </si>
  <si>
    <t>Reserve</t>
  </si>
  <si>
    <t>KostenExpert</t>
  </si>
  <si>
    <t>EigenRisico</t>
  </si>
  <si>
    <t>NettoBetaald</t>
  </si>
  <si>
    <t>Aantal</t>
  </si>
  <si>
    <t>Gemeente Oisterwijk</t>
  </si>
  <si>
    <t>afgesloten</t>
  </si>
  <si>
    <t>Oisterwijk, openluchtzwembad Staalbergven (waterschade)</t>
  </si>
  <si>
    <t>1218</t>
  </si>
  <si>
    <t>water</t>
  </si>
  <si>
    <t>Gemert, St. Jozefstraat 17 (uitvallen koelwisselaar)</t>
  </si>
  <si>
    <t>1233</t>
  </si>
  <si>
    <t>overige materiele schade</t>
  </si>
  <si>
    <t>Lieshout, Grotenhof 6 (diefstalschade)</t>
  </si>
  <si>
    <t>1212</t>
  </si>
  <si>
    <t>inbraak/diefstal/vandalisme</t>
  </si>
  <si>
    <t>Grand Total</t>
  </si>
  <si>
    <t>2019 Total</t>
  </si>
  <si>
    <t>2020 Total</t>
  </si>
  <si>
    <t>2021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</si>
</sst>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4" fontId="0" fillId="0" borderId="0" xfId="0" applyNumberFormat="1"/>
    <xf numFmtId="0" fontId="0" fillId="0" borderId="0" xfId="0" applyFill="1" applyBorder="1" applyAlignment="1"/>
    <xf numFmtId="0" fontId="0" fillId="0" borderId="11" xfId="0" applyFill="1" applyBorder="1" applyAlignment="1"/>
    <xf numFmtId="14" fontId="0" fillId="0" borderId="11" xfId="0" applyNumberFormat="1" applyFill="1" applyBorder="1" applyAlignment="1"/>
    <xf numFmtId="0" fontId="0" fillId="0" borderId="12" xfId="0" applyFill="1" applyBorder="1" applyAlignment="1"/>
    <xf numFmtId="0" fontId="18" fillId="0" borderId="1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8" fillId="0" borderId="10" xfId="0" applyFont="1" applyFill="1" applyBorder="1" applyAlignment="1">
      <alignment horizontal="left" wrapText="1"/>
    </xf>
    <xf numFmtId="0" fontId="0" fillId="0" borderId="11" xfId="0" applyFill="1" applyBorder="1" applyAlignment="1">
      <alignment wrapText="1"/>
    </xf>
    <xf numFmtId="0" fontId="0" fillId="0" borderId="12" xfId="0" applyFill="1" applyBorder="1" applyAlignment="1">
      <alignment wrapText="1"/>
    </xf>
    <xf numFmtId="4" fontId="18" fillId="0" borderId="10" xfId="0" applyNumberFormat="1" applyFont="1" applyFill="1" applyBorder="1" applyAlignment="1">
      <alignment horizontal="left"/>
    </xf>
    <xf numFmtId="4" fontId="0" fillId="0" borderId="11" xfId="0" applyNumberFormat="1" applyFill="1" applyBorder="1" applyAlignment="1"/>
    <xf numFmtId="4" fontId="0" fillId="0" borderId="12" xfId="0" applyNumberFormat="1" applyFill="1" applyBorder="1" applyAlignment="1"/>
    <xf numFmtId="14" fontId="16" fillId="0" borderId="11" xfId="0" applyNumberFormat="1" applyFont="1" applyFill="1" applyBorder="1" applyAlignment="1"/>
    <xf numFmtId="0" fontId="16" fillId="0" borderId="11" xfId="0" applyFont="1" applyFill="1" applyBorder="1" applyAlignment="1"/>
    <xf numFmtId="0" fontId="0" fillId="0" borderId="0" xfId="0" applyFill="1" applyBorder="1" applyAlignment="1">
      <alignment wrapText="1"/>
    </xf>
    <xf numFmtId="4" fontId="0" fillId="0" borderId="0" xfId="0" applyNumberFormat="1" applyFill="1" applyBorder="1" applyAlignment="1"/>
    <xf numFmtId="0" fontId="16" fillId="0" borderId="0" xfId="0" applyFont="1" applyFill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7620</xdr:rowOff>
    </xdr:from>
    <xdr:to>
      <xdr:col>9</xdr:col>
      <xdr:colOff>8890</xdr:colOff>
      <xdr:row>11</xdr:row>
      <xdr:rowOff>5080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D7A874-5897-438C-A5BA-9F84CBE9586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3380"/>
          <a:ext cx="5731510" cy="15824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2"/>
  <sheetViews>
    <sheetView tabSelected="1" workbookViewId="0">
      <selection activeCell="J3" sqref="J3"/>
    </sheetView>
  </sheetViews>
  <sheetFormatPr defaultRowHeight="14.4" x14ac:dyDescent="0.3"/>
  <cols>
    <col min="3" max="3" width="10.33203125" customWidth="1"/>
    <col min="4" max="4" width="11" customWidth="1"/>
    <col min="5" max="5" width="9.88671875" customWidth="1"/>
    <col min="6" max="6" width="16.77734375" customWidth="1"/>
    <col min="7" max="7" width="9.44140625" customWidth="1"/>
    <col min="8" max="8" width="7.6640625" customWidth="1"/>
    <col min="9" max="10" width="9.44140625" customWidth="1"/>
  </cols>
  <sheetData>
    <row r="3" ht="12" customHeight="1" x14ac:dyDescent="0.3"/>
    <row r="4" ht="10.8" customHeight="1" x14ac:dyDescent="0.3"/>
    <row r="5" ht="11.4" customHeight="1" x14ac:dyDescent="0.3"/>
    <row r="6" ht="12" customHeight="1" x14ac:dyDescent="0.3"/>
    <row r="7" ht="9" customHeight="1" x14ac:dyDescent="0.3"/>
    <row r="10" ht="18.600000000000001" customHeight="1" x14ac:dyDescent="0.3"/>
    <row r="11" ht="22.2" customHeight="1" x14ac:dyDescent="0.3"/>
    <row r="12" ht="11.4" customHeight="1" x14ac:dyDescent="0.3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"/>
  <sheetViews>
    <sheetView showZeros="0" topLeftCell="B1" zoomScale="75" zoomScaleNormal="75" workbookViewId="0">
      <selection activeCell="G19" sqref="G19"/>
    </sheetView>
  </sheetViews>
  <sheetFormatPr defaultRowHeight="14.4" outlineLevelRow="2" x14ac:dyDescent="0.3"/>
  <cols>
    <col min="1" max="1" width="18.21875" hidden="1" customWidth="1"/>
    <col min="2" max="2" width="18.88671875" customWidth="1"/>
    <col min="3" max="3" width="6.21875" bestFit="1" customWidth="1"/>
    <col min="4" max="4" width="9.33203125" bestFit="1" customWidth="1"/>
    <col min="5" max="5" width="9.109375" bestFit="1" customWidth="1"/>
    <col min="6" max="6" width="12.77734375" bestFit="1" customWidth="1"/>
    <col min="7" max="7" width="9.77734375" bestFit="1" customWidth="1"/>
    <col min="8" max="8" width="35.77734375" style="8" customWidth="1"/>
    <col min="9" max="9" width="10.5546875" bestFit="1" customWidth="1"/>
    <col min="10" max="10" width="24" bestFit="1" customWidth="1"/>
    <col min="11" max="11" width="15.77734375" bestFit="1" customWidth="1"/>
    <col min="12" max="12" width="7.33203125" style="1" bestFit="1" customWidth="1"/>
    <col min="13" max="13" width="8" style="1" bestFit="1" customWidth="1"/>
    <col min="14" max="14" width="12.88671875" style="1" bestFit="1" customWidth="1"/>
    <col min="15" max="15" width="10.77734375" style="1" bestFit="1" customWidth="1"/>
    <col min="16" max="16" width="12.6640625" style="1" bestFit="1" customWidth="1"/>
    <col min="17" max="17" width="6.44140625" hidden="1" customWidth="1"/>
  </cols>
  <sheetData>
    <row r="1" spans="1:17" x14ac:dyDescent="0.3">
      <c r="B1" t="s">
        <v>17</v>
      </c>
    </row>
    <row r="2" spans="1:17" ht="15" thickBot="1" x14ac:dyDescent="0.35"/>
    <row r="3" spans="1:17" s="7" customFormat="1" ht="15" thickBot="1" x14ac:dyDescent="0.3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9" t="s">
        <v>7</v>
      </c>
      <c r="I3" s="6" t="s">
        <v>8</v>
      </c>
      <c r="J3" s="6" t="s">
        <v>9</v>
      </c>
      <c r="K3" s="6" t="s">
        <v>10</v>
      </c>
      <c r="L3" s="12" t="s">
        <v>11</v>
      </c>
      <c r="M3" s="12" t="s">
        <v>12</v>
      </c>
      <c r="N3" s="12" t="s">
        <v>13</v>
      </c>
      <c r="O3" s="12" t="s">
        <v>14</v>
      </c>
      <c r="P3" s="12" t="s">
        <v>15</v>
      </c>
      <c r="Q3" s="6" t="s">
        <v>16</v>
      </c>
    </row>
    <row r="4" spans="1:17" outlineLevel="2" x14ac:dyDescent="0.3">
      <c r="A4" s="3" t="s">
        <v>17</v>
      </c>
      <c r="B4" s="3" t="s">
        <v>17</v>
      </c>
      <c r="C4" s="3">
        <v>0</v>
      </c>
      <c r="D4" s="3">
        <v>2019</v>
      </c>
      <c r="E4" s="3">
        <v>0</v>
      </c>
      <c r="F4" s="3"/>
      <c r="G4" s="3"/>
      <c r="H4" s="10"/>
      <c r="I4" s="3"/>
      <c r="J4" s="3"/>
      <c r="K4" s="3"/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3">
        <v>0</v>
      </c>
    </row>
    <row r="5" spans="1:17" ht="28.8" outlineLevel="2" x14ac:dyDescent="0.3">
      <c r="A5" s="3" t="s">
        <v>17</v>
      </c>
      <c r="B5" s="3" t="s">
        <v>17</v>
      </c>
      <c r="C5" s="3">
        <v>0</v>
      </c>
      <c r="D5" s="3">
        <v>2019</v>
      </c>
      <c r="E5" s="3">
        <v>1747969</v>
      </c>
      <c r="F5" s="4">
        <v>43650</v>
      </c>
      <c r="G5" s="3" t="s">
        <v>18</v>
      </c>
      <c r="H5" s="10" t="s">
        <v>19</v>
      </c>
      <c r="I5" s="3" t="s">
        <v>20</v>
      </c>
      <c r="J5" s="3" t="s">
        <v>21</v>
      </c>
      <c r="K5" s="3"/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3">
        <v>1</v>
      </c>
    </row>
    <row r="6" spans="1:17" ht="28.8" outlineLevel="2" x14ac:dyDescent="0.3">
      <c r="A6" s="3" t="s">
        <v>17</v>
      </c>
      <c r="B6" s="3" t="s">
        <v>17</v>
      </c>
      <c r="C6" s="3">
        <v>0</v>
      </c>
      <c r="D6" s="3">
        <v>2019</v>
      </c>
      <c r="E6" s="3">
        <v>1754198</v>
      </c>
      <c r="F6" s="4">
        <v>43738</v>
      </c>
      <c r="G6" s="3" t="s">
        <v>18</v>
      </c>
      <c r="H6" s="10" t="s">
        <v>22</v>
      </c>
      <c r="I6" s="3" t="s">
        <v>23</v>
      </c>
      <c r="J6" s="3" t="s">
        <v>24</v>
      </c>
      <c r="K6" s="3"/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3">
        <v>1</v>
      </c>
    </row>
    <row r="7" spans="1:17" outlineLevel="1" x14ac:dyDescent="0.3">
      <c r="A7" s="3"/>
      <c r="B7" s="3"/>
      <c r="C7" s="3"/>
      <c r="D7" s="15" t="s">
        <v>29</v>
      </c>
      <c r="E7" s="3"/>
      <c r="F7" s="4"/>
      <c r="G7" s="3"/>
      <c r="H7" s="10"/>
      <c r="I7" s="3"/>
      <c r="J7" s="3"/>
      <c r="K7" s="3"/>
      <c r="L7" s="13">
        <f>SUBTOTAL(9,L4:L6)</f>
        <v>0</v>
      </c>
      <c r="M7" s="13">
        <f>SUBTOTAL(9,M4:M6)</f>
        <v>0</v>
      </c>
      <c r="N7" s="13">
        <f>SUBTOTAL(9,N4:N6)</f>
        <v>0</v>
      </c>
      <c r="O7" s="13">
        <f>SUBTOTAL(9,O4:O6)</f>
        <v>0</v>
      </c>
      <c r="P7" s="13">
        <f>SUBTOTAL(9,P4:P6)</f>
        <v>0</v>
      </c>
      <c r="Q7" s="3"/>
    </row>
    <row r="8" spans="1:17" outlineLevel="2" x14ac:dyDescent="0.3">
      <c r="A8" s="3" t="s">
        <v>17</v>
      </c>
      <c r="B8" s="3" t="s">
        <v>17</v>
      </c>
      <c r="C8" s="3">
        <v>0</v>
      </c>
      <c r="D8" s="3">
        <v>2020</v>
      </c>
      <c r="E8" s="3">
        <v>0</v>
      </c>
      <c r="F8" s="3"/>
      <c r="G8" s="3"/>
      <c r="H8" s="10"/>
      <c r="I8" s="3"/>
      <c r="J8" s="3"/>
      <c r="K8" s="3"/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3">
        <v>0</v>
      </c>
    </row>
    <row r="9" spans="1:17" outlineLevel="2" x14ac:dyDescent="0.3">
      <c r="A9" s="3" t="s">
        <v>17</v>
      </c>
      <c r="B9" s="3" t="s">
        <v>17</v>
      </c>
      <c r="C9" s="3">
        <v>0</v>
      </c>
      <c r="D9" s="3">
        <v>2020</v>
      </c>
      <c r="E9" s="3">
        <v>1762885</v>
      </c>
      <c r="F9" s="4">
        <v>43861</v>
      </c>
      <c r="G9" s="3" t="s">
        <v>18</v>
      </c>
      <c r="H9" s="10" t="s">
        <v>25</v>
      </c>
      <c r="I9" s="3" t="s">
        <v>26</v>
      </c>
      <c r="J9" s="3" t="s">
        <v>27</v>
      </c>
      <c r="K9" s="3"/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3">
        <v>1</v>
      </c>
    </row>
    <row r="10" spans="1:17" outlineLevel="1" x14ac:dyDescent="0.3">
      <c r="A10" s="3"/>
      <c r="B10" s="3"/>
      <c r="C10" s="3"/>
      <c r="D10" s="16" t="s">
        <v>30</v>
      </c>
      <c r="E10" s="3"/>
      <c r="F10" s="4"/>
      <c r="G10" s="3"/>
      <c r="H10" s="10"/>
      <c r="I10" s="3"/>
      <c r="J10" s="3"/>
      <c r="K10" s="3"/>
      <c r="L10" s="13">
        <f>SUBTOTAL(9,L8:L9)</f>
        <v>0</v>
      </c>
      <c r="M10" s="13">
        <f>SUBTOTAL(9,M8:M9)</f>
        <v>0</v>
      </c>
      <c r="N10" s="13">
        <f>SUBTOTAL(9,N8:N9)</f>
        <v>0</v>
      </c>
      <c r="O10" s="13">
        <f>SUBTOTAL(9,O8:O9)</f>
        <v>0</v>
      </c>
      <c r="P10" s="13">
        <f>SUBTOTAL(9,P8:P9)</f>
        <v>0</v>
      </c>
      <c r="Q10" s="3"/>
    </row>
    <row r="11" spans="1:17" ht="15" outlineLevel="2" thickBot="1" x14ac:dyDescent="0.35">
      <c r="A11" s="5" t="s">
        <v>17</v>
      </c>
      <c r="B11" s="5" t="s">
        <v>17</v>
      </c>
      <c r="C11" s="5">
        <v>0</v>
      </c>
      <c r="D11" s="5">
        <v>2021</v>
      </c>
      <c r="E11" s="5">
        <v>0</v>
      </c>
      <c r="F11" s="5"/>
      <c r="G11" s="5"/>
      <c r="H11" s="11"/>
      <c r="I11" s="5"/>
      <c r="J11" s="5"/>
      <c r="K11" s="5"/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5">
        <v>0</v>
      </c>
    </row>
    <row r="12" spans="1:17" outlineLevel="1" x14ac:dyDescent="0.3">
      <c r="A12" s="2"/>
      <c r="B12" s="2"/>
      <c r="C12" s="2"/>
      <c r="D12" s="19" t="s">
        <v>31</v>
      </c>
      <c r="E12" s="2"/>
      <c r="F12" s="2"/>
      <c r="G12" s="2"/>
      <c r="H12" s="17"/>
      <c r="I12" s="2"/>
      <c r="J12" s="2"/>
      <c r="K12" s="2"/>
      <c r="L12" s="18">
        <f>SUBTOTAL(9,L11:L11)</f>
        <v>0</v>
      </c>
      <c r="M12" s="18">
        <f>SUBTOTAL(9,M11:M11)</f>
        <v>0</v>
      </c>
      <c r="N12" s="18">
        <f>SUBTOTAL(9,N11:N11)</f>
        <v>0</v>
      </c>
      <c r="O12" s="18">
        <f>SUBTOTAL(9,O11:O11)</f>
        <v>0</v>
      </c>
      <c r="P12" s="18">
        <f>SUBTOTAL(9,P11:P11)</f>
        <v>0</v>
      </c>
      <c r="Q12" s="2"/>
    </row>
    <row r="13" spans="1:17" x14ac:dyDescent="0.3">
      <c r="A13" s="2"/>
      <c r="B13" s="2"/>
      <c r="C13" s="2"/>
      <c r="D13" s="19" t="s">
        <v>28</v>
      </c>
      <c r="E13" s="2"/>
      <c r="F13" s="2"/>
      <c r="G13" s="2"/>
      <c r="H13" s="17"/>
      <c r="I13" s="2"/>
      <c r="J13" s="2"/>
      <c r="K13" s="2"/>
      <c r="L13" s="18">
        <f>SUBTOTAL(9,L4:L11)</f>
        <v>0</v>
      </c>
      <c r="M13" s="18">
        <f>SUBTOTAL(9,M4:M11)</f>
        <v>0</v>
      </c>
      <c r="N13" s="18">
        <f>SUBTOTAL(9,N4:N11)</f>
        <v>0</v>
      </c>
      <c r="O13" s="18">
        <f>SUBTOTAL(9,O4:O11)</f>
        <v>0</v>
      </c>
      <c r="P13" s="18">
        <f>SUBTOTAL(9,P4:P11)</f>
        <v>0</v>
      </c>
      <c r="Q13" s="2"/>
    </row>
  </sheetData>
  <sortState xmlns:xlrd2="http://schemas.microsoft.com/office/spreadsheetml/2017/richdata2" ref="A4:Q11">
    <sortCondition ref="A3"/>
    <sortCondition ref="D3"/>
  </sortState>
  <printOptions gridLines="1"/>
  <pageMargins left="0.25" right="0.25" top="0.75" bottom="0.75" header="0.5" footer="0.5"/>
  <pageSetup paperSize="9" scale="69" fitToHeight="0" orientation="landscape" cellComments="atEnd" verticalDpi="0" r:id="rId1"/>
  <headerFooter>
    <oddHeader>&amp;LValuta EUR &amp;CPremie/Schadestatistiek &amp;ROverzicht</oddHeader>
    <oddFooter>&amp;LProductiedatum &amp;D (S.E.O.) &amp;CAon 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Sheet5</vt:lpstr>
      <vt:lpstr>B0100116927</vt:lpstr>
      <vt:lpstr>B0100116927!Print_Titles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Elderhorst</dc:creator>
  <cp:lastModifiedBy>Enrico Elderhorst</cp:lastModifiedBy>
  <dcterms:created xsi:type="dcterms:W3CDTF">2021-10-13T12:44:38Z</dcterms:created>
  <dcterms:modified xsi:type="dcterms:W3CDTF">2021-10-13T13:01:41Z</dcterms:modified>
</cp:coreProperties>
</file>