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SBB/EA Onderzoeksdiensten/3. Aanbestedingsstukken/02. Bijlagen definitief/"/>
    </mc:Choice>
  </mc:AlternateContent>
  <xr:revisionPtr revIDLastSave="1" documentId="8_{601178F3-91E1-4E51-AA72-94B5A815CF2D}" xr6:coauthVersionLast="46" xr6:coauthVersionMax="46" xr10:uidLastSave="{43303C94-CE2E-401C-94FA-A465BEDC3811}"/>
  <bookViews>
    <workbookView xWindow="-108" yWindow="-108" windowWidth="23256" windowHeight="12576" xr2:uid="{00000000-000D-0000-FFFF-FFFF00000000}"/>
  </bookViews>
  <sheets>
    <sheet name="Carlo" sheetId="1" r:id="rId1"/>
    <sheet name="Wilco" sheetId="2" r:id="rId2"/>
  </sheets>
  <definedNames>
    <definedName name="_xlnm._FilterDatabase" localSheetId="0" hidden="1">Carlo!$A$1:$BF$47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G3" i="2" l="1"/>
  <c r="BG4" i="2"/>
  <c r="BG5" i="2"/>
  <c r="BG6" i="2"/>
  <c r="BG7" i="2"/>
  <c r="BG8" i="2"/>
  <c r="BG9" i="2"/>
  <c r="BG10" i="2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G25" i="2"/>
  <c r="BG26" i="2"/>
  <c r="BG27" i="2"/>
  <c r="BG28" i="2"/>
  <c r="BG29" i="2"/>
  <c r="BG30" i="2"/>
  <c r="BG31" i="2"/>
  <c r="BG32" i="2"/>
  <c r="BG33" i="2"/>
  <c r="BG34" i="2"/>
  <c r="BG35" i="2"/>
  <c r="BG36" i="2"/>
  <c r="BG37" i="2"/>
  <c r="BG38" i="2"/>
  <c r="BG39" i="2"/>
  <c r="BG40" i="2"/>
  <c r="BG41" i="2"/>
  <c r="BG42" i="2"/>
  <c r="BG43" i="2"/>
  <c r="BG44" i="2"/>
  <c r="BG45" i="2"/>
  <c r="BG46" i="2"/>
  <c r="BG47" i="2"/>
  <c r="BG48" i="2"/>
  <c r="BG2" i="2"/>
</calcChain>
</file>

<file path=xl/sharedStrings.xml><?xml version="1.0" encoding="utf-8"?>
<sst xmlns="http://schemas.openxmlformats.org/spreadsheetml/2006/main" count="2898" uniqueCount="576">
  <si>
    <t>StartDatum</t>
  </si>
  <si>
    <t>EindDatum_Werkelijk</t>
  </si>
  <si>
    <t>EindDatum_Gepland</t>
  </si>
  <si>
    <t>Brinnummer_School</t>
  </si>
  <si>
    <t>Naam_School</t>
  </si>
  <si>
    <t>Leerweg</t>
  </si>
  <si>
    <t>Crebo_ID</t>
  </si>
  <si>
    <t>LeerlingNummer</t>
  </si>
  <si>
    <t>BpvoVolgnummer</t>
  </si>
  <si>
    <t>Crebo_IBG</t>
  </si>
  <si>
    <t>Leerbedrijf_IBG</t>
  </si>
  <si>
    <t>CreboOpleiding</t>
  </si>
  <si>
    <t>LocatieCode</t>
  </si>
  <si>
    <t>Praktijkopleider_ID</t>
  </si>
  <si>
    <t>Praktijkopleider_mailadres</t>
  </si>
  <si>
    <t>Praktijkopleider_achternaam</t>
  </si>
  <si>
    <t>Praktijkopleider_voornaam</t>
  </si>
  <si>
    <t>Praktijkopleider_tussenvoegsel</t>
  </si>
  <si>
    <t>Praktijkopleider_voorletters</t>
  </si>
  <si>
    <t>Praktijkopleider_mv</t>
  </si>
  <si>
    <t>Praktijkopleider_titel</t>
  </si>
  <si>
    <t>ContactpersoonBPV_ID</t>
  </si>
  <si>
    <t>ContactpersoonBPV_mailadres</t>
  </si>
  <si>
    <t>ContactpersoonBPV_achternaam</t>
  </si>
  <si>
    <t>ContactpersoonBPV_voornaam</t>
  </si>
  <si>
    <t>ContactpersoonBPV_tussenvoegsel</t>
  </si>
  <si>
    <t>ContactpersoonBPV_voorletters</t>
  </si>
  <si>
    <t>ContactpersoonBPV_mv</t>
  </si>
  <si>
    <t>ContactpersoonBPV_titel</t>
  </si>
  <si>
    <t>CentraalCtpBPV_ID</t>
  </si>
  <si>
    <t>CentraalCtpBPV_mailadres</t>
  </si>
  <si>
    <t>CentraalCtpBPV_achternaam</t>
  </si>
  <si>
    <t>CentraalCtpBPV_voornaam</t>
  </si>
  <si>
    <t>CentraalCtpBPV_tussenvoegsel</t>
  </si>
  <si>
    <t>CentraalCtpBPV_voorletters</t>
  </si>
  <si>
    <t>CentraalCtpBPV_mv</t>
  </si>
  <si>
    <t>CentraalCtpBPV_titel</t>
  </si>
  <si>
    <t>SBB_Leerbedrijf_ID</t>
  </si>
  <si>
    <t>Leerbedrijf_naam</t>
  </si>
  <si>
    <t>Leerbedrijf_straat</t>
  </si>
  <si>
    <t>Leerbedrijf_huisnummer</t>
  </si>
  <si>
    <t>Leerbedrijf_huisnummertoevoeging</t>
  </si>
  <si>
    <t>Leerbedrijf_postcode</t>
  </si>
  <si>
    <t>Leerbedrijf_plaats</t>
  </si>
  <si>
    <t>Leerbedrijf_referentie_hoofdlocatie</t>
  </si>
  <si>
    <t>Leerbedrijf_naam_SBB_adviseur_PL</t>
  </si>
  <si>
    <t>Leerbedrijf_regio</t>
  </si>
  <si>
    <t>Leerbedrijf_sector</t>
  </si>
  <si>
    <t>Leerbedrijf_sectorunitmanager</t>
  </si>
  <si>
    <t>Opleiding_crebonr</t>
  </si>
  <si>
    <t>Opleiding_crebonaam</t>
  </si>
  <si>
    <t>Aanleverdatum_Panteia</t>
  </si>
  <si>
    <t>Selectiedatum_data_BPV_monitor</t>
  </si>
  <si>
    <t>Verzenddatum_BPV_monitor</t>
  </si>
  <si>
    <t>Einddatum_BPVO_berekend</t>
  </si>
  <si>
    <t>BPVO_evaluatie_ingevuldretour</t>
  </si>
  <si>
    <t>Koppelvlak_BPV_monitor</t>
  </si>
  <si>
    <t>DUO_Leerbedrijf_ID</t>
  </si>
  <si>
    <t>25PN</t>
  </si>
  <si>
    <t>ROC Nijmegen</t>
  </si>
  <si>
    <t>BBL</t>
  </si>
  <si>
    <t>02QG6641GG0001201</t>
  </si>
  <si>
    <t>Tandartsassistent</t>
  </si>
  <si>
    <t>tjcbeuningen@wanadoo.nl</t>
  </si>
  <si>
    <t>Dähne</t>
  </si>
  <si>
    <t>Lutz</t>
  </si>
  <si>
    <t>L.</t>
  </si>
  <si>
    <t>Man</t>
  </si>
  <si>
    <t>Vrouw</t>
  </si>
  <si>
    <t>Jeugdtandarts Beuningen</t>
  </si>
  <si>
    <t>Klokkengieter</t>
  </si>
  <si>
    <t>6641 GG</t>
  </si>
  <si>
    <t>BEUNINGEN GLD</t>
  </si>
  <si>
    <t>V.Nijkamp</t>
  </si>
  <si>
    <t>Rijk van Nijmegen</t>
  </si>
  <si>
    <t>SU Zorg, welzijn en sport</t>
  </si>
  <si>
    <t>Vincent Alkemade</t>
  </si>
  <si>
    <t>2016-01-06 10:32:24.533</t>
  </si>
  <si>
    <t>2016-01-27 00:00:00.000</t>
  </si>
  <si>
    <t>523800025PN10002</t>
  </si>
  <si>
    <t>02QG5831PJ0000401</t>
  </si>
  <si>
    <t>pm@boxbeugel.nl</t>
  </si>
  <si>
    <t>Weert</t>
  </si>
  <si>
    <t>Nicolle</t>
  </si>
  <si>
    <t>de</t>
  </si>
  <si>
    <t>N.</t>
  </si>
  <si>
    <t>Orthodontistenpraktijk Boxmeer</t>
  </si>
  <si>
    <t>Akkerdistel</t>
  </si>
  <si>
    <t>5831 PJ</t>
  </si>
  <si>
    <t>BOXMEER</t>
  </si>
  <si>
    <t>C.vanHeezen</t>
  </si>
  <si>
    <t>Noordoost-Brabant</t>
  </si>
  <si>
    <t>815981125PN10001</t>
  </si>
  <si>
    <t>25LH</t>
  </si>
  <si>
    <t>ROC Midden Nederland</t>
  </si>
  <si>
    <t>BOL</t>
  </si>
  <si>
    <t>N102</t>
  </si>
  <si>
    <t>02QG3543BT0010402</t>
  </si>
  <si>
    <t>Pedagogisch Werk (Pedagogisch medewerker 3 kinderopvang)</t>
  </si>
  <si>
    <t>Saartje Kinderopvang, BSO Waterwin</t>
  </si>
  <si>
    <t>Musicallaan</t>
  </si>
  <si>
    <t>3543 BT</t>
  </si>
  <si>
    <t>UTRECHT</t>
  </si>
  <si>
    <t>E.Duffels</t>
  </si>
  <si>
    <t>Midden-Utrecht</t>
  </si>
  <si>
    <t>Pedagogisch medewerker kinderopvang</t>
  </si>
  <si>
    <t>569158225LHN102</t>
  </si>
  <si>
    <t>25PZ</t>
  </si>
  <si>
    <t>ROC van Amsterdam</t>
  </si>
  <si>
    <t>Kok (Zelfstandig werkend kok)</t>
  </si>
  <si>
    <t>R.</t>
  </si>
  <si>
    <t>M.</t>
  </si>
  <si>
    <t>Groot Amsterdam</t>
  </si>
  <si>
    <t>SU Voedsel, groen en gastvrijheid</t>
  </si>
  <si>
    <t>Jan Willem Mans</t>
  </si>
  <si>
    <t>Zelfstandig werkend kok</t>
  </si>
  <si>
    <t>02QG6711MD0000301</t>
  </si>
  <si>
    <t>info@tandartsede.nl</t>
  </si>
  <si>
    <t>Hendriks</t>
  </si>
  <si>
    <t>Mieke</t>
  </si>
  <si>
    <t>Tandartsenpraktijk Ede</t>
  </si>
  <si>
    <t>Burgemeester van Dijkeplein</t>
  </si>
  <si>
    <t>6711 MD</t>
  </si>
  <si>
    <t>EDE GLD</t>
  </si>
  <si>
    <t>R.vanZwieteren</t>
  </si>
  <si>
    <t>Food Valley</t>
  </si>
  <si>
    <t>658529125PN10001</t>
  </si>
  <si>
    <t>02QG5768BL0000801</t>
  </si>
  <si>
    <t>tandarts@sachalo.nl</t>
  </si>
  <si>
    <t>Hermkens-Lamberigts</t>
  </si>
  <si>
    <t>M.P.E.C.B.</t>
  </si>
  <si>
    <t>Tandartsenpraktijk SaChaLo</t>
  </si>
  <si>
    <t>Bongerd</t>
  </si>
  <si>
    <t>5768 BL</t>
  </si>
  <si>
    <t>MEIJEL</t>
  </si>
  <si>
    <t>R.Houtappels</t>
  </si>
  <si>
    <t>Noord-Limburg</t>
  </si>
  <si>
    <t>1606833625PN10002</t>
  </si>
  <si>
    <t>25RJ</t>
  </si>
  <si>
    <t>NHA opleidingen</t>
  </si>
  <si>
    <t>02QG7442LS0003803</t>
  </si>
  <si>
    <t>Doktersassistent</t>
  </si>
  <si>
    <t>info@aesculaap-huisartsen.nl</t>
  </si>
  <si>
    <t>Engbers-Souverijn</t>
  </si>
  <si>
    <t>Henriette</t>
  </si>
  <si>
    <t>H.</t>
  </si>
  <si>
    <t>Huisartsenpraktijk de Aesculaap</t>
  </si>
  <si>
    <t>Nijkerkendijk</t>
  </si>
  <si>
    <t>7442 LS</t>
  </si>
  <si>
    <t>NIJVERDAL</t>
  </si>
  <si>
    <t>S.Koerhuis</t>
  </si>
  <si>
    <t>Twente</t>
  </si>
  <si>
    <t>946557025RJ00101</t>
  </si>
  <si>
    <t>00GT</t>
  </si>
  <si>
    <t>ROC Albeda College</t>
  </si>
  <si>
    <t>04ARB100279237</t>
  </si>
  <si>
    <t>AKA</t>
  </si>
  <si>
    <t>Cash &amp; Goods B.V.</t>
  </si>
  <si>
    <t>Parkweg</t>
  </si>
  <si>
    <t>3119 CK</t>
  </si>
  <si>
    <t>SCHIEDAM</t>
  </si>
  <si>
    <t>W.Meijer</t>
  </si>
  <si>
    <t>Rijnmond</t>
  </si>
  <si>
    <t>SU Techniek en gebouwde omgeving</t>
  </si>
  <si>
    <t>Vincent van Baaijen</t>
  </si>
  <si>
    <t>2057100600GT301</t>
  </si>
  <si>
    <t>25LZ</t>
  </si>
  <si>
    <t>ROC Tilburg</t>
  </si>
  <si>
    <t>02QG5038TV0000401</t>
  </si>
  <si>
    <t>D.M. Kuijpers, huisarts</t>
  </si>
  <si>
    <t>Korvelplein</t>
  </si>
  <si>
    <t>5025 JN</t>
  </si>
  <si>
    <t>TILBURG</t>
  </si>
  <si>
    <t>M.vandenNouweland</t>
  </si>
  <si>
    <t>Midden-Brabant</t>
  </si>
  <si>
    <t>1759342525LZ104</t>
  </si>
  <si>
    <t>02QG5017JM0002401</t>
  </si>
  <si>
    <t>asbekker@xs4all.nl</t>
  </si>
  <si>
    <t>Koudijs</t>
  </si>
  <si>
    <t>Irma</t>
  </si>
  <si>
    <t>I.</t>
  </si>
  <si>
    <t>Huisarts F. Bekker</t>
  </si>
  <si>
    <t>Prinsenhoeven</t>
  </si>
  <si>
    <t>5017 GC</t>
  </si>
  <si>
    <t>762046225LZ303</t>
  </si>
  <si>
    <t>25PW</t>
  </si>
  <si>
    <t>ROC Drenthe College</t>
  </si>
  <si>
    <t>04ARB100077097</t>
  </si>
  <si>
    <t>Medewerker marketing en communicatie</t>
  </si>
  <si>
    <t>Gasfabriek Meppel B.V.</t>
  </si>
  <si>
    <t>Gasgracht</t>
  </si>
  <si>
    <t>7941 KG</t>
  </si>
  <si>
    <t>MEPPEL</t>
  </si>
  <si>
    <t>R.Bovenhuis</t>
  </si>
  <si>
    <t>IJsselvechtstreek</t>
  </si>
  <si>
    <t>1955679325PW102</t>
  </si>
  <si>
    <t>25LW</t>
  </si>
  <si>
    <t>ROC Noorderpoortcollege</t>
  </si>
  <si>
    <t>Groningen</t>
  </si>
  <si>
    <t>25LU</t>
  </si>
  <si>
    <t>ROC Alfa-college</t>
  </si>
  <si>
    <t>04ARB100014674</t>
  </si>
  <si>
    <t>Maatschappelijke Zorg (Persoonlijk begeleider specifieke doelgroepen)</t>
  </si>
  <si>
    <t>Interzorg Nieuw Graswijk</t>
  </si>
  <si>
    <t>Juniperusplantsoen</t>
  </si>
  <si>
    <t>9401 RL</t>
  </si>
  <si>
    <t>ASSEN</t>
  </si>
  <si>
    <t>F.Kisjes</t>
  </si>
  <si>
    <t>Persoonlijk begeleider specifieke doelgroepen</t>
  </si>
  <si>
    <t>1650189925LU10302</t>
  </si>
  <si>
    <t>04ARB100153760</t>
  </si>
  <si>
    <t>info@devijfdesmaak.nl</t>
  </si>
  <si>
    <t>Rentinck</t>
  </si>
  <si>
    <t>Pjotr</t>
  </si>
  <si>
    <t>P.</t>
  </si>
  <si>
    <t>Restaurant DeVijfdeSmaak</t>
  </si>
  <si>
    <t>Hoogstraat</t>
  </si>
  <si>
    <t>1541 KX</t>
  </si>
  <si>
    <t>KOOG AAN DE ZAAN</t>
  </si>
  <si>
    <t>T.Hoenderdos</t>
  </si>
  <si>
    <t>Zaanstreek/Waterland</t>
  </si>
  <si>
    <t>740875225PZ00209</t>
  </si>
  <si>
    <t>M.Schaaphuizen</t>
  </si>
  <si>
    <t>Rivierenland</t>
  </si>
  <si>
    <t>02QG6531ZZ0023203</t>
  </si>
  <si>
    <t>info@mondzorgdepaladijn.nl</t>
  </si>
  <si>
    <t>Cornelissen</t>
  </si>
  <si>
    <t>Kelly</t>
  </si>
  <si>
    <t>KA.</t>
  </si>
  <si>
    <t>Mondzorg de Paladijn</t>
  </si>
  <si>
    <t>Marialaan</t>
  </si>
  <si>
    <t>6541 RP</t>
  </si>
  <si>
    <t>NIJMEGEN</t>
  </si>
  <si>
    <t>709710925PN10004</t>
  </si>
  <si>
    <t>00SP2281CX0003503</t>
  </si>
  <si>
    <t>Medewerker sociale zekerheid</t>
  </si>
  <si>
    <t>Commodis Bewindvoering &amp; Training</t>
  </si>
  <si>
    <t>Geestbrugkade</t>
  </si>
  <si>
    <t>K14</t>
  </si>
  <si>
    <t>2281 CX</t>
  </si>
  <si>
    <t>RIJSWIJK ZH</t>
  </si>
  <si>
    <t>A.Verhagen</t>
  </si>
  <si>
    <t>Haaglanden</t>
  </si>
  <si>
    <t>SU Zakelijke dienstverl. en veiligheid</t>
  </si>
  <si>
    <t>Deborah van der Meere</t>
  </si>
  <si>
    <t>Juridisch-administratief dienstverlener</t>
  </si>
  <si>
    <t>2400859825LH201</t>
  </si>
  <si>
    <t>00SP2281CX0003601</t>
  </si>
  <si>
    <t>r.paul@mijnbudgetcoach.nl</t>
  </si>
  <si>
    <t>Paul</t>
  </si>
  <si>
    <t>Radma</t>
  </si>
  <si>
    <t>Mijnbudgetcoach.nl B.V.</t>
  </si>
  <si>
    <t>2400859825LH202</t>
  </si>
  <si>
    <t>24ZZ</t>
  </si>
  <si>
    <t>ROC Graafschap College</t>
  </si>
  <si>
    <t>02QG7157BR0000401</t>
  </si>
  <si>
    <t>Helpende Zorg &amp; Welzijn</t>
  </si>
  <si>
    <t>Oqido, locatie Rekken, POV, Kdv en BSO</t>
  </si>
  <si>
    <t>Den Borgweg</t>
  </si>
  <si>
    <t>7157 BR</t>
  </si>
  <si>
    <t>REKKEN</t>
  </si>
  <si>
    <t>R.vanWijk</t>
  </si>
  <si>
    <t>Achterhoek</t>
  </si>
  <si>
    <t>Helpende Zorg en Welzijn</t>
  </si>
  <si>
    <t>1917134124ZZ101</t>
  </si>
  <si>
    <t>25LP</t>
  </si>
  <si>
    <t>ROC Zadkine</t>
  </si>
  <si>
    <t>ROTTERDAM</t>
  </si>
  <si>
    <t>02PR9403AD0004102</t>
  </si>
  <si>
    <t>Constructiewerker</t>
  </si>
  <si>
    <t>Burgerhout B.V.</t>
  </si>
  <si>
    <t>Dr. A.F. Philipsweg</t>
  </si>
  <si>
    <t>9403 AD</t>
  </si>
  <si>
    <t>L.Ringers</t>
  </si>
  <si>
    <t>2020056325LW10103</t>
  </si>
  <si>
    <t>02QG5349AD0000701</t>
  </si>
  <si>
    <t>info@tandarts-steenbergen.nl</t>
  </si>
  <si>
    <t>Spapens</t>
  </si>
  <si>
    <t>Monique</t>
  </si>
  <si>
    <t>Tandartspraktijk Steenbergen</t>
  </si>
  <si>
    <t>Parallelweg</t>
  </si>
  <si>
    <t>F</t>
  </si>
  <si>
    <t>5349 AD</t>
  </si>
  <si>
    <t>OSS</t>
  </si>
  <si>
    <t>1601372725PN10001</t>
  </si>
  <si>
    <t>02QG4001CC0001701</t>
  </si>
  <si>
    <t>info@luxdental.nl</t>
  </si>
  <si>
    <t>Kooiman</t>
  </si>
  <si>
    <t>Eddie</t>
  </si>
  <si>
    <t>J.H.L.E.</t>
  </si>
  <si>
    <t>Tandarts J.H.L.E. Kooiman</t>
  </si>
  <si>
    <t>Hertog Karellaan</t>
  </si>
  <si>
    <t>4001 KR</t>
  </si>
  <si>
    <t>TIEL</t>
  </si>
  <si>
    <t>380891725PN10001</t>
  </si>
  <si>
    <t>02QG6721WG0002401</t>
  </si>
  <si>
    <t>info@dental-zorg.nl</t>
  </si>
  <si>
    <t>Spreij</t>
  </si>
  <si>
    <t>R.P.</t>
  </si>
  <si>
    <t>Dental-Zorg Bennekom</t>
  </si>
  <si>
    <t>Bakkerstraat</t>
  </si>
  <si>
    <t>6721 WG</t>
  </si>
  <si>
    <t>BENNEKOM</t>
  </si>
  <si>
    <t>596754025PN10001</t>
  </si>
  <si>
    <t>02QG6533BD0001201</t>
  </si>
  <si>
    <t>gtp@xs4all.nl</t>
  </si>
  <si>
    <t>Dansen</t>
  </si>
  <si>
    <t>K.A.</t>
  </si>
  <si>
    <t>Gezamenlijke Tandartsenpraktijk</t>
  </si>
  <si>
    <t>Kastanjelaan</t>
  </si>
  <si>
    <t>6533 BD</t>
  </si>
  <si>
    <t>633753025PN10208</t>
  </si>
  <si>
    <t>02QG6524TX0031501</t>
  </si>
  <si>
    <t>hoofdassistentenijmgen@samenwerkendetandartsen.nl</t>
  </si>
  <si>
    <t>Rompen</t>
  </si>
  <si>
    <t>J.F.N.</t>
  </si>
  <si>
    <t>Groepspraktijk de Tandarts</t>
  </si>
  <si>
    <t>Groenewoudseweg</t>
  </si>
  <si>
    <t>6524 TX</t>
  </si>
  <si>
    <t>648332125PN10201</t>
  </si>
  <si>
    <t>02QG6833LP0000401</t>
  </si>
  <si>
    <t>info@zarin.nl</t>
  </si>
  <si>
    <t>Shewa-Bahmani</t>
  </si>
  <si>
    <t>Malalay</t>
  </si>
  <si>
    <t>Tandartspraktijk Zarin</t>
  </si>
  <si>
    <t>Abe Lenstrahof</t>
  </si>
  <si>
    <t>6833 LP</t>
  </si>
  <si>
    <t>ARNHEM</t>
  </si>
  <si>
    <t>Midden-Gelderland</t>
  </si>
  <si>
    <t>668076325PN10001</t>
  </si>
  <si>
    <t>02QG3906AC0007001</t>
  </si>
  <si>
    <t>C.J.</t>
  </si>
  <si>
    <t>Tandarts Zachariasse, C J</t>
  </si>
  <si>
    <t>Het Overslag</t>
  </si>
  <si>
    <t>3906 AC</t>
  </si>
  <si>
    <t>VEENENDAAL</t>
  </si>
  <si>
    <t>742136425PN10001</t>
  </si>
  <si>
    <t>02QG7121DP0000901</t>
  </si>
  <si>
    <t>info@tandartspraktijkdewehmer.nl</t>
  </si>
  <si>
    <t>Ubbels</t>
  </si>
  <si>
    <t>Tandartspraktijk de Wehmer</t>
  </si>
  <si>
    <t>Wehmerstraat</t>
  </si>
  <si>
    <t>7121 DP</t>
  </si>
  <si>
    <t>AALTEN</t>
  </si>
  <si>
    <t>G.Mackaay</t>
  </si>
  <si>
    <t>773465725PN10001</t>
  </si>
  <si>
    <t>02FZ1435CB0000201</t>
  </si>
  <si>
    <t>Autotechniek (Eerste autotechnicus)</t>
  </si>
  <si>
    <t>adminlb@garage-biesheuvel.nl</t>
  </si>
  <si>
    <t>Biesheuvel</t>
  </si>
  <si>
    <t>Lenhard</t>
  </si>
  <si>
    <t>Garage L.Biesheuvel Rijsenhout</t>
  </si>
  <si>
    <t>Aarbergerweg</t>
  </si>
  <si>
    <t>a</t>
  </si>
  <si>
    <t>1435 CB</t>
  </si>
  <si>
    <t>RIJSENHOUT</t>
  </si>
  <si>
    <t>O.Gruijters</t>
  </si>
  <si>
    <t>SU Mobiliteit, transport, logistiek</t>
  </si>
  <si>
    <t>Theo Heintjes</t>
  </si>
  <si>
    <t>Eerste Autotechnicus</t>
  </si>
  <si>
    <t>452314525PZ00102</t>
  </si>
  <si>
    <t>02FW1442TM0007401</t>
  </si>
  <si>
    <t>Gezel schilder</t>
  </si>
  <si>
    <t>nico@vandoorn-zn.nl</t>
  </si>
  <si>
    <t>Belt</t>
  </si>
  <si>
    <t>Nico</t>
  </si>
  <si>
    <t>Schildersbedrijf van Doorn &amp; Zn</t>
  </si>
  <si>
    <t>Kolfstraat</t>
  </si>
  <si>
    <t>1442 TM</t>
  </si>
  <si>
    <t>PURMEREND</t>
  </si>
  <si>
    <t>A.vanSchaik</t>
  </si>
  <si>
    <t>490354825PZ00309</t>
  </si>
  <si>
    <t>25LX</t>
  </si>
  <si>
    <t>ROC West-Brabant</t>
  </si>
  <si>
    <t>A0101</t>
  </si>
  <si>
    <t>00SP3542AA0006307</t>
  </si>
  <si>
    <t>Particuliere beveiliging (Beveiliger)</t>
  </si>
  <si>
    <t>info@nrs-diensten.nl</t>
  </si>
  <si>
    <t>Haan</t>
  </si>
  <si>
    <t>Petra</t>
  </si>
  <si>
    <t>den</t>
  </si>
  <si>
    <t>National Recruitment Services afd Beveiliging</t>
  </si>
  <si>
    <t>A. van Leeuwenhoekweg</t>
  </si>
  <si>
    <t>2408 AK</t>
  </si>
  <si>
    <t>ALPHEN AAN DEN RIJN</t>
  </si>
  <si>
    <t>G.Bom</t>
  </si>
  <si>
    <t>Holland Rijnland</t>
  </si>
  <si>
    <t>Beveiliger</t>
  </si>
  <si>
    <t>2764538725LXA0101</t>
  </si>
  <si>
    <t>00SP2596AW0000111</t>
  </si>
  <si>
    <t>rp.ghiraw@pzh.nl</t>
  </si>
  <si>
    <t>Ghiraw</t>
  </si>
  <si>
    <t>Ramesh</t>
  </si>
  <si>
    <t>Hans</t>
  </si>
  <si>
    <t>van</t>
  </si>
  <si>
    <t>Provincie Zuid Holland / Beveiliging</t>
  </si>
  <si>
    <t>Zuid-Hollandplein</t>
  </si>
  <si>
    <t>2596 AW</t>
  </si>
  <si>
    <t>'S-GRAVENHAGE</t>
  </si>
  <si>
    <t>2764816825LXA0101</t>
  </si>
  <si>
    <t>25PJ</t>
  </si>
  <si>
    <t>ROC Deltion College</t>
  </si>
  <si>
    <t>25LF</t>
  </si>
  <si>
    <t>ROC Rijn IJssel</t>
  </si>
  <si>
    <t>Allround operator (Operator B)</t>
  </si>
  <si>
    <t>Vopak Chemical Logistics Netherlands BV/TTR(PT-OT)</t>
  </si>
  <si>
    <t>Torontostraat</t>
  </si>
  <si>
    <t>3197 KN</t>
  </si>
  <si>
    <t>BOTLEK ROTTERDAM</t>
  </si>
  <si>
    <t>P.Gastelaar</t>
  </si>
  <si>
    <t>Procesoperator B</t>
  </si>
  <si>
    <t>2620930825LF10001</t>
  </si>
  <si>
    <t>Organik Kimya Netherlands B.V.</t>
  </si>
  <si>
    <t xml:space="preserve">Chemieweg 7, Havennummer </t>
  </si>
  <si>
    <t>3197 KC</t>
  </si>
  <si>
    <t>2621020525LF10001</t>
  </si>
  <si>
    <t>Croda/Productiegroep Destillaties (PT&amp;OT)</t>
  </si>
  <si>
    <t>Buurtje</t>
  </si>
  <si>
    <t>2802 BE</t>
  </si>
  <si>
    <t>GOUDA</t>
  </si>
  <si>
    <t>S.Vermeulen</t>
  </si>
  <si>
    <t>Midden-Holland</t>
  </si>
  <si>
    <t>2625580225LF10001</t>
  </si>
  <si>
    <t>02QD4782PM0003001</t>
  </si>
  <si>
    <t>h.van.bree@stolt.nl</t>
  </si>
  <si>
    <t>Bree</t>
  </si>
  <si>
    <t>H</t>
  </si>
  <si>
    <t>Stolthaven Moerdijk BV</t>
  </si>
  <si>
    <t>Middenweg</t>
  </si>
  <si>
    <t>4782 PM</t>
  </si>
  <si>
    <t>MOERDIJK</t>
  </si>
  <si>
    <t>M.Rommens</t>
  </si>
  <si>
    <t>West-Brabant</t>
  </si>
  <si>
    <t>472239625LF10001</t>
  </si>
  <si>
    <t>02QG3818ES0016001</t>
  </si>
  <si>
    <t>Mbo-Verpleegkundige</t>
  </si>
  <si>
    <t>r.puik@meandermc.nl</t>
  </si>
  <si>
    <t>Puik</t>
  </si>
  <si>
    <t>Rijk</t>
  </si>
  <si>
    <t>Meander Medisch Centrum Academie</t>
  </si>
  <si>
    <t>Maatweg</t>
  </si>
  <si>
    <t>3813 TZ</t>
  </si>
  <si>
    <t>AMERSFOORT</t>
  </si>
  <si>
    <t>J.vanderBurgh</t>
  </si>
  <si>
    <t>Amersfoort</t>
  </si>
  <si>
    <t>N101</t>
  </si>
  <si>
    <t>2618343025LHN101</t>
  </si>
  <si>
    <t>Verzorgende-IG</t>
  </si>
  <si>
    <t>C.</t>
  </si>
  <si>
    <t>Verzorgende IG</t>
  </si>
  <si>
    <t>E.Brouwer</t>
  </si>
  <si>
    <t>I.vanAken</t>
  </si>
  <si>
    <t>02QG3956GC0003501</t>
  </si>
  <si>
    <t>liliane.goosmann@allerzorg.nl</t>
  </si>
  <si>
    <t>Goosmann</t>
  </si>
  <si>
    <t>Liliane</t>
  </si>
  <si>
    <t>L.Y.A.</t>
  </si>
  <si>
    <t>Allerzorg Utrechtse Heuvelrug/Zeist/Bunnik/Wijk bij Duurstede e.o.</t>
  </si>
  <si>
    <t>Van Reede Ginckellaan</t>
  </si>
  <si>
    <t>3958 BG</t>
  </si>
  <si>
    <t>AMERONGEN</t>
  </si>
  <si>
    <t>812629225LH501</t>
  </si>
  <si>
    <t>02QG3814WZ0000401</t>
  </si>
  <si>
    <t>conny.liefers@beweging3.nl</t>
  </si>
  <si>
    <t>Liefers</t>
  </si>
  <si>
    <t>Conny</t>
  </si>
  <si>
    <t>Beweging 3.0 locatie St Elisabeth</t>
  </si>
  <si>
    <t>Sinte Brandaenstraat</t>
  </si>
  <si>
    <t>3814 WZ</t>
  </si>
  <si>
    <t>813824425LH201</t>
  </si>
  <si>
    <t>02QD3197KT0000201</t>
  </si>
  <si>
    <t>MaasRefinery BV</t>
  </si>
  <si>
    <t>1e Welplaatdwarsweg</t>
  </si>
  <si>
    <t>3197 KT</t>
  </si>
  <si>
    <t>31550425LP10301</t>
  </si>
  <si>
    <t>02PY3072AM0002502</t>
  </si>
  <si>
    <t>Medewerker bediening/cafe-bar (Gastheer/-vrouw)</t>
  </si>
  <si>
    <t>De Rotterdam B.V.</t>
  </si>
  <si>
    <t>3e Katendrechtsehoofd</t>
  </si>
  <si>
    <t>3072 AM</t>
  </si>
  <si>
    <t>A.Robbemont</t>
  </si>
  <si>
    <t>Gastheer/-vrouw</t>
  </si>
  <si>
    <t>498594600GT501</t>
  </si>
  <si>
    <t>SU Handel</t>
  </si>
  <si>
    <t>Tina Boes</t>
  </si>
  <si>
    <t>00SE6902KL0000101</t>
  </si>
  <si>
    <t>Logistiek medewerker (Logistiek medewerker KC Handel)</t>
  </si>
  <si>
    <t>g.j.uitslag@skantrae.com</t>
  </si>
  <si>
    <t>Uitslag</t>
  </si>
  <si>
    <t>G.J.</t>
  </si>
  <si>
    <t>Skantrae</t>
  </si>
  <si>
    <t>Mega</t>
  </si>
  <si>
    <t>6902 KL</t>
  </si>
  <si>
    <t>ZEVENAAR</t>
  </si>
  <si>
    <t>R.Pieper</t>
  </si>
  <si>
    <t>Logistiek medewerker</t>
  </si>
  <si>
    <t>1793040325LF10103</t>
  </si>
  <si>
    <t>02PR3704GR0002001</t>
  </si>
  <si>
    <t>Service apparatuur en installaties (Onderhoudsmonteur installatietechniek)</t>
  </si>
  <si>
    <t>Breman Service Zeist B.V.</t>
  </si>
  <si>
    <t>Amersfoortseweg</t>
  </si>
  <si>
    <t xml:space="preserve"> H</t>
  </si>
  <si>
    <t>3951 LB</t>
  </si>
  <si>
    <t>MAARN</t>
  </si>
  <si>
    <t>E.Jacobs</t>
  </si>
  <si>
    <t>Monteur service en onderhoud installaties en systemen</t>
  </si>
  <si>
    <t>765915025LH201</t>
  </si>
  <si>
    <t>02PR4817BL0005802</t>
  </si>
  <si>
    <t>Installeren (Leidinggevend monteur werktuigkundige installaties)</t>
  </si>
  <si>
    <t>Van Dijnsen Installatiewerken B.V.</t>
  </si>
  <si>
    <t>Takkebijsters</t>
  </si>
  <si>
    <t>4817 BL</t>
  </si>
  <si>
    <t>BREDA</t>
  </si>
  <si>
    <t>J.vanWulfen</t>
  </si>
  <si>
    <t>Technisch Leidinggevende</t>
  </si>
  <si>
    <t>2693801725LXA0101</t>
  </si>
  <si>
    <t>02PR3044CJ0001102</t>
  </si>
  <si>
    <t>Giesbers &amp; van der Graaf B.V.</t>
  </si>
  <si>
    <t>Sevillaweg</t>
  </si>
  <si>
    <t>3047 AL</t>
  </si>
  <si>
    <t>L.vanDuin</t>
  </si>
  <si>
    <t>2693813725LXA0101</t>
  </si>
  <si>
    <t>02FW8064PN0000701</t>
  </si>
  <si>
    <t>Medewerker industriele lakverwerking (Jachtschilder)</t>
  </si>
  <si>
    <t>Bonsink Yacht Painters BV</t>
  </si>
  <si>
    <t>Het Oude Diep</t>
  </si>
  <si>
    <t>b</t>
  </si>
  <si>
    <t>8064 PN</t>
  </si>
  <si>
    <t>ZWARTSLUIS</t>
  </si>
  <si>
    <t>L.vanPijkeren</t>
  </si>
  <si>
    <t>Industrieel lakverwerker</t>
  </si>
  <si>
    <t>1802999425PJ101</t>
  </si>
  <si>
    <t>02QG3036KP0022701</t>
  </si>
  <si>
    <t>Het Randstadje BV locatie Noord</t>
  </si>
  <si>
    <t>Zwaanshals</t>
  </si>
  <si>
    <t>3036 KP</t>
  </si>
  <si>
    <t>N.Besseler</t>
  </si>
  <si>
    <t>298103425LH201</t>
  </si>
  <si>
    <t>00SP5405NH0000601</t>
  </si>
  <si>
    <t>Particuliere beveiliging (Coordinator beveiliging)</t>
  </si>
  <si>
    <t>hanneke@safened.nl</t>
  </si>
  <si>
    <t>Parlevliet</t>
  </si>
  <si>
    <t>Hanneke</t>
  </si>
  <si>
    <t>H.M.B.A.</t>
  </si>
  <si>
    <t>SafeNed BV</t>
  </si>
  <si>
    <t>Hortsedijk</t>
  </si>
  <si>
    <t>5708 HC</t>
  </si>
  <si>
    <t>HELMOND</t>
  </si>
  <si>
    <t>T.Lony</t>
  </si>
  <si>
    <t>Helmond-De Peel</t>
  </si>
  <si>
    <t>Coördinator beveiliging</t>
  </si>
  <si>
    <t>2763807925LP101</t>
  </si>
  <si>
    <t>25LJ</t>
  </si>
  <si>
    <t>ROC Ter AA</t>
  </si>
  <si>
    <t>02QG5701ZZ0000801</t>
  </si>
  <si>
    <t>m.kuunders@savant-zorg.nl</t>
  </si>
  <si>
    <t>Kuunders</t>
  </si>
  <si>
    <t>Marion</t>
  </si>
  <si>
    <t>M.W.P.H.</t>
  </si>
  <si>
    <t>Savant Zorg Woonzorgcentrum de Ameide</t>
  </si>
  <si>
    <t>Ameidepark</t>
  </si>
  <si>
    <t>5701 ZZ</t>
  </si>
  <si>
    <t>P.deGoeij</t>
  </si>
  <si>
    <t>1942776325LJ102</t>
  </si>
  <si>
    <t>04ARB100077855</t>
  </si>
  <si>
    <t>Secretariële beroepen</t>
  </si>
  <si>
    <t>Rabobank Zuidwest-Drenthe kantoor Hoogeveen</t>
  </si>
  <si>
    <t>Donau</t>
  </si>
  <si>
    <t>7908 HA</t>
  </si>
  <si>
    <t>HOOGEVEEN</t>
  </si>
  <si>
    <t>A.Wink</t>
  </si>
  <si>
    <t>Drenthe</t>
  </si>
  <si>
    <t>1578762025PW302</t>
  </si>
  <si>
    <t>2016-01-06 10:32:01.200</t>
  </si>
  <si>
    <t>komt voor in Carlo?</t>
  </si>
  <si>
    <t>FICTIEF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</si>
</sst>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7"/>
  <sheetViews>
    <sheetView tabSelected="1" workbookViewId="0">
      <selection activeCell="AK38" sqref="AK38"/>
    </sheetView>
  </sheetViews>
  <sheetFormatPr defaultRowHeight="14.4" x14ac:dyDescent="0.3"/>
  <cols>
    <col min="1" max="1" width="11" bestFit="1" customWidth="1"/>
    <col min="2" max="2" width="20.5546875" bestFit="1" customWidth="1"/>
    <col min="3" max="3" width="19.44140625" bestFit="1" customWidth="1"/>
    <col min="4" max="4" width="19.33203125" bestFit="1" customWidth="1"/>
    <col min="5" max="5" width="24.33203125" bestFit="1" customWidth="1"/>
    <col min="6" max="6" width="8.5546875" bestFit="1" customWidth="1"/>
    <col min="8" max="8" width="16.109375" bestFit="1" customWidth="1"/>
    <col min="9" max="9" width="17.33203125" bestFit="1" customWidth="1"/>
    <col min="10" max="10" width="10.33203125" bestFit="1" customWidth="1"/>
    <col min="11" max="11" width="20.109375" bestFit="1" customWidth="1"/>
    <col min="12" max="12" width="73" bestFit="1" customWidth="1"/>
    <col min="13" max="13" width="11.88671875" bestFit="1" customWidth="1"/>
    <col min="14" max="14" width="18.44140625" bestFit="1" customWidth="1"/>
    <col min="15" max="15" width="52.5546875" bestFit="1" customWidth="1"/>
    <col min="16" max="16" width="27.33203125" bestFit="1" customWidth="1"/>
    <col min="17" max="17" width="25.6640625" bestFit="1" customWidth="1"/>
    <col min="18" max="18" width="29.6640625" bestFit="1" customWidth="1"/>
    <col min="19" max="19" width="26.6640625" bestFit="1" customWidth="1"/>
    <col min="20" max="20" width="19.33203125" bestFit="1" customWidth="1"/>
    <col min="21" max="21" width="20.33203125" bestFit="1" customWidth="1"/>
    <col min="22" max="22" width="21.88671875" bestFit="1" customWidth="1"/>
    <col min="23" max="23" width="43" bestFit="1" customWidth="1"/>
    <col min="24" max="24" width="30.6640625" bestFit="1" customWidth="1"/>
    <col min="25" max="25" width="29" bestFit="1" customWidth="1"/>
    <col min="26" max="26" width="33" bestFit="1" customWidth="1"/>
    <col min="27" max="27" width="30.109375" bestFit="1" customWidth="1"/>
    <col min="28" max="28" width="22.6640625" bestFit="1" customWidth="1"/>
    <col min="29" max="29" width="23.6640625" bestFit="1" customWidth="1"/>
    <col min="30" max="30" width="18.109375" bestFit="1" customWidth="1"/>
    <col min="31" max="31" width="36.44140625" bestFit="1" customWidth="1"/>
    <col min="32" max="32" width="27" bestFit="1" customWidth="1"/>
    <col min="33" max="33" width="25.33203125" bestFit="1" customWidth="1"/>
    <col min="34" max="34" width="29.33203125" bestFit="1" customWidth="1"/>
    <col min="35" max="35" width="26.44140625" bestFit="1" customWidth="1"/>
    <col min="36" max="36" width="19" bestFit="1" customWidth="1"/>
    <col min="37" max="37" width="20" bestFit="1" customWidth="1"/>
    <col min="38" max="38" width="18.33203125" bestFit="1" customWidth="1"/>
    <col min="39" max="39" width="62.5546875" bestFit="1" customWidth="1"/>
    <col min="40" max="40" width="28.109375" bestFit="1" customWidth="1"/>
    <col min="41" max="41" width="23.5546875" bestFit="1" customWidth="1"/>
    <col min="42" max="42" width="34" bestFit="1" customWidth="1"/>
    <col min="43" max="43" width="20.33203125" bestFit="1" customWidth="1"/>
    <col min="44" max="44" width="21.109375" bestFit="1" customWidth="1"/>
    <col min="45" max="45" width="34.109375" bestFit="1" customWidth="1"/>
    <col min="46" max="46" width="33.33203125" bestFit="1" customWidth="1"/>
    <col min="47" max="47" width="21.109375" bestFit="1" customWidth="1"/>
    <col min="48" max="48" width="34.5546875" bestFit="1" customWidth="1"/>
    <col min="49" max="49" width="29.109375" bestFit="1" customWidth="1"/>
    <col min="50" max="50" width="17.88671875" bestFit="1" customWidth="1"/>
    <col min="51" max="51" width="51.6640625" bestFit="1" customWidth="1"/>
    <col min="52" max="52" width="22.88671875" bestFit="1" customWidth="1"/>
    <col min="53" max="53" width="32.109375" bestFit="1" customWidth="1"/>
    <col min="54" max="54" width="27.44140625" bestFit="1" customWidth="1"/>
    <col min="55" max="55" width="26.6640625" bestFit="1" customWidth="1"/>
    <col min="56" max="56" width="30.33203125" bestFit="1" customWidth="1"/>
    <col min="57" max="57" width="24" bestFit="1" customWidth="1"/>
    <col min="58" max="58" width="19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3">
      <c r="A2" s="1">
        <v>41671</v>
      </c>
      <c r="C2" s="1">
        <v>42396</v>
      </c>
      <c r="D2" t="s">
        <v>58</v>
      </c>
      <c r="E2" t="s">
        <v>59</v>
      </c>
      <c r="F2" t="s">
        <v>60</v>
      </c>
      <c r="G2">
        <v>91410</v>
      </c>
      <c r="H2">
        <v>5238000</v>
      </c>
      <c r="I2">
        <v>10002</v>
      </c>
      <c r="K2" t="s">
        <v>61</v>
      </c>
      <c r="L2" t="s">
        <v>62</v>
      </c>
      <c r="N2">
        <v>108771</v>
      </c>
      <c r="O2" t="s">
        <v>575</v>
      </c>
      <c r="P2" t="s">
        <v>575</v>
      </c>
      <c r="Q2" t="s">
        <v>575</v>
      </c>
      <c r="R2" t="s">
        <v>575</v>
      </c>
      <c r="S2" t="s">
        <v>575</v>
      </c>
      <c r="T2" t="s">
        <v>67</v>
      </c>
      <c r="W2" t="s">
        <v>575</v>
      </c>
      <c r="X2" t="s">
        <v>575</v>
      </c>
      <c r="Y2" t="s">
        <v>575</v>
      </c>
      <c r="Z2" t="s">
        <v>575</v>
      </c>
      <c r="AA2" t="s">
        <v>575</v>
      </c>
      <c r="AC2" t="s">
        <v>575</v>
      </c>
      <c r="AD2" t="s">
        <v>575</v>
      </c>
      <c r="AE2" t="s">
        <v>575</v>
      </c>
      <c r="AF2" t="s">
        <v>575</v>
      </c>
      <c r="AG2" t="s">
        <v>575</v>
      </c>
      <c r="AH2" t="s">
        <v>575</v>
      </c>
      <c r="AI2" t="s">
        <v>575</v>
      </c>
      <c r="AJ2" t="s">
        <v>575</v>
      </c>
      <c r="AK2" t="s">
        <v>575</v>
      </c>
      <c r="AL2">
        <v>100010049</v>
      </c>
      <c r="AM2" t="s">
        <v>575</v>
      </c>
      <c r="AN2" t="s">
        <v>575</v>
      </c>
      <c r="AO2" t="s">
        <v>575</v>
      </c>
      <c r="AP2" t="s">
        <v>575</v>
      </c>
      <c r="AQ2" t="s">
        <v>575</v>
      </c>
      <c r="AR2" t="s">
        <v>575</v>
      </c>
      <c r="AS2" t="s">
        <v>575</v>
      </c>
      <c r="AT2" t="s">
        <v>73</v>
      </c>
      <c r="AU2" t="s">
        <v>74</v>
      </c>
      <c r="AV2" t="s">
        <v>75</v>
      </c>
      <c r="AW2" t="s">
        <v>76</v>
      </c>
      <c r="AX2">
        <v>25490</v>
      </c>
      <c r="AY2" t="s">
        <v>62</v>
      </c>
      <c r="BA2" t="s">
        <v>77</v>
      </c>
      <c r="BC2" t="s">
        <v>78</v>
      </c>
      <c r="BE2" t="s">
        <v>79</v>
      </c>
      <c r="BF2">
        <v>100010049</v>
      </c>
    </row>
    <row r="3" spans="1:58" x14ac:dyDescent="0.3">
      <c r="A3" s="1">
        <v>41671</v>
      </c>
      <c r="C3" s="1">
        <v>42396</v>
      </c>
      <c r="D3" t="s">
        <v>58</v>
      </c>
      <c r="E3" t="s">
        <v>59</v>
      </c>
      <c r="F3" t="s">
        <v>60</v>
      </c>
      <c r="G3">
        <v>91410</v>
      </c>
      <c r="H3">
        <v>8159811</v>
      </c>
      <c r="I3">
        <v>10001</v>
      </c>
      <c r="K3" t="s">
        <v>80</v>
      </c>
      <c r="L3" t="s">
        <v>62</v>
      </c>
      <c r="N3">
        <v>191433</v>
      </c>
      <c r="O3" t="s">
        <v>575</v>
      </c>
      <c r="P3" t="s">
        <v>575</v>
      </c>
      <c r="Q3" t="s">
        <v>575</v>
      </c>
      <c r="R3" t="s">
        <v>575</v>
      </c>
      <c r="S3" t="s">
        <v>575</v>
      </c>
      <c r="T3" t="s">
        <v>68</v>
      </c>
      <c r="W3" t="s">
        <v>575</v>
      </c>
      <c r="X3" t="s">
        <v>575</v>
      </c>
      <c r="Y3" t="s">
        <v>575</v>
      </c>
      <c r="Z3" t="s">
        <v>575</v>
      </c>
      <c r="AA3" t="s">
        <v>575</v>
      </c>
      <c r="AC3" t="s">
        <v>575</v>
      </c>
      <c r="AD3" t="s">
        <v>575</v>
      </c>
      <c r="AE3" t="s">
        <v>575</v>
      </c>
      <c r="AF3" t="s">
        <v>575</v>
      </c>
      <c r="AG3" t="s">
        <v>575</v>
      </c>
      <c r="AH3" t="s">
        <v>575</v>
      </c>
      <c r="AI3" t="s">
        <v>575</v>
      </c>
      <c r="AJ3" t="s">
        <v>575</v>
      </c>
      <c r="AK3" t="s">
        <v>575</v>
      </c>
      <c r="AL3">
        <v>100029034</v>
      </c>
      <c r="AM3" t="s">
        <v>575</v>
      </c>
      <c r="AN3" t="s">
        <v>575</v>
      </c>
      <c r="AO3" t="s">
        <v>575</v>
      </c>
      <c r="AP3" t="s">
        <v>575</v>
      </c>
      <c r="AQ3" t="s">
        <v>575</v>
      </c>
      <c r="AR3" t="s">
        <v>575</v>
      </c>
      <c r="AS3" t="s">
        <v>575</v>
      </c>
      <c r="AT3" t="s">
        <v>90</v>
      </c>
      <c r="AU3" t="s">
        <v>91</v>
      </c>
      <c r="AV3" t="s">
        <v>75</v>
      </c>
      <c r="AW3" t="s">
        <v>76</v>
      </c>
      <c r="AX3">
        <v>25490</v>
      </c>
      <c r="AY3" t="s">
        <v>62</v>
      </c>
      <c r="BA3" t="s">
        <v>77</v>
      </c>
      <c r="BC3" t="s">
        <v>78</v>
      </c>
      <c r="BE3" t="s">
        <v>92</v>
      </c>
      <c r="BF3">
        <v>100029034</v>
      </c>
    </row>
    <row r="4" spans="1:58" x14ac:dyDescent="0.3">
      <c r="A4" s="1">
        <v>42036</v>
      </c>
      <c r="C4" s="1">
        <v>42396</v>
      </c>
      <c r="D4" t="s">
        <v>93</v>
      </c>
      <c r="E4" t="s">
        <v>94</v>
      </c>
      <c r="F4" t="s">
        <v>95</v>
      </c>
      <c r="G4">
        <v>92620</v>
      </c>
      <c r="H4">
        <v>5691582</v>
      </c>
      <c r="I4" t="s">
        <v>96</v>
      </c>
      <c r="K4" t="s">
        <v>97</v>
      </c>
      <c r="L4" t="s">
        <v>98</v>
      </c>
      <c r="N4">
        <v>0</v>
      </c>
      <c r="O4" t="s">
        <v>575</v>
      </c>
      <c r="P4" t="s">
        <v>575</v>
      </c>
      <c r="Q4" t="s">
        <v>575</v>
      </c>
      <c r="R4" t="s">
        <v>575</v>
      </c>
      <c r="S4" t="s">
        <v>575</v>
      </c>
      <c r="V4">
        <v>275837</v>
      </c>
      <c r="W4" t="s">
        <v>575</v>
      </c>
      <c r="X4" t="s">
        <v>575</v>
      </c>
      <c r="Y4" t="s">
        <v>575</v>
      </c>
      <c r="Z4" t="s">
        <v>575</v>
      </c>
      <c r="AA4" t="s">
        <v>575</v>
      </c>
      <c r="AB4" t="s">
        <v>68</v>
      </c>
      <c r="AC4" t="s">
        <v>575</v>
      </c>
      <c r="AD4" t="s">
        <v>575</v>
      </c>
      <c r="AE4" t="s">
        <v>575</v>
      </c>
      <c r="AF4" t="s">
        <v>575</v>
      </c>
      <c r="AG4" t="s">
        <v>575</v>
      </c>
      <c r="AH4" t="s">
        <v>575</v>
      </c>
      <c r="AI4" t="s">
        <v>575</v>
      </c>
      <c r="AJ4" t="s">
        <v>575</v>
      </c>
      <c r="AK4" t="s">
        <v>575</v>
      </c>
      <c r="AL4">
        <v>100041629</v>
      </c>
      <c r="AM4" t="s">
        <v>575</v>
      </c>
      <c r="AN4" t="s">
        <v>575</v>
      </c>
      <c r="AO4" t="s">
        <v>575</v>
      </c>
      <c r="AP4" t="s">
        <v>575</v>
      </c>
      <c r="AQ4" t="s">
        <v>575</v>
      </c>
      <c r="AR4" t="s">
        <v>575</v>
      </c>
      <c r="AS4" t="s">
        <v>575</v>
      </c>
      <c r="AT4" t="s">
        <v>103</v>
      </c>
      <c r="AU4" t="s">
        <v>104</v>
      </c>
      <c r="AV4" t="s">
        <v>75</v>
      </c>
      <c r="AW4" t="s">
        <v>76</v>
      </c>
      <c r="AX4">
        <v>25486</v>
      </c>
      <c r="AY4" t="s">
        <v>105</v>
      </c>
      <c r="BA4" t="s">
        <v>77</v>
      </c>
      <c r="BC4" t="s">
        <v>78</v>
      </c>
      <c r="BE4" t="s">
        <v>106</v>
      </c>
      <c r="BF4">
        <v>100041629</v>
      </c>
    </row>
    <row r="5" spans="1:58" x14ac:dyDescent="0.3">
      <c r="A5" s="1">
        <v>41673</v>
      </c>
      <c r="C5" s="1">
        <v>42396</v>
      </c>
      <c r="D5" t="s">
        <v>58</v>
      </c>
      <c r="E5" t="s">
        <v>59</v>
      </c>
      <c r="F5" t="s">
        <v>60</v>
      </c>
      <c r="G5">
        <v>91410</v>
      </c>
      <c r="H5">
        <v>6585291</v>
      </c>
      <c r="I5">
        <v>10001</v>
      </c>
      <c r="K5" t="s">
        <v>116</v>
      </c>
      <c r="L5" t="s">
        <v>62</v>
      </c>
      <c r="N5">
        <v>162638</v>
      </c>
      <c r="O5" t="s">
        <v>575</v>
      </c>
      <c r="P5" t="s">
        <v>575</v>
      </c>
      <c r="Q5" t="s">
        <v>575</v>
      </c>
      <c r="R5" t="s">
        <v>575</v>
      </c>
      <c r="S5" t="s">
        <v>575</v>
      </c>
      <c r="T5" t="s">
        <v>68</v>
      </c>
      <c r="W5" t="s">
        <v>575</v>
      </c>
      <c r="X5" t="s">
        <v>575</v>
      </c>
      <c r="Y5" t="s">
        <v>575</v>
      </c>
      <c r="Z5" t="s">
        <v>575</v>
      </c>
      <c r="AA5" t="s">
        <v>575</v>
      </c>
      <c r="AC5" t="s">
        <v>575</v>
      </c>
      <c r="AD5" t="s">
        <v>575</v>
      </c>
      <c r="AE5" t="s">
        <v>575</v>
      </c>
      <c r="AF5" t="s">
        <v>575</v>
      </c>
      <c r="AG5" t="s">
        <v>575</v>
      </c>
      <c r="AH5" t="s">
        <v>575</v>
      </c>
      <c r="AI5" t="s">
        <v>575</v>
      </c>
      <c r="AJ5" t="s">
        <v>575</v>
      </c>
      <c r="AK5" t="s">
        <v>575</v>
      </c>
      <c r="AL5">
        <v>100025456</v>
      </c>
      <c r="AM5" t="s">
        <v>575</v>
      </c>
      <c r="AN5" t="s">
        <v>575</v>
      </c>
      <c r="AO5" t="s">
        <v>575</v>
      </c>
      <c r="AP5" t="s">
        <v>575</v>
      </c>
      <c r="AQ5" t="s">
        <v>575</v>
      </c>
      <c r="AR5" t="s">
        <v>575</v>
      </c>
      <c r="AS5" t="s">
        <v>575</v>
      </c>
      <c r="AT5" t="s">
        <v>124</v>
      </c>
      <c r="AU5" t="s">
        <v>125</v>
      </c>
      <c r="AV5" t="s">
        <v>75</v>
      </c>
      <c r="AW5" t="s">
        <v>76</v>
      </c>
      <c r="AX5">
        <v>25490</v>
      </c>
      <c r="AY5" t="s">
        <v>62</v>
      </c>
      <c r="BA5" t="s">
        <v>77</v>
      </c>
      <c r="BC5" t="s">
        <v>78</v>
      </c>
      <c r="BE5" t="s">
        <v>126</v>
      </c>
      <c r="BF5">
        <v>100025456</v>
      </c>
    </row>
    <row r="6" spans="1:58" x14ac:dyDescent="0.3">
      <c r="A6" s="1">
        <v>41701</v>
      </c>
      <c r="C6" s="1">
        <v>42396</v>
      </c>
      <c r="D6" t="s">
        <v>58</v>
      </c>
      <c r="E6" t="s">
        <v>59</v>
      </c>
      <c r="F6" t="s">
        <v>60</v>
      </c>
      <c r="G6">
        <v>91410</v>
      </c>
      <c r="H6">
        <v>16068336</v>
      </c>
      <c r="I6">
        <v>10002</v>
      </c>
      <c r="K6" t="s">
        <v>127</v>
      </c>
      <c r="L6" t="s">
        <v>62</v>
      </c>
      <c r="N6">
        <v>305140</v>
      </c>
      <c r="O6" t="s">
        <v>575</v>
      </c>
      <c r="P6" t="s">
        <v>575</v>
      </c>
      <c r="Q6" t="s">
        <v>575</v>
      </c>
      <c r="R6" t="s">
        <v>575</v>
      </c>
      <c r="S6" t="s">
        <v>575</v>
      </c>
      <c r="T6" t="s">
        <v>68</v>
      </c>
      <c r="W6" t="s">
        <v>575</v>
      </c>
      <c r="X6" t="s">
        <v>575</v>
      </c>
      <c r="Y6" t="s">
        <v>575</v>
      </c>
      <c r="Z6" t="s">
        <v>575</v>
      </c>
      <c r="AA6" t="s">
        <v>575</v>
      </c>
      <c r="AC6" t="s">
        <v>575</v>
      </c>
      <c r="AD6" t="s">
        <v>575</v>
      </c>
      <c r="AE6" t="s">
        <v>575</v>
      </c>
      <c r="AF6" t="s">
        <v>575</v>
      </c>
      <c r="AG6" t="s">
        <v>575</v>
      </c>
      <c r="AH6" t="s">
        <v>575</v>
      </c>
      <c r="AI6" t="s">
        <v>575</v>
      </c>
      <c r="AJ6" t="s">
        <v>575</v>
      </c>
      <c r="AK6" t="s">
        <v>575</v>
      </c>
      <c r="AL6">
        <v>100060494</v>
      </c>
      <c r="AM6" t="s">
        <v>575</v>
      </c>
      <c r="AN6" t="s">
        <v>575</v>
      </c>
      <c r="AO6" t="s">
        <v>575</v>
      </c>
      <c r="AP6" t="s">
        <v>575</v>
      </c>
      <c r="AQ6" t="s">
        <v>575</v>
      </c>
      <c r="AR6" t="s">
        <v>575</v>
      </c>
      <c r="AS6" t="s">
        <v>575</v>
      </c>
      <c r="AT6" t="s">
        <v>135</v>
      </c>
      <c r="AU6" t="s">
        <v>136</v>
      </c>
      <c r="AV6" t="s">
        <v>75</v>
      </c>
      <c r="AW6" t="s">
        <v>76</v>
      </c>
      <c r="AX6">
        <v>25490</v>
      </c>
      <c r="AY6" t="s">
        <v>62</v>
      </c>
      <c r="BA6" t="s">
        <v>77</v>
      </c>
      <c r="BC6" t="s">
        <v>78</v>
      </c>
      <c r="BE6" t="s">
        <v>137</v>
      </c>
      <c r="BF6">
        <v>100060494</v>
      </c>
    </row>
    <row r="7" spans="1:58" x14ac:dyDescent="0.3">
      <c r="A7" s="1">
        <v>42282</v>
      </c>
      <c r="C7" s="1">
        <v>42396</v>
      </c>
      <c r="D7" t="s">
        <v>138</v>
      </c>
      <c r="E7" t="s">
        <v>139</v>
      </c>
      <c r="F7" t="s">
        <v>95</v>
      </c>
      <c r="G7">
        <v>91310</v>
      </c>
      <c r="H7">
        <v>9465570</v>
      </c>
      <c r="I7">
        <v>101</v>
      </c>
      <c r="K7" t="s">
        <v>140</v>
      </c>
      <c r="L7" t="s">
        <v>141</v>
      </c>
      <c r="N7">
        <v>233647</v>
      </c>
      <c r="O7" t="s">
        <v>575</v>
      </c>
      <c r="P7" t="s">
        <v>575</v>
      </c>
      <c r="Q7" t="s">
        <v>575</v>
      </c>
      <c r="R7" t="s">
        <v>575</v>
      </c>
      <c r="S7" t="s">
        <v>575</v>
      </c>
      <c r="T7" t="s">
        <v>68</v>
      </c>
      <c r="W7" t="s">
        <v>575</v>
      </c>
      <c r="X7" t="s">
        <v>575</v>
      </c>
      <c r="Y7" t="s">
        <v>575</v>
      </c>
      <c r="Z7" t="s">
        <v>575</v>
      </c>
      <c r="AA7" t="s">
        <v>575</v>
      </c>
      <c r="AC7" t="s">
        <v>575</v>
      </c>
      <c r="AD7" t="s">
        <v>575</v>
      </c>
      <c r="AE7" t="s">
        <v>575</v>
      </c>
      <c r="AF7" t="s">
        <v>575</v>
      </c>
      <c r="AG7" t="s">
        <v>575</v>
      </c>
      <c r="AH7" t="s">
        <v>575</v>
      </c>
      <c r="AI7" t="s">
        <v>575</v>
      </c>
      <c r="AJ7" t="s">
        <v>575</v>
      </c>
      <c r="AK7" t="s">
        <v>575</v>
      </c>
      <c r="AL7">
        <v>100005068</v>
      </c>
      <c r="AM7" t="s">
        <v>575</v>
      </c>
      <c r="AN7" t="s">
        <v>575</v>
      </c>
      <c r="AO7" t="s">
        <v>575</v>
      </c>
      <c r="AP7" t="s">
        <v>575</v>
      </c>
      <c r="AQ7" t="s">
        <v>575</v>
      </c>
      <c r="AR7" t="s">
        <v>575</v>
      </c>
      <c r="AS7" t="s">
        <v>575</v>
      </c>
      <c r="AT7" t="s">
        <v>150</v>
      </c>
      <c r="AU7" t="s">
        <v>151</v>
      </c>
      <c r="AV7" t="s">
        <v>75</v>
      </c>
      <c r="AW7" t="s">
        <v>76</v>
      </c>
      <c r="AX7">
        <v>25473</v>
      </c>
      <c r="AY7" t="s">
        <v>141</v>
      </c>
      <c r="BA7" t="s">
        <v>77</v>
      </c>
      <c r="BC7" t="s">
        <v>78</v>
      </c>
      <c r="BE7" t="s">
        <v>152</v>
      </c>
      <c r="BF7">
        <v>100005068</v>
      </c>
    </row>
    <row r="8" spans="1:58" x14ac:dyDescent="0.3">
      <c r="A8" s="1">
        <v>42283</v>
      </c>
      <c r="C8" s="1">
        <v>42396</v>
      </c>
      <c r="D8" t="s">
        <v>153</v>
      </c>
      <c r="E8" t="s">
        <v>154</v>
      </c>
      <c r="F8" t="s">
        <v>95</v>
      </c>
      <c r="G8">
        <v>90440</v>
      </c>
      <c r="H8">
        <v>20571006</v>
      </c>
      <c r="I8">
        <v>301</v>
      </c>
      <c r="K8" t="s">
        <v>155</v>
      </c>
      <c r="L8" t="s">
        <v>156</v>
      </c>
      <c r="N8">
        <v>0</v>
      </c>
      <c r="O8" t="s">
        <v>575</v>
      </c>
      <c r="P8" t="s">
        <v>575</v>
      </c>
      <c r="Q8" t="s">
        <v>575</v>
      </c>
      <c r="R8" t="s">
        <v>575</v>
      </c>
      <c r="S8" t="s">
        <v>575</v>
      </c>
      <c r="V8">
        <v>1114043</v>
      </c>
      <c r="W8" t="s">
        <v>575</v>
      </c>
      <c r="X8" t="s">
        <v>575</v>
      </c>
      <c r="Y8" t="s">
        <v>575</v>
      </c>
      <c r="Z8" t="s">
        <v>575</v>
      </c>
      <c r="AA8" t="s">
        <v>575</v>
      </c>
      <c r="AB8" t="s">
        <v>67</v>
      </c>
      <c r="AC8" t="s">
        <v>575</v>
      </c>
      <c r="AD8" t="s">
        <v>575</v>
      </c>
      <c r="AE8" t="s">
        <v>575</v>
      </c>
      <c r="AF8" t="s">
        <v>575</v>
      </c>
      <c r="AG8" t="s">
        <v>575</v>
      </c>
      <c r="AH8" t="s">
        <v>575</v>
      </c>
      <c r="AI8" t="s">
        <v>575</v>
      </c>
      <c r="AJ8" t="s">
        <v>575</v>
      </c>
      <c r="AK8" t="s">
        <v>575</v>
      </c>
      <c r="AL8">
        <v>100279237</v>
      </c>
      <c r="AM8" t="s">
        <v>575</v>
      </c>
      <c r="AN8" t="s">
        <v>575</v>
      </c>
      <c r="AO8" t="s">
        <v>575</v>
      </c>
      <c r="AP8" t="s">
        <v>575</v>
      </c>
      <c r="AQ8" t="s">
        <v>575</v>
      </c>
      <c r="AR8" t="s">
        <v>575</v>
      </c>
      <c r="AS8" t="s">
        <v>575</v>
      </c>
      <c r="AT8" t="s">
        <v>161</v>
      </c>
      <c r="AU8" t="s">
        <v>162</v>
      </c>
      <c r="AV8" t="s">
        <v>163</v>
      </c>
      <c r="AW8" t="s">
        <v>164</v>
      </c>
      <c r="AX8">
        <v>90440</v>
      </c>
      <c r="AY8" t="s">
        <v>156</v>
      </c>
      <c r="BA8" t="s">
        <v>77</v>
      </c>
      <c r="BC8" t="s">
        <v>78</v>
      </c>
      <c r="BE8" t="s">
        <v>165</v>
      </c>
      <c r="BF8">
        <v>100279237</v>
      </c>
    </row>
    <row r="9" spans="1:58" x14ac:dyDescent="0.3">
      <c r="A9" s="1">
        <v>42254</v>
      </c>
      <c r="C9" s="1">
        <v>42396</v>
      </c>
      <c r="D9" t="s">
        <v>166</v>
      </c>
      <c r="E9" t="s">
        <v>167</v>
      </c>
      <c r="F9" t="s">
        <v>95</v>
      </c>
      <c r="G9">
        <v>91310</v>
      </c>
      <c r="H9">
        <v>17593425</v>
      </c>
      <c r="I9">
        <v>104</v>
      </c>
      <c r="K9" t="s">
        <v>168</v>
      </c>
      <c r="L9" t="s">
        <v>141</v>
      </c>
      <c r="N9">
        <v>0</v>
      </c>
      <c r="O9" t="s">
        <v>575</v>
      </c>
      <c r="P9" t="s">
        <v>575</v>
      </c>
      <c r="Q9" t="s">
        <v>575</v>
      </c>
      <c r="R9" t="s">
        <v>575</v>
      </c>
      <c r="S9" t="s">
        <v>575</v>
      </c>
      <c r="V9">
        <v>1525897</v>
      </c>
      <c r="W9" t="s">
        <v>575</v>
      </c>
      <c r="X9" t="s">
        <v>575</v>
      </c>
      <c r="Y9" t="s">
        <v>575</v>
      </c>
      <c r="Z9" t="s">
        <v>575</v>
      </c>
      <c r="AA9" t="s">
        <v>575</v>
      </c>
      <c r="AB9" t="s">
        <v>68</v>
      </c>
      <c r="AC9" t="s">
        <v>575</v>
      </c>
      <c r="AD9" t="s">
        <v>575</v>
      </c>
      <c r="AE9" t="s">
        <v>575</v>
      </c>
      <c r="AF9" t="s">
        <v>575</v>
      </c>
      <c r="AG9" t="s">
        <v>575</v>
      </c>
      <c r="AH9" t="s">
        <v>575</v>
      </c>
      <c r="AI9" t="s">
        <v>575</v>
      </c>
      <c r="AJ9" t="s">
        <v>575</v>
      </c>
      <c r="AK9" t="s">
        <v>575</v>
      </c>
      <c r="AL9">
        <v>100018552</v>
      </c>
      <c r="AM9" t="s">
        <v>575</v>
      </c>
      <c r="AN9" t="s">
        <v>575</v>
      </c>
      <c r="AO9" t="s">
        <v>575</v>
      </c>
      <c r="AP9" t="s">
        <v>575</v>
      </c>
      <c r="AQ9" t="s">
        <v>575</v>
      </c>
      <c r="AR9" t="s">
        <v>575</v>
      </c>
      <c r="AS9" t="s">
        <v>575</v>
      </c>
      <c r="AT9" t="s">
        <v>173</v>
      </c>
      <c r="AU9" t="s">
        <v>174</v>
      </c>
      <c r="AV9" t="s">
        <v>75</v>
      </c>
      <c r="AW9" t="s">
        <v>76</v>
      </c>
      <c r="AX9">
        <v>25473</v>
      </c>
      <c r="AY9" t="s">
        <v>141</v>
      </c>
      <c r="BA9" t="s">
        <v>77</v>
      </c>
      <c r="BC9" t="s">
        <v>78</v>
      </c>
      <c r="BE9" t="s">
        <v>175</v>
      </c>
      <c r="BF9">
        <v>100018552</v>
      </c>
    </row>
    <row r="10" spans="1:58" x14ac:dyDescent="0.3">
      <c r="A10" s="1">
        <v>42254</v>
      </c>
      <c r="C10" s="1">
        <v>42396</v>
      </c>
      <c r="D10" t="s">
        <v>166</v>
      </c>
      <c r="E10" t="s">
        <v>167</v>
      </c>
      <c r="F10" t="s">
        <v>95</v>
      </c>
      <c r="G10">
        <v>91310</v>
      </c>
      <c r="H10">
        <v>7620462</v>
      </c>
      <c r="I10">
        <v>303</v>
      </c>
      <c r="K10" t="s">
        <v>176</v>
      </c>
      <c r="L10" t="s">
        <v>141</v>
      </c>
      <c r="N10">
        <v>238529</v>
      </c>
      <c r="O10" t="s">
        <v>575</v>
      </c>
      <c r="P10" t="s">
        <v>575</v>
      </c>
      <c r="Q10" t="s">
        <v>575</v>
      </c>
      <c r="R10" t="s">
        <v>575</v>
      </c>
      <c r="S10" t="s">
        <v>575</v>
      </c>
      <c r="T10" t="s">
        <v>68</v>
      </c>
      <c r="W10" t="s">
        <v>575</v>
      </c>
      <c r="X10" t="s">
        <v>575</v>
      </c>
      <c r="Y10" t="s">
        <v>575</v>
      </c>
      <c r="Z10" t="s">
        <v>575</v>
      </c>
      <c r="AA10" t="s">
        <v>575</v>
      </c>
      <c r="AC10" t="s">
        <v>575</v>
      </c>
      <c r="AD10" t="s">
        <v>575</v>
      </c>
      <c r="AE10" t="s">
        <v>575</v>
      </c>
      <c r="AF10" t="s">
        <v>575</v>
      </c>
      <c r="AG10" t="s">
        <v>575</v>
      </c>
      <c r="AH10" t="s">
        <v>575</v>
      </c>
      <c r="AI10" t="s">
        <v>575</v>
      </c>
      <c r="AJ10" t="s">
        <v>575</v>
      </c>
      <c r="AK10" t="s">
        <v>575</v>
      </c>
      <c r="AL10">
        <v>100017076</v>
      </c>
      <c r="AM10" t="s">
        <v>575</v>
      </c>
      <c r="AN10" t="s">
        <v>575</v>
      </c>
      <c r="AO10" t="s">
        <v>575</v>
      </c>
      <c r="AP10" t="s">
        <v>575</v>
      </c>
      <c r="AQ10" t="s">
        <v>575</v>
      </c>
      <c r="AR10" t="s">
        <v>575</v>
      </c>
      <c r="AS10" t="s">
        <v>575</v>
      </c>
      <c r="AT10" t="s">
        <v>173</v>
      </c>
      <c r="AU10" t="s">
        <v>174</v>
      </c>
      <c r="AV10" t="s">
        <v>75</v>
      </c>
      <c r="AW10" t="s">
        <v>76</v>
      </c>
      <c r="AX10">
        <v>25473</v>
      </c>
      <c r="AY10" t="s">
        <v>141</v>
      </c>
      <c r="BA10" t="s">
        <v>77</v>
      </c>
      <c r="BC10" t="s">
        <v>78</v>
      </c>
      <c r="BE10" t="s">
        <v>184</v>
      </c>
      <c r="BF10">
        <v>100017076</v>
      </c>
    </row>
    <row r="11" spans="1:58" x14ac:dyDescent="0.3">
      <c r="A11" s="1">
        <v>42254</v>
      </c>
      <c r="C11" s="1">
        <v>42396</v>
      </c>
      <c r="D11" t="s">
        <v>185</v>
      </c>
      <c r="E11" t="s">
        <v>186</v>
      </c>
      <c r="F11" t="s">
        <v>95</v>
      </c>
      <c r="G11">
        <v>22166</v>
      </c>
      <c r="H11">
        <v>19556793</v>
      </c>
      <c r="I11">
        <v>102</v>
      </c>
      <c r="K11" t="s">
        <v>187</v>
      </c>
      <c r="L11" t="s">
        <v>188</v>
      </c>
      <c r="N11">
        <v>0</v>
      </c>
      <c r="O11" t="s">
        <v>575</v>
      </c>
      <c r="P11" t="s">
        <v>575</v>
      </c>
      <c r="Q11" t="s">
        <v>575</v>
      </c>
      <c r="R11" t="s">
        <v>575</v>
      </c>
      <c r="S11" t="s">
        <v>575</v>
      </c>
      <c r="V11">
        <v>471782</v>
      </c>
      <c r="W11" t="s">
        <v>575</v>
      </c>
      <c r="X11" t="s">
        <v>575</v>
      </c>
      <c r="Y11" t="s">
        <v>575</v>
      </c>
      <c r="Z11" t="s">
        <v>575</v>
      </c>
      <c r="AA11" t="s">
        <v>575</v>
      </c>
      <c r="AB11" t="s">
        <v>68</v>
      </c>
      <c r="AC11" t="s">
        <v>575</v>
      </c>
      <c r="AD11" t="s">
        <v>575</v>
      </c>
      <c r="AE11" t="s">
        <v>575</v>
      </c>
      <c r="AF11" t="s">
        <v>575</v>
      </c>
      <c r="AG11" t="s">
        <v>575</v>
      </c>
      <c r="AH11" t="s">
        <v>575</v>
      </c>
      <c r="AI11" t="s">
        <v>575</v>
      </c>
      <c r="AJ11" t="s">
        <v>575</v>
      </c>
      <c r="AK11" t="s">
        <v>575</v>
      </c>
      <c r="AL11">
        <v>100077097</v>
      </c>
      <c r="AM11" t="s">
        <v>575</v>
      </c>
      <c r="AN11" t="s">
        <v>575</v>
      </c>
      <c r="AO11" t="s">
        <v>575</v>
      </c>
      <c r="AP11" t="s">
        <v>575</v>
      </c>
      <c r="AQ11" t="s">
        <v>575</v>
      </c>
      <c r="AR11" t="s">
        <v>575</v>
      </c>
      <c r="AS11" t="s">
        <v>575</v>
      </c>
      <c r="AT11" t="s">
        <v>193</v>
      </c>
      <c r="AU11" t="s">
        <v>194</v>
      </c>
      <c r="AV11" t="s">
        <v>163</v>
      </c>
      <c r="AW11" t="s">
        <v>164</v>
      </c>
      <c r="AX11">
        <v>22166</v>
      </c>
      <c r="AY11" t="s">
        <v>188</v>
      </c>
      <c r="BA11" t="s">
        <v>77</v>
      </c>
      <c r="BC11" t="s">
        <v>78</v>
      </c>
      <c r="BE11" t="s">
        <v>195</v>
      </c>
      <c r="BF11">
        <v>100077097</v>
      </c>
    </row>
    <row r="12" spans="1:58" x14ac:dyDescent="0.3">
      <c r="A12" s="1">
        <v>42257</v>
      </c>
      <c r="C12" s="1">
        <v>42396</v>
      </c>
      <c r="D12" t="s">
        <v>199</v>
      </c>
      <c r="E12" t="s">
        <v>200</v>
      </c>
      <c r="F12" t="s">
        <v>95</v>
      </c>
      <c r="G12">
        <v>92662</v>
      </c>
      <c r="H12">
        <v>16501899</v>
      </c>
      <c r="I12">
        <v>10302</v>
      </c>
      <c r="K12" t="s">
        <v>201</v>
      </c>
      <c r="L12" t="s">
        <v>202</v>
      </c>
      <c r="N12">
        <v>0</v>
      </c>
      <c r="O12" t="s">
        <v>575</v>
      </c>
      <c r="P12" t="s">
        <v>575</v>
      </c>
      <c r="Q12" t="s">
        <v>575</v>
      </c>
      <c r="R12" t="s">
        <v>575</v>
      </c>
      <c r="S12" t="s">
        <v>575</v>
      </c>
      <c r="V12">
        <v>222541</v>
      </c>
      <c r="W12" t="s">
        <v>575</v>
      </c>
      <c r="X12" t="s">
        <v>575</v>
      </c>
      <c r="Y12" t="s">
        <v>575</v>
      </c>
      <c r="Z12" t="s">
        <v>575</v>
      </c>
      <c r="AA12" t="s">
        <v>575</v>
      </c>
      <c r="AB12" t="s">
        <v>68</v>
      </c>
      <c r="AC12" t="s">
        <v>575</v>
      </c>
      <c r="AD12" t="s">
        <v>575</v>
      </c>
      <c r="AE12" t="s">
        <v>575</v>
      </c>
      <c r="AF12" t="s">
        <v>575</v>
      </c>
      <c r="AG12" t="s">
        <v>575</v>
      </c>
      <c r="AH12" t="s">
        <v>575</v>
      </c>
      <c r="AI12" t="s">
        <v>575</v>
      </c>
      <c r="AJ12" t="s">
        <v>575</v>
      </c>
      <c r="AK12" t="s">
        <v>575</v>
      </c>
      <c r="AL12">
        <v>100014674</v>
      </c>
      <c r="AM12" t="s">
        <v>575</v>
      </c>
      <c r="AN12" t="s">
        <v>575</v>
      </c>
      <c r="AO12" t="s">
        <v>575</v>
      </c>
      <c r="AP12" t="s">
        <v>575</v>
      </c>
      <c r="AQ12" t="s">
        <v>575</v>
      </c>
      <c r="AR12" t="s">
        <v>575</v>
      </c>
      <c r="AS12" t="s">
        <v>575</v>
      </c>
      <c r="AT12" t="s">
        <v>207</v>
      </c>
      <c r="AU12" t="s">
        <v>198</v>
      </c>
      <c r="AV12" t="s">
        <v>75</v>
      </c>
      <c r="AW12" t="s">
        <v>76</v>
      </c>
      <c r="AX12">
        <v>25478</v>
      </c>
      <c r="AY12" t="s">
        <v>208</v>
      </c>
      <c r="BA12" t="s">
        <v>77</v>
      </c>
      <c r="BC12" t="s">
        <v>78</v>
      </c>
      <c r="BE12" t="s">
        <v>209</v>
      </c>
      <c r="BF12">
        <v>100014674</v>
      </c>
    </row>
    <row r="13" spans="1:58" x14ac:dyDescent="0.3">
      <c r="A13" s="1">
        <v>42257</v>
      </c>
      <c r="C13" s="1">
        <v>42396</v>
      </c>
      <c r="D13" t="s">
        <v>107</v>
      </c>
      <c r="E13" t="s">
        <v>108</v>
      </c>
      <c r="F13" t="s">
        <v>60</v>
      </c>
      <c r="G13">
        <v>95420</v>
      </c>
      <c r="H13">
        <v>7408752</v>
      </c>
      <c r="I13">
        <v>209</v>
      </c>
      <c r="K13" t="s">
        <v>210</v>
      </c>
      <c r="L13" t="s">
        <v>109</v>
      </c>
      <c r="N13">
        <v>675964</v>
      </c>
      <c r="O13" t="s">
        <v>575</v>
      </c>
      <c r="P13" t="s">
        <v>575</v>
      </c>
      <c r="Q13" t="s">
        <v>575</v>
      </c>
      <c r="R13" t="s">
        <v>575</v>
      </c>
      <c r="S13" t="s">
        <v>575</v>
      </c>
      <c r="T13" t="s">
        <v>67</v>
      </c>
      <c r="W13" t="s">
        <v>575</v>
      </c>
      <c r="X13" t="s">
        <v>575</v>
      </c>
      <c r="Y13" t="s">
        <v>575</v>
      </c>
      <c r="Z13" t="s">
        <v>575</v>
      </c>
      <c r="AA13" t="s">
        <v>575</v>
      </c>
      <c r="AC13" t="s">
        <v>575</v>
      </c>
      <c r="AD13" t="s">
        <v>575</v>
      </c>
      <c r="AE13" t="s">
        <v>575</v>
      </c>
      <c r="AF13" t="s">
        <v>575</v>
      </c>
      <c r="AG13" t="s">
        <v>575</v>
      </c>
      <c r="AH13" t="s">
        <v>575</v>
      </c>
      <c r="AI13" t="s">
        <v>575</v>
      </c>
      <c r="AJ13" t="s">
        <v>575</v>
      </c>
      <c r="AK13" t="s">
        <v>575</v>
      </c>
      <c r="AL13">
        <v>100153760</v>
      </c>
      <c r="AM13" t="s">
        <v>575</v>
      </c>
      <c r="AN13" t="s">
        <v>575</v>
      </c>
      <c r="AO13" t="s">
        <v>575</v>
      </c>
      <c r="AP13" t="s">
        <v>575</v>
      </c>
      <c r="AQ13" t="s">
        <v>575</v>
      </c>
      <c r="AR13" t="s">
        <v>575</v>
      </c>
      <c r="AS13" t="s">
        <v>575</v>
      </c>
      <c r="AT13" t="s">
        <v>219</v>
      </c>
      <c r="AU13" t="s">
        <v>220</v>
      </c>
      <c r="AV13" t="s">
        <v>113</v>
      </c>
      <c r="AW13" t="s">
        <v>114</v>
      </c>
      <c r="AX13">
        <v>25182</v>
      </c>
      <c r="AY13" t="s">
        <v>115</v>
      </c>
      <c r="BA13" t="s">
        <v>77</v>
      </c>
      <c r="BC13" t="s">
        <v>78</v>
      </c>
      <c r="BE13" t="s">
        <v>221</v>
      </c>
      <c r="BF13">
        <v>100153760</v>
      </c>
    </row>
    <row r="14" spans="1:58" x14ac:dyDescent="0.3">
      <c r="A14" s="1">
        <v>41961</v>
      </c>
      <c r="C14" s="1">
        <v>42396</v>
      </c>
      <c r="D14" t="s">
        <v>58</v>
      </c>
      <c r="E14" t="s">
        <v>59</v>
      </c>
      <c r="F14" t="s">
        <v>60</v>
      </c>
      <c r="G14">
        <v>91410</v>
      </c>
      <c r="H14">
        <v>7097109</v>
      </c>
      <c r="I14">
        <v>10004</v>
      </c>
      <c r="K14" t="s">
        <v>224</v>
      </c>
      <c r="L14" t="s">
        <v>62</v>
      </c>
      <c r="N14">
        <v>204418</v>
      </c>
      <c r="O14" t="s">
        <v>575</v>
      </c>
      <c r="P14" t="s">
        <v>575</v>
      </c>
      <c r="Q14" t="s">
        <v>575</v>
      </c>
      <c r="R14" t="s">
        <v>575</v>
      </c>
      <c r="S14" t="s">
        <v>575</v>
      </c>
      <c r="T14" t="s">
        <v>68</v>
      </c>
      <c r="W14" t="s">
        <v>575</v>
      </c>
      <c r="X14" t="s">
        <v>575</v>
      </c>
      <c r="Y14" t="s">
        <v>575</v>
      </c>
      <c r="Z14" t="s">
        <v>575</v>
      </c>
      <c r="AA14" t="s">
        <v>575</v>
      </c>
      <c r="AC14" t="s">
        <v>575</v>
      </c>
      <c r="AD14" t="s">
        <v>575</v>
      </c>
      <c r="AE14" t="s">
        <v>575</v>
      </c>
      <c r="AF14" t="s">
        <v>575</v>
      </c>
      <c r="AG14" t="s">
        <v>575</v>
      </c>
      <c r="AH14" t="s">
        <v>575</v>
      </c>
      <c r="AI14" t="s">
        <v>575</v>
      </c>
      <c r="AJ14" t="s">
        <v>575</v>
      </c>
      <c r="AK14" t="s">
        <v>575</v>
      </c>
      <c r="AL14">
        <v>100049405</v>
      </c>
      <c r="AM14" t="s">
        <v>575</v>
      </c>
      <c r="AN14" t="s">
        <v>575</v>
      </c>
      <c r="AO14" t="s">
        <v>575</v>
      </c>
      <c r="AP14" t="s">
        <v>575</v>
      </c>
      <c r="AQ14" t="s">
        <v>575</v>
      </c>
      <c r="AR14" t="s">
        <v>575</v>
      </c>
      <c r="AS14" t="s">
        <v>575</v>
      </c>
      <c r="AT14" t="s">
        <v>222</v>
      </c>
      <c r="AU14" t="s">
        <v>74</v>
      </c>
      <c r="AV14" t="s">
        <v>75</v>
      </c>
      <c r="AW14" t="s">
        <v>76</v>
      </c>
      <c r="AX14">
        <v>25490</v>
      </c>
      <c r="AY14" t="s">
        <v>62</v>
      </c>
      <c r="BA14" t="s">
        <v>77</v>
      </c>
      <c r="BC14" t="s">
        <v>78</v>
      </c>
      <c r="BE14" t="s">
        <v>233</v>
      </c>
      <c r="BF14">
        <v>100049405</v>
      </c>
    </row>
    <row r="15" spans="1:58" x14ac:dyDescent="0.3">
      <c r="A15" s="1">
        <v>42177</v>
      </c>
      <c r="C15" s="1">
        <v>42396</v>
      </c>
      <c r="D15" t="s">
        <v>93</v>
      </c>
      <c r="E15" t="s">
        <v>94</v>
      </c>
      <c r="F15" t="s">
        <v>95</v>
      </c>
      <c r="G15">
        <v>94910</v>
      </c>
      <c r="H15">
        <v>24008598</v>
      </c>
      <c r="I15">
        <v>201</v>
      </c>
      <c r="K15" t="s">
        <v>234</v>
      </c>
      <c r="L15" t="s">
        <v>235</v>
      </c>
      <c r="N15">
        <v>0</v>
      </c>
      <c r="O15" t="s">
        <v>575</v>
      </c>
      <c r="P15" t="s">
        <v>575</v>
      </c>
      <c r="Q15" t="s">
        <v>575</v>
      </c>
      <c r="R15" t="s">
        <v>575</v>
      </c>
      <c r="S15" t="s">
        <v>575</v>
      </c>
      <c r="V15">
        <v>617817</v>
      </c>
      <c r="W15" t="s">
        <v>575</v>
      </c>
      <c r="X15" t="s">
        <v>575</v>
      </c>
      <c r="Y15" t="s">
        <v>575</v>
      </c>
      <c r="Z15" t="s">
        <v>575</v>
      </c>
      <c r="AA15" t="s">
        <v>575</v>
      </c>
      <c r="AB15" t="s">
        <v>68</v>
      </c>
      <c r="AC15" t="s">
        <v>575</v>
      </c>
      <c r="AD15" t="s">
        <v>575</v>
      </c>
      <c r="AE15" t="s">
        <v>575</v>
      </c>
      <c r="AF15" t="s">
        <v>575</v>
      </c>
      <c r="AG15" t="s">
        <v>575</v>
      </c>
      <c r="AH15" t="s">
        <v>575</v>
      </c>
      <c r="AI15" t="s">
        <v>575</v>
      </c>
      <c r="AJ15" t="s">
        <v>575</v>
      </c>
      <c r="AK15" t="s">
        <v>575</v>
      </c>
      <c r="AL15">
        <v>100127106</v>
      </c>
      <c r="AM15" t="s">
        <v>575</v>
      </c>
      <c r="AN15" t="s">
        <v>575</v>
      </c>
      <c r="AO15" t="s">
        <v>575</v>
      </c>
      <c r="AP15" t="s">
        <v>575</v>
      </c>
      <c r="AQ15" t="s">
        <v>575</v>
      </c>
      <c r="AR15" t="s">
        <v>575</v>
      </c>
      <c r="AS15" t="s">
        <v>575</v>
      </c>
      <c r="AT15" t="s">
        <v>241</v>
      </c>
      <c r="AU15" t="s">
        <v>242</v>
      </c>
      <c r="AV15" t="s">
        <v>243</v>
      </c>
      <c r="AW15" t="s">
        <v>244</v>
      </c>
      <c r="AX15">
        <v>25145</v>
      </c>
      <c r="AY15" t="s">
        <v>245</v>
      </c>
      <c r="BA15" t="s">
        <v>77</v>
      </c>
      <c r="BC15" t="s">
        <v>78</v>
      </c>
      <c r="BE15" t="s">
        <v>246</v>
      </c>
      <c r="BF15">
        <v>100127106</v>
      </c>
    </row>
    <row r="16" spans="1:58" x14ac:dyDescent="0.3">
      <c r="A16" s="1">
        <v>42177</v>
      </c>
      <c r="C16" s="1">
        <v>42396</v>
      </c>
      <c r="D16" t="s">
        <v>93</v>
      </c>
      <c r="E16" t="s">
        <v>94</v>
      </c>
      <c r="F16" t="s">
        <v>95</v>
      </c>
      <c r="G16">
        <v>94910</v>
      </c>
      <c r="H16">
        <v>24008598</v>
      </c>
      <c r="I16">
        <v>202</v>
      </c>
      <c r="K16" t="s">
        <v>247</v>
      </c>
      <c r="L16" t="s">
        <v>235</v>
      </c>
      <c r="N16">
        <v>619919</v>
      </c>
      <c r="O16" t="s">
        <v>575</v>
      </c>
      <c r="P16" t="s">
        <v>575</v>
      </c>
      <c r="Q16" t="s">
        <v>575</v>
      </c>
      <c r="R16" t="s">
        <v>575</v>
      </c>
      <c r="S16" t="s">
        <v>575</v>
      </c>
      <c r="T16" t="s">
        <v>68</v>
      </c>
      <c r="W16" t="s">
        <v>575</v>
      </c>
      <c r="X16" t="s">
        <v>575</v>
      </c>
      <c r="Y16" t="s">
        <v>575</v>
      </c>
      <c r="Z16" t="s">
        <v>575</v>
      </c>
      <c r="AA16" t="s">
        <v>575</v>
      </c>
      <c r="AC16" t="s">
        <v>575</v>
      </c>
      <c r="AD16" t="s">
        <v>575</v>
      </c>
      <c r="AE16" t="s">
        <v>575</v>
      </c>
      <c r="AF16" t="s">
        <v>575</v>
      </c>
      <c r="AG16" t="s">
        <v>575</v>
      </c>
      <c r="AH16" t="s">
        <v>575</v>
      </c>
      <c r="AI16" t="s">
        <v>575</v>
      </c>
      <c r="AJ16" t="s">
        <v>575</v>
      </c>
      <c r="AK16" t="s">
        <v>575</v>
      </c>
      <c r="AL16">
        <v>100126700</v>
      </c>
      <c r="AM16" t="s">
        <v>575</v>
      </c>
      <c r="AN16" t="s">
        <v>575</v>
      </c>
      <c r="AO16" t="s">
        <v>575</v>
      </c>
      <c r="AP16" t="s">
        <v>575</v>
      </c>
      <c r="AQ16" t="s">
        <v>575</v>
      </c>
      <c r="AR16" t="s">
        <v>575</v>
      </c>
      <c r="AS16" t="s">
        <v>575</v>
      </c>
      <c r="AT16" t="s">
        <v>241</v>
      </c>
      <c r="AU16" t="s">
        <v>242</v>
      </c>
      <c r="AV16" t="s">
        <v>243</v>
      </c>
      <c r="AW16" t="s">
        <v>244</v>
      </c>
      <c r="AX16">
        <v>25145</v>
      </c>
      <c r="AY16" t="s">
        <v>245</v>
      </c>
      <c r="BA16" t="s">
        <v>77</v>
      </c>
      <c r="BC16" t="s">
        <v>78</v>
      </c>
      <c r="BE16" t="s">
        <v>252</v>
      </c>
      <c r="BF16">
        <v>100126700</v>
      </c>
    </row>
    <row r="17" spans="1:58" x14ac:dyDescent="0.3">
      <c r="A17" s="1">
        <v>42241</v>
      </c>
      <c r="C17" s="1">
        <v>42396</v>
      </c>
      <c r="D17" t="s">
        <v>253</v>
      </c>
      <c r="E17" t="s">
        <v>254</v>
      </c>
      <c r="F17" t="s">
        <v>95</v>
      </c>
      <c r="G17">
        <v>92640</v>
      </c>
      <c r="H17">
        <v>19171341</v>
      </c>
      <c r="I17">
        <v>101</v>
      </c>
      <c r="K17" t="s">
        <v>255</v>
      </c>
      <c r="L17" t="s">
        <v>256</v>
      </c>
      <c r="N17">
        <v>0</v>
      </c>
      <c r="O17" t="s">
        <v>575</v>
      </c>
      <c r="P17" t="s">
        <v>575</v>
      </c>
      <c r="Q17" t="s">
        <v>575</v>
      </c>
      <c r="R17" t="s">
        <v>575</v>
      </c>
      <c r="S17" t="s">
        <v>575</v>
      </c>
      <c r="V17">
        <v>339054</v>
      </c>
      <c r="W17" t="s">
        <v>575</v>
      </c>
      <c r="X17" t="s">
        <v>575</v>
      </c>
      <c r="Y17" t="s">
        <v>575</v>
      </c>
      <c r="Z17" t="s">
        <v>575</v>
      </c>
      <c r="AA17" t="s">
        <v>575</v>
      </c>
      <c r="AB17" t="s">
        <v>68</v>
      </c>
      <c r="AC17" t="s">
        <v>575</v>
      </c>
      <c r="AD17" t="s">
        <v>575</v>
      </c>
      <c r="AE17" t="s">
        <v>575</v>
      </c>
      <c r="AF17" t="s">
        <v>575</v>
      </c>
      <c r="AG17" t="s">
        <v>575</v>
      </c>
      <c r="AH17" t="s">
        <v>575</v>
      </c>
      <c r="AI17" t="s">
        <v>575</v>
      </c>
      <c r="AJ17" t="s">
        <v>575</v>
      </c>
      <c r="AK17" t="s">
        <v>575</v>
      </c>
      <c r="AL17">
        <v>100008999</v>
      </c>
      <c r="AM17" t="s">
        <v>575</v>
      </c>
      <c r="AN17" t="s">
        <v>575</v>
      </c>
      <c r="AO17" t="s">
        <v>575</v>
      </c>
      <c r="AP17" t="s">
        <v>575</v>
      </c>
      <c r="AQ17" t="s">
        <v>575</v>
      </c>
      <c r="AR17" t="s">
        <v>575</v>
      </c>
      <c r="AS17" t="s">
        <v>575</v>
      </c>
      <c r="AT17" t="s">
        <v>261</v>
      </c>
      <c r="AU17" t="s">
        <v>262</v>
      </c>
      <c r="AV17" t="s">
        <v>75</v>
      </c>
      <c r="AW17" t="s">
        <v>76</v>
      </c>
      <c r="AX17">
        <v>25498</v>
      </c>
      <c r="AY17" t="s">
        <v>263</v>
      </c>
      <c r="BA17" t="s">
        <v>77</v>
      </c>
      <c r="BC17" t="s">
        <v>78</v>
      </c>
      <c r="BE17" t="s">
        <v>264</v>
      </c>
      <c r="BF17">
        <v>100008999</v>
      </c>
    </row>
    <row r="18" spans="1:58" x14ac:dyDescent="0.3">
      <c r="A18" s="1">
        <v>41666</v>
      </c>
      <c r="C18" s="1">
        <v>42396</v>
      </c>
      <c r="D18" t="s">
        <v>196</v>
      </c>
      <c r="E18" t="s">
        <v>197</v>
      </c>
      <c r="F18" t="s">
        <v>60</v>
      </c>
      <c r="G18">
        <v>95761</v>
      </c>
      <c r="H18">
        <v>20200563</v>
      </c>
      <c r="I18">
        <v>10103</v>
      </c>
      <c r="K18" t="s">
        <v>268</v>
      </c>
      <c r="L18" t="s">
        <v>269</v>
      </c>
      <c r="N18">
        <v>0</v>
      </c>
      <c r="O18" t="s">
        <v>575</v>
      </c>
      <c r="P18" t="s">
        <v>575</v>
      </c>
      <c r="Q18" t="s">
        <v>575</v>
      </c>
      <c r="R18" t="s">
        <v>575</v>
      </c>
      <c r="S18" t="s">
        <v>575</v>
      </c>
      <c r="V18">
        <v>590369</v>
      </c>
      <c r="W18" t="s">
        <v>575</v>
      </c>
      <c r="X18" t="s">
        <v>575</v>
      </c>
      <c r="Y18" t="s">
        <v>575</v>
      </c>
      <c r="Z18" t="s">
        <v>575</v>
      </c>
      <c r="AA18" t="s">
        <v>575</v>
      </c>
      <c r="AB18" t="s">
        <v>68</v>
      </c>
      <c r="AC18" t="s">
        <v>575</v>
      </c>
      <c r="AD18" t="s">
        <v>575</v>
      </c>
      <c r="AE18" t="s">
        <v>575</v>
      </c>
      <c r="AF18" t="s">
        <v>575</v>
      </c>
      <c r="AG18" t="s">
        <v>575</v>
      </c>
      <c r="AH18" t="s">
        <v>575</v>
      </c>
      <c r="AI18" t="s">
        <v>575</v>
      </c>
      <c r="AJ18" t="s">
        <v>575</v>
      </c>
      <c r="AK18" t="s">
        <v>575</v>
      </c>
      <c r="AL18">
        <v>100120509</v>
      </c>
      <c r="AM18" t="s">
        <v>575</v>
      </c>
      <c r="AN18" t="s">
        <v>575</v>
      </c>
      <c r="AO18" t="s">
        <v>575</v>
      </c>
      <c r="AP18" t="s">
        <v>575</v>
      </c>
      <c r="AQ18" t="s">
        <v>575</v>
      </c>
      <c r="AR18" t="s">
        <v>575</v>
      </c>
      <c r="AS18" t="s">
        <v>575</v>
      </c>
      <c r="AT18" t="s">
        <v>273</v>
      </c>
      <c r="AU18" t="s">
        <v>198</v>
      </c>
      <c r="AV18" t="s">
        <v>163</v>
      </c>
      <c r="AW18" t="s">
        <v>164</v>
      </c>
      <c r="AX18">
        <v>25291</v>
      </c>
      <c r="AY18" t="s">
        <v>269</v>
      </c>
      <c r="BA18" t="s">
        <v>77</v>
      </c>
      <c r="BC18" t="s">
        <v>78</v>
      </c>
      <c r="BE18" t="s">
        <v>274</v>
      </c>
      <c r="BF18">
        <v>100328003</v>
      </c>
    </row>
    <row r="19" spans="1:58" x14ac:dyDescent="0.3">
      <c r="A19" s="1">
        <v>41666</v>
      </c>
      <c r="C19" s="1">
        <v>42396</v>
      </c>
      <c r="D19" t="s">
        <v>58</v>
      </c>
      <c r="E19" t="s">
        <v>59</v>
      </c>
      <c r="F19" t="s">
        <v>60</v>
      </c>
      <c r="G19">
        <v>91410</v>
      </c>
      <c r="H19">
        <v>16013727</v>
      </c>
      <c r="I19">
        <v>10001</v>
      </c>
      <c r="K19" t="s">
        <v>275</v>
      </c>
      <c r="L19" t="s">
        <v>62</v>
      </c>
      <c r="N19">
        <v>161503</v>
      </c>
      <c r="O19" t="s">
        <v>575</v>
      </c>
      <c r="P19" t="s">
        <v>575</v>
      </c>
      <c r="Q19" t="s">
        <v>575</v>
      </c>
      <c r="R19" t="s">
        <v>575</v>
      </c>
      <c r="S19" t="s">
        <v>575</v>
      </c>
      <c r="T19" t="s">
        <v>68</v>
      </c>
      <c r="W19" t="s">
        <v>575</v>
      </c>
      <c r="X19" t="s">
        <v>575</v>
      </c>
      <c r="Y19" t="s">
        <v>575</v>
      </c>
      <c r="Z19" t="s">
        <v>575</v>
      </c>
      <c r="AA19" t="s">
        <v>575</v>
      </c>
      <c r="AC19" t="s">
        <v>575</v>
      </c>
      <c r="AD19" t="s">
        <v>575</v>
      </c>
      <c r="AE19" t="s">
        <v>575</v>
      </c>
      <c r="AF19" t="s">
        <v>575</v>
      </c>
      <c r="AG19" t="s">
        <v>575</v>
      </c>
      <c r="AH19" t="s">
        <v>575</v>
      </c>
      <c r="AI19" t="s">
        <v>575</v>
      </c>
      <c r="AJ19" t="s">
        <v>575</v>
      </c>
      <c r="AK19" t="s">
        <v>575</v>
      </c>
      <c r="AL19">
        <v>100038274</v>
      </c>
      <c r="AM19" t="s">
        <v>575</v>
      </c>
      <c r="AN19" t="s">
        <v>575</v>
      </c>
      <c r="AO19" t="s">
        <v>575</v>
      </c>
      <c r="AP19" t="s">
        <v>575</v>
      </c>
      <c r="AQ19" t="s">
        <v>575</v>
      </c>
      <c r="AR19" t="s">
        <v>575</v>
      </c>
      <c r="AS19" t="s">
        <v>575</v>
      </c>
      <c r="AT19" t="s">
        <v>90</v>
      </c>
      <c r="AU19" t="s">
        <v>91</v>
      </c>
      <c r="AV19" t="s">
        <v>75</v>
      </c>
      <c r="AW19" t="s">
        <v>76</v>
      </c>
      <c r="AX19">
        <v>25490</v>
      </c>
      <c r="AY19" t="s">
        <v>62</v>
      </c>
      <c r="BA19" t="s">
        <v>77</v>
      </c>
      <c r="BC19" t="s">
        <v>78</v>
      </c>
      <c r="BE19" t="s">
        <v>284</v>
      </c>
      <c r="BF19">
        <v>100038274</v>
      </c>
    </row>
    <row r="20" spans="1:58" x14ac:dyDescent="0.3">
      <c r="A20" s="1">
        <v>41666</v>
      </c>
      <c r="C20" s="1">
        <v>42396</v>
      </c>
      <c r="D20" t="s">
        <v>58</v>
      </c>
      <c r="E20" t="s">
        <v>59</v>
      </c>
      <c r="F20" t="s">
        <v>60</v>
      </c>
      <c r="G20">
        <v>91410</v>
      </c>
      <c r="H20">
        <v>3808917</v>
      </c>
      <c r="I20">
        <v>10001</v>
      </c>
      <c r="K20" t="s">
        <v>285</v>
      </c>
      <c r="L20" t="s">
        <v>62</v>
      </c>
      <c r="N20">
        <v>244589</v>
      </c>
      <c r="O20" t="s">
        <v>575</v>
      </c>
      <c r="P20" t="s">
        <v>575</v>
      </c>
      <c r="Q20" t="s">
        <v>575</v>
      </c>
      <c r="R20" t="s">
        <v>575</v>
      </c>
      <c r="S20" t="s">
        <v>575</v>
      </c>
      <c r="T20" t="s">
        <v>67</v>
      </c>
      <c r="W20" t="s">
        <v>575</v>
      </c>
      <c r="X20" t="s">
        <v>575</v>
      </c>
      <c r="Y20" t="s">
        <v>575</v>
      </c>
      <c r="Z20" t="s">
        <v>575</v>
      </c>
      <c r="AA20" t="s">
        <v>575</v>
      </c>
      <c r="AC20" t="s">
        <v>575</v>
      </c>
      <c r="AD20" t="s">
        <v>575</v>
      </c>
      <c r="AE20" t="s">
        <v>575</v>
      </c>
      <c r="AF20" t="s">
        <v>575</v>
      </c>
      <c r="AG20" t="s">
        <v>575</v>
      </c>
      <c r="AH20" t="s">
        <v>575</v>
      </c>
      <c r="AI20" t="s">
        <v>575</v>
      </c>
      <c r="AJ20" t="s">
        <v>575</v>
      </c>
      <c r="AK20" t="s">
        <v>575</v>
      </c>
      <c r="AL20">
        <v>100037478</v>
      </c>
      <c r="AM20" t="s">
        <v>575</v>
      </c>
      <c r="AN20" t="s">
        <v>575</v>
      </c>
      <c r="AO20" t="s">
        <v>575</v>
      </c>
      <c r="AP20" t="s">
        <v>575</v>
      </c>
      <c r="AQ20" t="s">
        <v>575</v>
      </c>
      <c r="AR20" t="s">
        <v>575</v>
      </c>
      <c r="AS20" t="s">
        <v>575</v>
      </c>
      <c r="AT20" t="s">
        <v>222</v>
      </c>
      <c r="AU20" t="s">
        <v>223</v>
      </c>
      <c r="AV20" t="s">
        <v>75</v>
      </c>
      <c r="AW20" t="s">
        <v>76</v>
      </c>
      <c r="AX20">
        <v>25490</v>
      </c>
      <c r="AY20" t="s">
        <v>62</v>
      </c>
      <c r="BA20" t="s">
        <v>77</v>
      </c>
      <c r="BC20" t="s">
        <v>78</v>
      </c>
      <c r="BE20" t="s">
        <v>294</v>
      </c>
      <c r="BF20">
        <v>100037478</v>
      </c>
    </row>
    <row r="21" spans="1:58" x14ac:dyDescent="0.3">
      <c r="A21" s="1">
        <v>41666</v>
      </c>
      <c r="C21" s="1">
        <v>42396</v>
      </c>
      <c r="D21" t="s">
        <v>58</v>
      </c>
      <c r="E21" t="s">
        <v>59</v>
      </c>
      <c r="F21" t="s">
        <v>60</v>
      </c>
      <c r="G21">
        <v>91410</v>
      </c>
      <c r="H21">
        <v>5967540</v>
      </c>
      <c r="I21">
        <v>10001</v>
      </c>
      <c r="K21" t="s">
        <v>295</v>
      </c>
      <c r="L21" t="s">
        <v>62</v>
      </c>
      <c r="N21">
        <v>177080</v>
      </c>
      <c r="O21" t="s">
        <v>575</v>
      </c>
      <c r="P21" t="s">
        <v>575</v>
      </c>
      <c r="Q21" t="s">
        <v>575</v>
      </c>
      <c r="R21" t="s">
        <v>575</v>
      </c>
      <c r="S21" t="s">
        <v>575</v>
      </c>
      <c r="T21" t="s">
        <v>67</v>
      </c>
      <c r="W21" t="s">
        <v>575</v>
      </c>
      <c r="X21" t="s">
        <v>575</v>
      </c>
      <c r="Y21" t="s">
        <v>575</v>
      </c>
      <c r="Z21" t="s">
        <v>575</v>
      </c>
      <c r="AA21" t="s">
        <v>575</v>
      </c>
      <c r="AC21" t="s">
        <v>575</v>
      </c>
      <c r="AD21" t="s">
        <v>575</v>
      </c>
      <c r="AE21" t="s">
        <v>575</v>
      </c>
      <c r="AF21" t="s">
        <v>575</v>
      </c>
      <c r="AG21" t="s">
        <v>575</v>
      </c>
      <c r="AH21" t="s">
        <v>575</v>
      </c>
      <c r="AI21" t="s">
        <v>575</v>
      </c>
      <c r="AJ21" t="s">
        <v>575</v>
      </c>
      <c r="AK21" t="s">
        <v>575</v>
      </c>
      <c r="AL21">
        <v>100038088</v>
      </c>
      <c r="AM21" t="s">
        <v>575</v>
      </c>
      <c r="AN21" t="s">
        <v>575</v>
      </c>
      <c r="AO21" t="s">
        <v>575</v>
      </c>
      <c r="AP21" t="s">
        <v>575</v>
      </c>
      <c r="AQ21" t="s">
        <v>575</v>
      </c>
      <c r="AR21" t="s">
        <v>575</v>
      </c>
      <c r="AS21" t="s">
        <v>575</v>
      </c>
      <c r="AT21" t="s">
        <v>124</v>
      </c>
      <c r="AU21" t="s">
        <v>125</v>
      </c>
      <c r="AV21" t="s">
        <v>75</v>
      </c>
      <c r="AW21" t="s">
        <v>76</v>
      </c>
      <c r="AX21">
        <v>25490</v>
      </c>
      <c r="AY21" t="s">
        <v>62</v>
      </c>
      <c r="BA21" t="s">
        <v>77</v>
      </c>
      <c r="BC21" t="s">
        <v>78</v>
      </c>
      <c r="BE21" t="s">
        <v>303</v>
      </c>
      <c r="BF21">
        <v>100038088</v>
      </c>
    </row>
    <row r="22" spans="1:58" x14ac:dyDescent="0.3">
      <c r="A22" s="1">
        <v>41666</v>
      </c>
      <c r="C22" s="1">
        <v>42396</v>
      </c>
      <c r="D22" t="s">
        <v>58</v>
      </c>
      <c r="E22" t="s">
        <v>59</v>
      </c>
      <c r="F22" t="s">
        <v>60</v>
      </c>
      <c r="G22">
        <v>91410</v>
      </c>
      <c r="H22">
        <v>6337530</v>
      </c>
      <c r="I22">
        <v>10208</v>
      </c>
      <c r="K22" t="s">
        <v>304</v>
      </c>
      <c r="L22" t="s">
        <v>62</v>
      </c>
      <c r="N22">
        <v>137126</v>
      </c>
      <c r="O22" t="s">
        <v>575</v>
      </c>
      <c r="P22" t="s">
        <v>575</v>
      </c>
      <c r="Q22" t="s">
        <v>575</v>
      </c>
      <c r="R22" t="s">
        <v>575</v>
      </c>
      <c r="S22" t="s">
        <v>575</v>
      </c>
      <c r="T22" t="s">
        <v>68</v>
      </c>
      <c r="W22" t="s">
        <v>575</v>
      </c>
      <c r="X22" t="s">
        <v>575</v>
      </c>
      <c r="Y22" t="s">
        <v>575</v>
      </c>
      <c r="Z22" t="s">
        <v>575</v>
      </c>
      <c r="AA22" t="s">
        <v>575</v>
      </c>
      <c r="AC22" t="s">
        <v>575</v>
      </c>
      <c r="AD22" t="s">
        <v>575</v>
      </c>
      <c r="AE22" t="s">
        <v>575</v>
      </c>
      <c r="AF22" t="s">
        <v>575</v>
      </c>
      <c r="AG22" t="s">
        <v>575</v>
      </c>
      <c r="AH22" t="s">
        <v>575</v>
      </c>
      <c r="AI22" t="s">
        <v>575</v>
      </c>
      <c r="AJ22" t="s">
        <v>575</v>
      </c>
      <c r="AK22" t="s">
        <v>575</v>
      </c>
      <c r="AL22">
        <v>100017699</v>
      </c>
      <c r="AM22" t="s">
        <v>575</v>
      </c>
      <c r="AN22" t="s">
        <v>575</v>
      </c>
      <c r="AO22" t="s">
        <v>575</v>
      </c>
      <c r="AP22" t="s">
        <v>575</v>
      </c>
      <c r="AQ22" t="s">
        <v>575</v>
      </c>
      <c r="AR22" t="s">
        <v>575</v>
      </c>
      <c r="AS22" t="s">
        <v>575</v>
      </c>
      <c r="AT22" t="s">
        <v>73</v>
      </c>
      <c r="AU22" t="s">
        <v>74</v>
      </c>
      <c r="AV22" t="s">
        <v>75</v>
      </c>
      <c r="AW22" t="s">
        <v>76</v>
      </c>
      <c r="AX22">
        <v>25490</v>
      </c>
      <c r="AY22" t="s">
        <v>62</v>
      </c>
      <c r="BA22" t="s">
        <v>77</v>
      </c>
      <c r="BC22" t="s">
        <v>78</v>
      </c>
      <c r="BE22" t="s">
        <v>311</v>
      </c>
      <c r="BF22">
        <v>100017699</v>
      </c>
    </row>
    <row r="23" spans="1:58" x14ac:dyDescent="0.3">
      <c r="A23" s="1">
        <v>41666</v>
      </c>
      <c r="C23" s="1">
        <v>42396</v>
      </c>
      <c r="D23" t="s">
        <v>58</v>
      </c>
      <c r="E23" t="s">
        <v>59</v>
      </c>
      <c r="F23" t="s">
        <v>60</v>
      </c>
      <c r="G23">
        <v>91410</v>
      </c>
      <c r="H23">
        <v>6483321</v>
      </c>
      <c r="I23">
        <v>10201</v>
      </c>
      <c r="K23" t="s">
        <v>312</v>
      </c>
      <c r="L23" t="s">
        <v>62</v>
      </c>
      <c r="N23">
        <v>103616</v>
      </c>
      <c r="O23" t="s">
        <v>575</v>
      </c>
      <c r="P23" t="s">
        <v>575</v>
      </c>
      <c r="Q23" t="s">
        <v>575</v>
      </c>
      <c r="R23" t="s">
        <v>575</v>
      </c>
      <c r="S23" t="s">
        <v>575</v>
      </c>
      <c r="T23" t="s">
        <v>67</v>
      </c>
      <c r="W23" t="s">
        <v>575</v>
      </c>
      <c r="X23" t="s">
        <v>575</v>
      </c>
      <c r="Y23" t="s">
        <v>575</v>
      </c>
      <c r="Z23" t="s">
        <v>575</v>
      </c>
      <c r="AA23" t="s">
        <v>575</v>
      </c>
      <c r="AC23" t="s">
        <v>575</v>
      </c>
      <c r="AD23" t="s">
        <v>575</v>
      </c>
      <c r="AE23" t="s">
        <v>575</v>
      </c>
      <c r="AF23" t="s">
        <v>575</v>
      </c>
      <c r="AG23" t="s">
        <v>575</v>
      </c>
      <c r="AH23" t="s">
        <v>575</v>
      </c>
      <c r="AI23" t="s">
        <v>575</v>
      </c>
      <c r="AJ23" t="s">
        <v>575</v>
      </c>
      <c r="AK23" t="s">
        <v>575</v>
      </c>
      <c r="AL23">
        <v>100014396</v>
      </c>
      <c r="AM23" t="s">
        <v>575</v>
      </c>
      <c r="AN23" t="s">
        <v>575</v>
      </c>
      <c r="AO23" t="s">
        <v>575</v>
      </c>
      <c r="AP23" t="s">
        <v>575</v>
      </c>
      <c r="AQ23" t="s">
        <v>575</v>
      </c>
      <c r="AR23" t="s">
        <v>575</v>
      </c>
      <c r="AS23" t="s">
        <v>575</v>
      </c>
      <c r="AT23" t="s">
        <v>73</v>
      </c>
      <c r="AU23" t="s">
        <v>74</v>
      </c>
      <c r="AV23" t="s">
        <v>75</v>
      </c>
      <c r="AW23" t="s">
        <v>76</v>
      </c>
      <c r="AX23">
        <v>25490</v>
      </c>
      <c r="AY23" t="s">
        <v>62</v>
      </c>
      <c r="BA23" t="s">
        <v>77</v>
      </c>
      <c r="BC23" t="s">
        <v>78</v>
      </c>
      <c r="BE23" t="s">
        <v>319</v>
      </c>
      <c r="BF23">
        <v>100014396</v>
      </c>
    </row>
    <row r="24" spans="1:58" x14ac:dyDescent="0.3">
      <c r="A24" s="1">
        <v>41666</v>
      </c>
      <c r="C24" s="1">
        <v>42396</v>
      </c>
      <c r="D24" t="s">
        <v>58</v>
      </c>
      <c r="E24" t="s">
        <v>59</v>
      </c>
      <c r="F24" t="s">
        <v>60</v>
      </c>
      <c r="G24">
        <v>91410</v>
      </c>
      <c r="H24">
        <v>6680763</v>
      </c>
      <c r="I24">
        <v>10001</v>
      </c>
      <c r="K24" t="s">
        <v>320</v>
      </c>
      <c r="L24" t="s">
        <v>62</v>
      </c>
      <c r="N24">
        <v>231538</v>
      </c>
      <c r="O24" t="s">
        <v>575</v>
      </c>
      <c r="P24" t="s">
        <v>575</v>
      </c>
      <c r="Q24" t="s">
        <v>575</v>
      </c>
      <c r="R24" t="s">
        <v>575</v>
      </c>
      <c r="S24" t="s">
        <v>575</v>
      </c>
      <c r="T24" t="s">
        <v>68</v>
      </c>
      <c r="W24" t="s">
        <v>575</v>
      </c>
      <c r="X24" t="s">
        <v>575</v>
      </c>
      <c r="Y24" t="s">
        <v>575</v>
      </c>
      <c r="Z24" t="s">
        <v>575</v>
      </c>
      <c r="AA24" t="s">
        <v>575</v>
      </c>
      <c r="AC24" t="s">
        <v>575</v>
      </c>
      <c r="AD24" t="s">
        <v>575</v>
      </c>
      <c r="AE24" t="s">
        <v>575</v>
      </c>
      <c r="AF24" t="s">
        <v>575</v>
      </c>
      <c r="AG24" t="s">
        <v>575</v>
      </c>
      <c r="AH24" t="s">
        <v>575</v>
      </c>
      <c r="AI24" t="s">
        <v>575</v>
      </c>
      <c r="AJ24" t="s">
        <v>575</v>
      </c>
      <c r="AK24" t="s">
        <v>575</v>
      </c>
      <c r="AL24">
        <v>100053815</v>
      </c>
      <c r="AM24" t="s">
        <v>575</v>
      </c>
      <c r="AN24" t="s">
        <v>575</v>
      </c>
      <c r="AO24" t="s">
        <v>575</v>
      </c>
      <c r="AP24" t="s">
        <v>575</v>
      </c>
      <c r="AQ24" t="s">
        <v>575</v>
      </c>
      <c r="AR24" t="s">
        <v>575</v>
      </c>
      <c r="AS24" t="s">
        <v>575</v>
      </c>
      <c r="AT24" t="s">
        <v>261</v>
      </c>
      <c r="AU24" t="s">
        <v>328</v>
      </c>
      <c r="AV24" t="s">
        <v>75</v>
      </c>
      <c r="AW24" t="s">
        <v>76</v>
      </c>
      <c r="AX24">
        <v>25490</v>
      </c>
      <c r="AY24" t="s">
        <v>62</v>
      </c>
      <c r="BA24" t="s">
        <v>77</v>
      </c>
      <c r="BC24" t="s">
        <v>78</v>
      </c>
      <c r="BE24" t="s">
        <v>329</v>
      </c>
      <c r="BF24">
        <v>100053815</v>
      </c>
    </row>
    <row r="25" spans="1:58" x14ac:dyDescent="0.3">
      <c r="A25" s="1">
        <v>41666</v>
      </c>
      <c r="C25" s="1">
        <v>42396</v>
      </c>
      <c r="D25" t="s">
        <v>58</v>
      </c>
      <c r="E25" t="s">
        <v>59</v>
      </c>
      <c r="F25" t="s">
        <v>60</v>
      </c>
      <c r="G25">
        <v>91410</v>
      </c>
      <c r="H25">
        <v>7734657</v>
      </c>
      <c r="I25">
        <v>10001</v>
      </c>
      <c r="K25" t="s">
        <v>337</v>
      </c>
      <c r="L25" t="s">
        <v>62</v>
      </c>
      <c r="N25">
        <v>234904</v>
      </c>
      <c r="O25" t="s">
        <v>575</v>
      </c>
      <c r="P25" t="s">
        <v>575</v>
      </c>
      <c r="Q25" t="s">
        <v>575</v>
      </c>
      <c r="R25" t="s">
        <v>575</v>
      </c>
      <c r="S25" t="s">
        <v>575</v>
      </c>
      <c r="T25" t="s">
        <v>67</v>
      </c>
      <c r="W25" t="s">
        <v>575</v>
      </c>
      <c r="X25" t="s">
        <v>575</v>
      </c>
      <c r="Y25" t="s">
        <v>575</v>
      </c>
      <c r="Z25" t="s">
        <v>575</v>
      </c>
      <c r="AA25" t="s">
        <v>575</v>
      </c>
      <c r="AC25" t="s">
        <v>575</v>
      </c>
      <c r="AD25" t="s">
        <v>575</v>
      </c>
      <c r="AE25" t="s">
        <v>575</v>
      </c>
      <c r="AF25" t="s">
        <v>575</v>
      </c>
      <c r="AG25" t="s">
        <v>575</v>
      </c>
      <c r="AH25" t="s">
        <v>575</v>
      </c>
      <c r="AI25" t="s">
        <v>575</v>
      </c>
      <c r="AJ25" t="s">
        <v>575</v>
      </c>
      <c r="AK25" t="s">
        <v>575</v>
      </c>
      <c r="AL25">
        <v>100004492</v>
      </c>
      <c r="AM25" t="s">
        <v>575</v>
      </c>
      <c r="AN25" t="s">
        <v>575</v>
      </c>
      <c r="AO25" t="s">
        <v>575</v>
      </c>
      <c r="AP25" t="s">
        <v>575</v>
      </c>
      <c r="AQ25" t="s">
        <v>575</v>
      </c>
      <c r="AR25" t="s">
        <v>575</v>
      </c>
      <c r="AS25" t="s">
        <v>575</v>
      </c>
      <c r="AT25" t="s">
        <v>344</v>
      </c>
      <c r="AU25" t="s">
        <v>262</v>
      </c>
      <c r="AV25" t="s">
        <v>75</v>
      </c>
      <c r="AW25" t="s">
        <v>76</v>
      </c>
      <c r="AX25">
        <v>25490</v>
      </c>
      <c r="AY25" t="s">
        <v>62</v>
      </c>
      <c r="BA25" t="s">
        <v>77</v>
      </c>
      <c r="BC25" t="s">
        <v>78</v>
      </c>
      <c r="BE25" t="s">
        <v>345</v>
      </c>
      <c r="BF25">
        <v>100004492</v>
      </c>
    </row>
    <row r="26" spans="1:58" x14ac:dyDescent="0.3">
      <c r="A26" s="1">
        <v>41666</v>
      </c>
      <c r="C26" s="1">
        <v>42396</v>
      </c>
      <c r="D26" t="s">
        <v>107</v>
      </c>
      <c r="E26" t="s">
        <v>108</v>
      </c>
      <c r="F26" t="s">
        <v>60</v>
      </c>
      <c r="G26">
        <v>93420</v>
      </c>
      <c r="H26">
        <v>4523145</v>
      </c>
      <c r="I26">
        <v>102</v>
      </c>
      <c r="K26" t="s">
        <v>346</v>
      </c>
      <c r="L26" t="s">
        <v>347</v>
      </c>
      <c r="N26">
        <v>1515968</v>
      </c>
      <c r="O26" t="s">
        <v>575</v>
      </c>
      <c r="P26" t="s">
        <v>575</v>
      </c>
      <c r="Q26" t="s">
        <v>575</v>
      </c>
      <c r="R26" t="s">
        <v>575</v>
      </c>
      <c r="S26" t="s">
        <v>575</v>
      </c>
      <c r="T26" t="s">
        <v>67</v>
      </c>
      <c r="W26" t="s">
        <v>575</v>
      </c>
      <c r="X26" t="s">
        <v>575</v>
      </c>
      <c r="Y26" t="s">
        <v>575</v>
      </c>
      <c r="Z26" t="s">
        <v>575</v>
      </c>
      <c r="AA26" t="s">
        <v>575</v>
      </c>
      <c r="AC26" t="s">
        <v>575</v>
      </c>
      <c r="AD26" t="s">
        <v>575</v>
      </c>
      <c r="AE26" t="s">
        <v>575</v>
      </c>
      <c r="AF26" t="s">
        <v>575</v>
      </c>
      <c r="AG26" t="s">
        <v>575</v>
      </c>
      <c r="AH26" t="s">
        <v>575</v>
      </c>
      <c r="AI26" t="s">
        <v>575</v>
      </c>
      <c r="AJ26" t="s">
        <v>575</v>
      </c>
      <c r="AK26" t="s">
        <v>575</v>
      </c>
      <c r="AL26">
        <v>100238758</v>
      </c>
      <c r="AM26" t="s">
        <v>575</v>
      </c>
      <c r="AN26" t="s">
        <v>575</v>
      </c>
      <c r="AO26" t="s">
        <v>575</v>
      </c>
      <c r="AP26" t="s">
        <v>575</v>
      </c>
      <c r="AQ26" t="s">
        <v>575</v>
      </c>
      <c r="AR26" t="s">
        <v>575</v>
      </c>
      <c r="AS26" t="s">
        <v>575</v>
      </c>
      <c r="AT26" t="s">
        <v>356</v>
      </c>
      <c r="AU26" t="s">
        <v>112</v>
      </c>
      <c r="AV26" t="s">
        <v>357</v>
      </c>
      <c r="AW26" t="s">
        <v>358</v>
      </c>
      <c r="AX26">
        <v>25244</v>
      </c>
      <c r="AY26" t="s">
        <v>359</v>
      </c>
      <c r="BA26" t="s">
        <v>77</v>
      </c>
      <c r="BC26" t="s">
        <v>78</v>
      </c>
      <c r="BE26" t="s">
        <v>360</v>
      </c>
      <c r="BF26">
        <v>100238758</v>
      </c>
    </row>
    <row r="27" spans="1:58" x14ac:dyDescent="0.3">
      <c r="A27" s="1">
        <v>41666</v>
      </c>
      <c r="B27" s="1">
        <v>42396</v>
      </c>
      <c r="C27" s="1">
        <v>42396</v>
      </c>
      <c r="D27" t="s">
        <v>107</v>
      </c>
      <c r="E27" t="s">
        <v>108</v>
      </c>
      <c r="F27" t="s">
        <v>60</v>
      </c>
      <c r="G27">
        <v>95684</v>
      </c>
      <c r="H27">
        <v>4903548</v>
      </c>
      <c r="I27">
        <v>309</v>
      </c>
      <c r="K27" t="s">
        <v>361</v>
      </c>
      <c r="L27" t="s">
        <v>362</v>
      </c>
      <c r="N27">
        <v>1433718</v>
      </c>
      <c r="O27" t="s">
        <v>575</v>
      </c>
      <c r="P27" t="s">
        <v>575</v>
      </c>
      <c r="Q27" t="s">
        <v>575</v>
      </c>
      <c r="R27" t="s">
        <v>575</v>
      </c>
      <c r="S27" t="s">
        <v>575</v>
      </c>
      <c r="T27" t="s">
        <v>67</v>
      </c>
      <c r="W27" t="s">
        <v>575</v>
      </c>
      <c r="X27" t="s">
        <v>575</v>
      </c>
      <c r="Y27" t="s">
        <v>575</v>
      </c>
      <c r="Z27" t="s">
        <v>575</v>
      </c>
      <c r="AA27" t="s">
        <v>575</v>
      </c>
      <c r="AC27" t="s">
        <v>575</v>
      </c>
      <c r="AD27" t="s">
        <v>575</v>
      </c>
      <c r="AE27" t="s">
        <v>575</v>
      </c>
      <c r="AF27" t="s">
        <v>575</v>
      </c>
      <c r="AG27" t="s">
        <v>575</v>
      </c>
      <c r="AH27" t="s">
        <v>575</v>
      </c>
      <c r="AI27" t="s">
        <v>575</v>
      </c>
      <c r="AJ27" t="s">
        <v>575</v>
      </c>
      <c r="AK27" t="s">
        <v>575</v>
      </c>
      <c r="AL27">
        <v>100353299</v>
      </c>
      <c r="AM27" t="s">
        <v>575</v>
      </c>
      <c r="AN27" t="s">
        <v>575</v>
      </c>
      <c r="AO27" t="s">
        <v>575</v>
      </c>
      <c r="AP27" t="s">
        <v>575</v>
      </c>
      <c r="AQ27" t="s">
        <v>575</v>
      </c>
      <c r="AR27" t="s">
        <v>575</v>
      </c>
      <c r="AS27" t="s">
        <v>575</v>
      </c>
      <c r="AT27" t="s">
        <v>370</v>
      </c>
      <c r="AU27" t="s">
        <v>220</v>
      </c>
      <c r="AV27" t="s">
        <v>163</v>
      </c>
      <c r="AW27" t="s">
        <v>164</v>
      </c>
      <c r="AX27">
        <v>25029</v>
      </c>
      <c r="AY27" t="s">
        <v>362</v>
      </c>
      <c r="BA27" t="s">
        <v>77</v>
      </c>
      <c r="BC27" t="s">
        <v>78</v>
      </c>
      <c r="BE27" t="s">
        <v>371</v>
      </c>
      <c r="BF27">
        <v>100353299</v>
      </c>
    </row>
    <row r="28" spans="1:58" x14ac:dyDescent="0.3">
      <c r="A28" s="1">
        <v>42031</v>
      </c>
      <c r="C28" s="1">
        <v>42396</v>
      </c>
      <c r="D28" t="s">
        <v>372</v>
      </c>
      <c r="E28" t="s">
        <v>373</v>
      </c>
      <c r="F28" t="s">
        <v>60</v>
      </c>
      <c r="G28">
        <v>94850</v>
      </c>
      <c r="H28">
        <v>27645387</v>
      </c>
      <c r="I28" t="s">
        <v>374</v>
      </c>
      <c r="K28" t="s">
        <v>375</v>
      </c>
      <c r="L28" t="s">
        <v>376</v>
      </c>
      <c r="N28">
        <v>425932</v>
      </c>
      <c r="O28" t="s">
        <v>575</v>
      </c>
      <c r="P28" t="s">
        <v>575</v>
      </c>
      <c r="Q28" t="s">
        <v>575</v>
      </c>
      <c r="R28" t="s">
        <v>575</v>
      </c>
      <c r="S28" t="s">
        <v>575</v>
      </c>
      <c r="T28" t="s">
        <v>68</v>
      </c>
      <c r="W28" t="s">
        <v>575</v>
      </c>
      <c r="X28" t="s">
        <v>575</v>
      </c>
      <c r="Y28" t="s">
        <v>575</v>
      </c>
      <c r="Z28" t="s">
        <v>575</v>
      </c>
      <c r="AA28" t="s">
        <v>575</v>
      </c>
      <c r="AC28" t="s">
        <v>575</v>
      </c>
      <c r="AD28" t="s">
        <v>575</v>
      </c>
      <c r="AE28" t="s">
        <v>575</v>
      </c>
      <c r="AF28" t="s">
        <v>575</v>
      </c>
      <c r="AG28" t="s">
        <v>575</v>
      </c>
      <c r="AH28" t="s">
        <v>575</v>
      </c>
      <c r="AI28" t="s">
        <v>575</v>
      </c>
      <c r="AJ28" t="s">
        <v>575</v>
      </c>
      <c r="AK28" t="s">
        <v>575</v>
      </c>
      <c r="AL28">
        <v>100088327</v>
      </c>
      <c r="AM28" t="s">
        <v>575</v>
      </c>
      <c r="AN28" t="s">
        <v>575</v>
      </c>
      <c r="AO28" t="s">
        <v>575</v>
      </c>
      <c r="AP28" t="s">
        <v>575</v>
      </c>
      <c r="AQ28" t="s">
        <v>575</v>
      </c>
      <c r="AR28" t="s">
        <v>575</v>
      </c>
      <c r="AS28" t="s">
        <v>575</v>
      </c>
      <c r="AT28" t="s">
        <v>385</v>
      </c>
      <c r="AU28" t="s">
        <v>386</v>
      </c>
      <c r="AV28" t="s">
        <v>243</v>
      </c>
      <c r="AW28" t="s">
        <v>244</v>
      </c>
      <c r="AX28">
        <v>25407</v>
      </c>
      <c r="AY28" t="s">
        <v>387</v>
      </c>
      <c r="BA28" t="s">
        <v>77</v>
      </c>
      <c r="BC28" t="s">
        <v>78</v>
      </c>
      <c r="BE28" t="s">
        <v>388</v>
      </c>
      <c r="BF28">
        <v>100088327</v>
      </c>
    </row>
    <row r="29" spans="1:58" x14ac:dyDescent="0.3">
      <c r="A29" s="1">
        <v>42031</v>
      </c>
      <c r="C29" s="1">
        <v>42396</v>
      </c>
      <c r="D29" t="s">
        <v>372</v>
      </c>
      <c r="E29" t="s">
        <v>373</v>
      </c>
      <c r="F29" t="s">
        <v>60</v>
      </c>
      <c r="G29">
        <v>94850</v>
      </c>
      <c r="H29">
        <v>27648168</v>
      </c>
      <c r="I29" t="s">
        <v>374</v>
      </c>
      <c r="K29" t="s">
        <v>389</v>
      </c>
      <c r="L29" t="s">
        <v>376</v>
      </c>
      <c r="N29">
        <v>536685</v>
      </c>
      <c r="O29" t="s">
        <v>575</v>
      </c>
      <c r="P29" t="s">
        <v>575</v>
      </c>
      <c r="Q29" t="s">
        <v>575</v>
      </c>
      <c r="R29" t="s">
        <v>575</v>
      </c>
      <c r="S29" t="s">
        <v>575</v>
      </c>
      <c r="T29" t="s">
        <v>67</v>
      </c>
      <c r="W29" t="s">
        <v>575</v>
      </c>
      <c r="X29" t="s">
        <v>575</v>
      </c>
      <c r="Y29" t="s">
        <v>575</v>
      </c>
      <c r="Z29" t="s">
        <v>575</v>
      </c>
      <c r="AA29" t="s">
        <v>575</v>
      </c>
      <c r="AC29" t="s">
        <v>575</v>
      </c>
      <c r="AD29" t="s">
        <v>575</v>
      </c>
      <c r="AE29" t="s">
        <v>575</v>
      </c>
      <c r="AF29" t="s">
        <v>575</v>
      </c>
      <c r="AG29" t="s">
        <v>575</v>
      </c>
      <c r="AH29" t="s">
        <v>575</v>
      </c>
      <c r="AI29" t="s">
        <v>575</v>
      </c>
      <c r="AJ29" t="s">
        <v>575</v>
      </c>
      <c r="AK29" t="s">
        <v>575</v>
      </c>
      <c r="AL29">
        <v>100097737</v>
      </c>
      <c r="AM29" t="s">
        <v>575</v>
      </c>
      <c r="AN29" t="s">
        <v>575</v>
      </c>
      <c r="AO29" t="s">
        <v>575</v>
      </c>
      <c r="AP29" t="s">
        <v>575</v>
      </c>
      <c r="AQ29" t="s">
        <v>575</v>
      </c>
      <c r="AR29" t="s">
        <v>575</v>
      </c>
      <c r="AS29" t="s">
        <v>575</v>
      </c>
      <c r="AT29" t="s">
        <v>385</v>
      </c>
      <c r="AU29" t="s">
        <v>242</v>
      </c>
      <c r="AV29" t="s">
        <v>243</v>
      </c>
      <c r="AW29" t="s">
        <v>244</v>
      </c>
      <c r="AX29">
        <v>25407</v>
      </c>
      <c r="AY29" t="s">
        <v>387</v>
      </c>
      <c r="BA29" t="s">
        <v>77</v>
      </c>
      <c r="BC29" t="s">
        <v>78</v>
      </c>
      <c r="BE29" t="s">
        <v>399</v>
      </c>
      <c r="BF29">
        <v>100097737</v>
      </c>
    </row>
    <row r="30" spans="1:58" x14ac:dyDescent="0.3">
      <c r="A30" s="1">
        <v>41302</v>
      </c>
      <c r="C30" s="1">
        <v>42396</v>
      </c>
      <c r="D30" t="s">
        <v>402</v>
      </c>
      <c r="E30" t="s">
        <v>403</v>
      </c>
      <c r="F30" t="s">
        <v>60</v>
      </c>
      <c r="G30">
        <v>90012</v>
      </c>
      <c r="H30">
        <v>26209308</v>
      </c>
      <c r="I30">
        <v>10001</v>
      </c>
      <c r="K30">
        <v>100349192</v>
      </c>
      <c r="L30" t="s">
        <v>404</v>
      </c>
      <c r="N30">
        <v>0</v>
      </c>
      <c r="O30" t="s">
        <v>575</v>
      </c>
      <c r="P30" t="s">
        <v>575</v>
      </c>
      <c r="Q30" t="s">
        <v>575</v>
      </c>
      <c r="R30" t="s">
        <v>575</v>
      </c>
      <c r="S30" t="s">
        <v>575</v>
      </c>
      <c r="V30">
        <v>1398038</v>
      </c>
      <c r="W30" t="s">
        <v>575</v>
      </c>
      <c r="X30" t="s">
        <v>575</v>
      </c>
      <c r="Y30" t="s">
        <v>575</v>
      </c>
      <c r="Z30" t="s">
        <v>575</v>
      </c>
      <c r="AA30" t="s">
        <v>575</v>
      </c>
      <c r="AB30" t="s">
        <v>68</v>
      </c>
      <c r="AC30" t="s">
        <v>575</v>
      </c>
      <c r="AD30" t="s">
        <v>575</v>
      </c>
      <c r="AE30" t="s">
        <v>575</v>
      </c>
      <c r="AF30" t="s">
        <v>575</v>
      </c>
      <c r="AG30" t="s">
        <v>575</v>
      </c>
      <c r="AH30" t="s">
        <v>575</v>
      </c>
      <c r="AI30" t="s">
        <v>575</v>
      </c>
      <c r="AJ30" t="s">
        <v>575</v>
      </c>
      <c r="AK30" t="s">
        <v>575</v>
      </c>
      <c r="AL30">
        <v>100349192</v>
      </c>
      <c r="AM30" t="s">
        <v>575</v>
      </c>
      <c r="AN30" t="s">
        <v>575</v>
      </c>
      <c r="AO30" t="s">
        <v>575</v>
      </c>
      <c r="AP30" t="s">
        <v>575</v>
      </c>
      <c r="AQ30" t="s">
        <v>575</v>
      </c>
      <c r="AR30" t="s">
        <v>575</v>
      </c>
      <c r="AS30" t="s">
        <v>575</v>
      </c>
      <c r="AT30" t="s">
        <v>409</v>
      </c>
      <c r="AU30" t="s">
        <v>162</v>
      </c>
      <c r="AV30" t="s">
        <v>163</v>
      </c>
      <c r="AW30" t="s">
        <v>164</v>
      </c>
      <c r="AX30">
        <v>25338</v>
      </c>
      <c r="AY30" t="s">
        <v>410</v>
      </c>
      <c r="BA30" t="s">
        <v>77</v>
      </c>
      <c r="BC30" t="s">
        <v>78</v>
      </c>
      <c r="BE30" t="s">
        <v>411</v>
      </c>
      <c r="BF30">
        <v>100349192</v>
      </c>
    </row>
    <row r="31" spans="1:58" x14ac:dyDescent="0.3">
      <c r="A31" s="1">
        <v>41302</v>
      </c>
      <c r="C31" s="1">
        <v>42396</v>
      </c>
      <c r="D31" t="s">
        <v>402</v>
      </c>
      <c r="E31" t="s">
        <v>403</v>
      </c>
      <c r="F31" t="s">
        <v>60</v>
      </c>
      <c r="G31">
        <v>90012</v>
      </c>
      <c r="H31">
        <v>26210205</v>
      </c>
      <c r="I31">
        <v>10001</v>
      </c>
      <c r="K31">
        <v>100347752</v>
      </c>
      <c r="L31" t="s">
        <v>404</v>
      </c>
      <c r="N31">
        <v>0</v>
      </c>
      <c r="O31" t="s">
        <v>575</v>
      </c>
      <c r="P31" t="s">
        <v>575</v>
      </c>
      <c r="Q31" t="s">
        <v>575</v>
      </c>
      <c r="R31" t="s">
        <v>575</v>
      </c>
      <c r="S31" t="s">
        <v>575</v>
      </c>
      <c r="V31">
        <v>1394233</v>
      </c>
      <c r="W31" t="s">
        <v>575</v>
      </c>
      <c r="X31" t="s">
        <v>575</v>
      </c>
      <c r="Y31" t="s">
        <v>575</v>
      </c>
      <c r="Z31" t="s">
        <v>575</v>
      </c>
      <c r="AA31" t="s">
        <v>575</v>
      </c>
      <c r="AB31" t="s">
        <v>67</v>
      </c>
      <c r="AC31" t="s">
        <v>575</v>
      </c>
      <c r="AD31" t="s">
        <v>575</v>
      </c>
      <c r="AE31" t="s">
        <v>575</v>
      </c>
      <c r="AF31" t="s">
        <v>575</v>
      </c>
      <c r="AG31" t="s">
        <v>575</v>
      </c>
      <c r="AH31" t="s">
        <v>575</v>
      </c>
      <c r="AI31" t="s">
        <v>575</v>
      </c>
      <c r="AJ31" t="s">
        <v>575</v>
      </c>
      <c r="AK31" t="s">
        <v>575</v>
      </c>
      <c r="AL31">
        <v>100347752</v>
      </c>
      <c r="AM31" t="s">
        <v>575</v>
      </c>
      <c r="AN31" t="s">
        <v>575</v>
      </c>
      <c r="AO31" t="s">
        <v>575</v>
      </c>
      <c r="AP31" t="s">
        <v>575</v>
      </c>
      <c r="AQ31" t="s">
        <v>575</v>
      </c>
      <c r="AR31" t="s">
        <v>575</v>
      </c>
      <c r="AS31" t="s">
        <v>575</v>
      </c>
      <c r="AT31" t="s">
        <v>409</v>
      </c>
      <c r="AU31" t="s">
        <v>162</v>
      </c>
      <c r="AV31" t="s">
        <v>163</v>
      </c>
      <c r="AW31" t="s">
        <v>164</v>
      </c>
      <c r="AX31">
        <v>25338</v>
      </c>
      <c r="AY31" t="s">
        <v>410</v>
      </c>
      <c r="BA31" t="s">
        <v>77</v>
      </c>
      <c r="BC31" t="s">
        <v>78</v>
      </c>
      <c r="BE31" t="s">
        <v>415</v>
      </c>
      <c r="BF31">
        <v>100347752</v>
      </c>
    </row>
    <row r="32" spans="1:58" x14ac:dyDescent="0.3">
      <c r="A32" s="1">
        <v>41302</v>
      </c>
      <c r="C32" s="1">
        <v>42396</v>
      </c>
      <c r="D32" t="s">
        <v>402</v>
      </c>
      <c r="E32" t="s">
        <v>403</v>
      </c>
      <c r="F32" t="s">
        <v>60</v>
      </c>
      <c r="G32">
        <v>90012</v>
      </c>
      <c r="H32">
        <v>26255802</v>
      </c>
      <c r="I32">
        <v>10001</v>
      </c>
      <c r="K32">
        <v>100349677</v>
      </c>
      <c r="L32" t="s">
        <v>404</v>
      </c>
      <c r="N32">
        <v>0</v>
      </c>
      <c r="O32" t="s">
        <v>575</v>
      </c>
      <c r="P32" t="s">
        <v>575</v>
      </c>
      <c r="Q32" t="s">
        <v>575</v>
      </c>
      <c r="R32" t="s">
        <v>575</v>
      </c>
      <c r="S32" t="s">
        <v>575</v>
      </c>
      <c r="V32">
        <v>1389065</v>
      </c>
      <c r="W32" t="s">
        <v>575</v>
      </c>
      <c r="X32" t="s">
        <v>575</v>
      </c>
      <c r="Y32" t="s">
        <v>575</v>
      </c>
      <c r="Z32" t="s">
        <v>575</v>
      </c>
      <c r="AA32" t="s">
        <v>575</v>
      </c>
      <c r="AB32" t="s">
        <v>67</v>
      </c>
      <c r="AC32" t="s">
        <v>575</v>
      </c>
      <c r="AD32" t="s">
        <v>575</v>
      </c>
      <c r="AE32" t="s">
        <v>575</v>
      </c>
      <c r="AF32" t="s">
        <v>575</v>
      </c>
      <c r="AG32" t="s">
        <v>575</v>
      </c>
      <c r="AH32" t="s">
        <v>575</v>
      </c>
      <c r="AI32" t="s">
        <v>575</v>
      </c>
      <c r="AJ32" t="s">
        <v>575</v>
      </c>
      <c r="AK32" t="s">
        <v>575</v>
      </c>
      <c r="AL32">
        <v>100349677</v>
      </c>
      <c r="AM32" t="s">
        <v>575</v>
      </c>
      <c r="AN32" t="s">
        <v>575</v>
      </c>
      <c r="AO32" t="s">
        <v>575</v>
      </c>
      <c r="AP32" t="s">
        <v>575</v>
      </c>
      <c r="AQ32" t="s">
        <v>575</v>
      </c>
      <c r="AR32" t="s">
        <v>575</v>
      </c>
      <c r="AS32" t="s">
        <v>575</v>
      </c>
      <c r="AT32" t="s">
        <v>420</v>
      </c>
      <c r="AU32" t="s">
        <v>421</v>
      </c>
      <c r="AV32" t="s">
        <v>163</v>
      </c>
      <c r="AW32" t="s">
        <v>164</v>
      </c>
      <c r="AX32">
        <v>25338</v>
      </c>
      <c r="AY32" t="s">
        <v>410</v>
      </c>
      <c r="BA32" t="s">
        <v>77</v>
      </c>
      <c r="BC32" t="s">
        <v>78</v>
      </c>
      <c r="BE32" t="s">
        <v>422</v>
      </c>
      <c r="BF32">
        <v>100349677</v>
      </c>
    </row>
    <row r="33" spans="1:58" x14ac:dyDescent="0.3">
      <c r="A33" s="1">
        <v>41302</v>
      </c>
      <c r="C33" s="1">
        <v>42396</v>
      </c>
      <c r="D33" t="s">
        <v>402</v>
      </c>
      <c r="E33" t="s">
        <v>403</v>
      </c>
      <c r="F33" t="s">
        <v>60</v>
      </c>
      <c r="G33">
        <v>90012</v>
      </c>
      <c r="H33">
        <v>4722396</v>
      </c>
      <c r="I33">
        <v>10001</v>
      </c>
      <c r="K33" t="s">
        <v>423</v>
      </c>
      <c r="L33" t="s">
        <v>404</v>
      </c>
      <c r="N33">
        <v>1396609</v>
      </c>
      <c r="O33" t="s">
        <v>575</v>
      </c>
      <c r="P33" t="s">
        <v>575</v>
      </c>
      <c r="Q33" t="s">
        <v>575</v>
      </c>
      <c r="R33" t="s">
        <v>575</v>
      </c>
      <c r="S33" t="s">
        <v>575</v>
      </c>
      <c r="T33" t="s">
        <v>67</v>
      </c>
      <c r="W33" t="s">
        <v>575</v>
      </c>
      <c r="X33" t="s">
        <v>575</v>
      </c>
      <c r="Y33" t="s">
        <v>575</v>
      </c>
      <c r="Z33" t="s">
        <v>575</v>
      </c>
      <c r="AA33" t="s">
        <v>575</v>
      </c>
      <c r="AC33" t="s">
        <v>575</v>
      </c>
      <c r="AD33" t="s">
        <v>575</v>
      </c>
      <c r="AE33" t="s">
        <v>575</v>
      </c>
      <c r="AF33" t="s">
        <v>575</v>
      </c>
      <c r="AG33" t="s">
        <v>575</v>
      </c>
      <c r="AH33" t="s">
        <v>575</v>
      </c>
      <c r="AI33" t="s">
        <v>575</v>
      </c>
      <c r="AJ33" t="s">
        <v>575</v>
      </c>
      <c r="AK33" t="s">
        <v>575</v>
      </c>
      <c r="AL33">
        <v>100348744</v>
      </c>
      <c r="AM33" t="s">
        <v>575</v>
      </c>
      <c r="AN33" t="s">
        <v>575</v>
      </c>
      <c r="AO33" t="s">
        <v>575</v>
      </c>
      <c r="AP33" t="s">
        <v>575</v>
      </c>
      <c r="AQ33" t="s">
        <v>575</v>
      </c>
      <c r="AR33" t="s">
        <v>575</v>
      </c>
      <c r="AS33" t="s">
        <v>575</v>
      </c>
      <c r="AT33" t="s">
        <v>431</v>
      </c>
      <c r="AU33" t="s">
        <v>432</v>
      </c>
      <c r="AV33" t="s">
        <v>163</v>
      </c>
      <c r="AW33" t="s">
        <v>164</v>
      </c>
      <c r="AX33">
        <v>25338</v>
      </c>
      <c r="AY33" t="s">
        <v>410</v>
      </c>
      <c r="BA33" t="s">
        <v>77</v>
      </c>
      <c r="BC33" t="s">
        <v>78</v>
      </c>
      <c r="BE33" t="s">
        <v>433</v>
      </c>
      <c r="BF33">
        <v>100348744</v>
      </c>
    </row>
    <row r="34" spans="1:58" x14ac:dyDescent="0.3">
      <c r="A34" s="1">
        <v>41302</v>
      </c>
      <c r="C34" s="1">
        <v>42396</v>
      </c>
      <c r="D34" t="s">
        <v>93</v>
      </c>
      <c r="E34" t="s">
        <v>94</v>
      </c>
      <c r="F34" t="s">
        <v>60</v>
      </c>
      <c r="G34">
        <v>95520</v>
      </c>
      <c r="H34">
        <v>26183430</v>
      </c>
      <c r="I34" t="s">
        <v>445</v>
      </c>
      <c r="K34" t="s">
        <v>434</v>
      </c>
      <c r="L34" t="s">
        <v>435</v>
      </c>
      <c r="N34">
        <v>62333</v>
      </c>
      <c r="O34" t="s">
        <v>575</v>
      </c>
      <c r="P34" t="s">
        <v>575</v>
      </c>
      <c r="Q34" t="s">
        <v>575</v>
      </c>
      <c r="R34" t="s">
        <v>575</v>
      </c>
      <c r="S34" t="s">
        <v>575</v>
      </c>
      <c r="T34" t="s">
        <v>67</v>
      </c>
      <c r="W34" t="s">
        <v>575</v>
      </c>
      <c r="X34" t="s">
        <v>575</v>
      </c>
      <c r="Y34" t="s">
        <v>575</v>
      </c>
      <c r="Z34" t="s">
        <v>575</v>
      </c>
      <c r="AA34" t="s">
        <v>575</v>
      </c>
      <c r="AC34" t="s">
        <v>575</v>
      </c>
      <c r="AD34" t="s">
        <v>575</v>
      </c>
      <c r="AE34" t="s">
        <v>575</v>
      </c>
      <c r="AF34" t="s">
        <v>575</v>
      </c>
      <c r="AG34" t="s">
        <v>575</v>
      </c>
      <c r="AH34" t="s">
        <v>575</v>
      </c>
      <c r="AI34" t="s">
        <v>575</v>
      </c>
      <c r="AJ34" t="s">
        <v>575</v>
      </c>
      <c r="AK34" t="s">
        <v>575</v>
      </c>
      <c r="AL34">
        <v>100013400</v>
      </c>
      <c r="AM34" t="s">
        <v>575</v>
      </c>
      <c r="AN34" t="s">
        <v>575</v>
      </c>
      <c r="AO34" t="s">
        <v>575</v>
      </c>
      <c r="AP34" t="s">
        <v>575</v>
      </c>
      <c r="AQ34" t="s">
        <v>575</v>
      </c>
      <c r="AR34" t="s">
        <v>575</v>
      </c>
      <c r="AS34" t="s">
        <v>575</v>
      </c>
      <c r="AT34" t="s">
        <v>443</v>
      </c>
      <c r="AU34" t="s">
        <v>444</v>
      </c>
      <c r="AV34" t="s">
        <v>75</v>
      </c>
      <c r="AW34" t="s">
        <v>76</v>
      </c>
      <c r="AX34">
        <v>25480</v>
      </c>
      <c r="AY34" t="s">
        <v>435</v>
      </c>
      <c r="BA34" t="s">
        <v>77</v>
      </c>
      <c r="BC34" t="s">
        <v>78</v>
      </c>
      <c r="BE34" t="s">
        <v>446</v>
      </c>
      <c r="BF34">
        <v>100013400</v>
      </c>
    </row>
    <row r="35" spans="1:58" x14ac:dyDescent="0.3">
      <c r="A35" s="1">
        <v>41302</v>
      </c>
      <c r="C35" s="1">
        <v>42396</v>
      </c>
      <c r="D35" t="s">
        <v>93</v>
      </c>
      <c r="E35" t="s">
        <v>94</v>
      </c>
      <c r="F35" t="s">
        <v>60</v>
      </c>
      <c r="G35">
        <v>95530</v>
      </c>
      <c r="H35">
        <v>8126292</v>
      </c>
      <c r="I35">
        <v>501</v>
      </c>
      <c r="K35" t="s">
        <v>452</v>
      </c>
      <c r="L35" t="s">
        <v>447</v>
      </c>
      <c r="N35">
        <v>103840</v>
      </c>
      <c r="O35" t="s">
        <v>575</v>
      </c>
      <c r="P35" t="s">
        <v>575</v>
      </c>
      <c r="Q35" t="s">
        <v>575</v>
      </c>
      <c r="R35" t="s">
        <v>575</v>
      </c>
      <c r="S35" t="s">
        <v>575</v>
      </c>
      <c r="T35" t="s">
        <v>68</v>
      </c>
      <c r="W35" t="s">
        <v>575</v>
      </c>
      <c r="X35" t="s">
        <v>575</v>
      </c>
      <c r="Y35" t="s">
        <v>575</v>
      </c>
      <c r="Z35" t="s">
        <v>575</v>
      </c>
      <c r="AA35" t="s">
        <v>575</v>
      </c>
      <c r="AC35" t="s">
        <v>575</v>
      </c>
      <c r="AD35" t="s">
        <v>575</v>
      </c>
      <c r="AE35" t="s">
        <v>575</v>
      </c>
      <c r="AF35" t="s">
        <v>575</v>
      </c>
      <c r="AG35" t="s">
        <v>575</v>
      </c>
      <c r="AH35" t="s">
        <v>575</v>
      </c>
      <c r="AI35" t="s">
        <v>575</v>
      </c>
      <c r="AJ35" t="s">
        <v>575</v>
      </c>
      <c r="AK35" t="s">
        <v>575</v>
      </c>
      <c r="AL35">
        <v>100024554</v>
      </c>
      <c r="AM35" t="s">
        <v>575</v>
      </c>
      <c r="AN35" t="s">
        <v>575</v>
      </c>
      <c r="AO35" t="s">
        <v>575</v>
      </c>
      <c r="AP35" t="s">
        <v>575</v>
      </c>
      <c r="AQ35" t="s">
        <v>575</v>
      </c>
      <c r="AR35" t="s">
        <v>575</v>
      </c>
      <c r="AS35" t="s">
        <v>575</v>
      </c>
      <c r="AT35" t="s">
        <v>451</v>
      </c>
      <c r="AU35" t="s">
        <v>104</v>
      </c>
      <c r="AV35" t="s">
        <v>75</v>
      </c>
      <c r="AW35" t="s">
        <v>76</v>
      </c>
      <c r="AX35">
        <v>25491</v>
      </c>
      <c r="AY35" t="s">
        <v>449</v>
      </c>
      <c r="BA35" t="s">
        <v>77</v>
      </c>
      <c r="BC35" t="s">
        <v>78</v>
      </c>
      <c r="BE35" t="s">
        <v>461</v>
      </c>
      <c r="BF35">
        <v>100024554</v>
      </c>
    </row>
    <row r="36" spans="1:58" x14ac:dyDescent="0.3">
      <c r="A36" s="1">
        <v>41302</v>
      </c>
      <c r="C36" s="1">
        <v>42396</v>
      </c>
      <c r="D36" t="s">
        <v>93</v>
      </c>
      <c r="E36" t="s">
        <v>94</v>
      </c>
      <c r="F36" t="s">
        <v>60</v>
      </c>
      <c r="G36">
        <v>95530</v>
      </c>
      <c r="H36">
        <v>8138244</v>
      </c>
      <c r="I36">
        <v>201</v>
      </c>
      <c r="K36" t="s">
        <v>462</v>
      </c>
      <c r="L36" t="s">
        <v>447</v>
      </c>
      <c r="N36">
        <v>206561</v>
      </c>
      <c r="O36" t="s">
        <v>575</v>
      </c>
      <c r="P36" t="s">
        <v>575</v>
      </c>
      <c r="Q36" t="s">
        <v>575</v>
      </c>
      <c r="R36" t="s">
        <v>575</v>
      </c>
      <c r="S36" t="s">
        <v>575</v>
      </c>
      <c r="T36" t="s">
        <v>68</v>
      </c>
      <c r="W36" t="s">
        <v>575</v>
      </c>
      <c r="X36" t="s">
        <v>575</v>
      </c>
      <c r="Y36" t="s">
        <v>575</v>
      </c>
      <c r="Z36" t="s">
        <v>575</v>
      </c>
      <c r="AA36" t="s">
        <v>575</v>
      </c>
      <c r="AC36" t="s">
        <v>575</v>
      </c>
      <c r="AD36" t="s">
        <v>575</v>
      </c>
      <c r="AE36" t="s">
        <v>575</v>
      </c>
      <c r="AF36" t="s">
        <v>575</v>
      </c>
      <c r="AG36" t="s">
        <v>575</v>
      </c>
      <c r="AH36" t="s">
        <v>575</v>
      </c>
      <c r="AI36" t="s">
        <v>575</v>
      </c>
      <c r="AJ36" t="s">
        <v>575</v>
      </c>
      <c r="AK36" t="s">
        <v>575</v>
      </c>
      <c r="AL36">
        <v>100039631</v>
      </c>
      <c r="AM36" t="s">
        <v>575</v>
      </c>
      <c r="AN36" t="s">
        <v>575</v>
      </c>
      <c r="AO36" t="s">
        <v>575</v>
      </c>
      <c r="AP36" t="s">
        <v>575</v>
      </c>
      <c r="AQ36" t="s">
        <v>575</v>
      </c>
      <c r="AR36" t="s">
        <v>575</v>
      </c>
      <c r="AS36" t="s">
        <v>575</v>
      </c>
      <c r="AT36" t="s">
        <v>450</v>
      </c>
      <c r="AU36" t="s">
        <v>444</v>
      </c>
      <c r="AV36" t="s">
        <v>75</v>
      </c>
      <c r="AW36" t="s">
        <v>76</v>
      </c>
      <c r="AX36">
        <v>25491</v>
      </c>
      <c r="AY36" t="s">
        <v>449</v>
      </c>
      <c r="BA36" t="s">
        <v>77</v>
      </c>
      <c r="BC36" t="s">
        <v>78</v>
      </c>
      <c r="BE36" t="s">
        <v>469</v>
      </c>
      <c r="BF36">
        <v>100039631</v>
      </c>
    </row>
    <row r="37" spans="1:58" x14ac:dyDescent="0.3">
      <c r="A37" s="1">
        <v>41302</v>
      </c>
      <c r="C37" s="1">
        <v>42396</v>
      </c>
      <c r="D37" t="s">
        <v>265</v>
      </c>
      <c r="E37" t="s">
        <v>266</v>
      </c>
      <c r="F37" t="s">
        <v>60</v>
      </c>
      <c r="G37">
        <v>90012</v>
      </c>
      <c r="H37">
        <v>315504</v>
      </c>
      <c r="I37">
        <v>10301</v>
      </c>
      <c r="K37" t="s">
        <v>470</v>
      </c>
      <c r="L37" t="s">
        <v>404</v>
      </c>
      <c r="N37">
        <v>0</v>
      </c>
      <c r="O37" t="s">
        <v>575</v>
      </c>
      <c r="P37" t="s">
        <v>575</v>
      </c>
      <c r="Q37" t="s">
        <v>575</v>
      </c>
      <c r="R37" t="s">
        <v>575</v>
      </c>
      <c r="S37" t="s">
        <v>575</v>
      </c>
      <c r="V37">
        <v>1392864</v>
      </c>
      <c r="W37" t="s">
        <v>575</v>
      </c>
      <c r="X37" t="s">
        <v>575</v>
      </c>
      <c r="Y37" t="s">
        <v>575</v>
      </c>
      <c r="Z37" t="s">
        <v>575</v>
      </c>
      <c r="AA37" t="s">
        <v>575</v>
      </c>
      <c r="AB37" t="s">
        <v>68</v>
      </c>
      <c r="AC37" t="s">
        <v>575</v>
      </c>
      <c r="AD37" t="s">
        <v>575</v>
      </c>
      <c r="AE37" t="s">
        <v>575</v>
      </c>
      <c r="AF37" t="s">
        <v>575</v>
      </c>
      <c r="AG37" t="s">
        <v>575</v>
      </c>
      <c r="AH37" t="s">
        <v>575</v>
      </c>
      <c r="AI37" t="s">
        <v>575</v>
      </c>
      <c r="AJ37" t="s">
        <v>575</v>
      </c>
      <c r="AK37" t="s">
        <v>575</v>
      </c>
      <c r="AL37">
        <v>100348563</v>
      </c>
      <c r="AM37" t="s">
        <v>575</v>
      </c>
      <c r="AN37" t="s">
        <v>575</v>
      </c>
      <c r="AO37" t="s">
        <v>575</v>
      </c>
      <c r="AP37" t="s">
        <v>575</v>
      </c>
      <c r="AQ37" t="s">
        <v>575</v>
      </c>
      <c r="AR37" t="s">
        <v>575</v>
      </c>
      <c r="AS37" t="s">
        <v>575</v>
      </c>
      <c r="AT37" t="s">
        <v>409</v>
      </c>
      <c r="AU37" t="s">
        <v>162</v>
      </c>
      <c r="AV37" t="s">
        <v>163</v>
      </c>
      <c r="AW37" t="s">
        <v>164</v>
      </c>
      <c r="AX37">
        <v>25338</v>
      </c>
      <c r="AY37" t="s">
        <v>410</v>
      </c>
      <c r="BA37" t="s">
        <v>77</v>
      </c>
      <c r="BC37" t="s">
        <v>78</v>
      </c>
      <c r="BE37" t="s">
        <v>474</v>
      </c>
      <c r="BF37">
        <v>100348563</v>
      </c>
    </row>
    <row r="38" spans="1:58" x14ac:dyDescent="0.3">
      <c r="A38" s="1">
        <v>41667</v>
      </c>
      <c r="C38" s="1">
        <v>42396</v>
      </c>
      <c r="D38" t="s">
        <v>153</v>
      </c>
      <c r="E38" t="s">
        <v>154</v>
      </c>
      <c r="F38" t="s">
        <v>95</v>
      </c>
      <c r="G38">
        <v>94140</v>
      </c>
      <c r="H38">
        <v>4985946</v>
      </c>
      <c r="I38">
        <v>501</v>
      </c>
      <c r="K38" t="s">
        <v>475</v>
      </c>
      <c r="L38" t="s">
        <v>476</v>
      </c>
      <c r="N38">
        <v>0</v>
      </c>
      <c r="O38" t="s">
        <v>575</v>
      </c>
      <c r="P38" t="s">
        <v>575</v>
      </c>
      <c r="Q38" t="s">
        <v>575</v>
      </c>
      <c r="R38" t="s">
        <v>575</v>
      </c>
      <c r="S38" t="s">
        <v>575</v>
      </c>
      <c r="V38">
        <v>568615</v>
      </c>
      <c r="W38" t="s">
        <v>575</v>
      </c>
      <c r="X38" t="s">
        <v>575</v>
      </c>
      <c r="Y38" t="s">
        <v>575</v>
      </c>
      <c r="Z38" t="s">
        <v>575</v>
      </c>
      <c r="AA38" t="s">
        <v>575</v>
      </c>
      <c r="AB38" t="s">
        <v>68</v>
      </c>
      <c r="AC38" t="s">
        <v>575</v>
      </c>
      <c r="AD38" t="s">
        <v>575</v>
      </c>
      <c r="AE38" t="s">
        <v>575</v>
      </c>
      <c r="AF38" t="s">
        <v>575</v>
      </c>
      <c r="AG38" t="s">
        <v>575</v>
      </c>
      <c r="AH38" t="s">
        <v>575</v>
      </c>
      <c r="AI38" t="s">
        <v>575</v>
      </c>
      <c r="AJ38" t="s">
        <v>575</v>
      </c>
      <c r="AK38" t="s">
        <v>575</v>
      </c>
      <c r="AL38">
        <v>100186763</v>
      </c>
      <c r="AM38" t="s">
        <v>575</v>
      </c>
      <c r="AN38" t="s">
        <v>575</v>
      </c>
      <c r="AO38" t="s">
        <v>575</v>
      </c>
      <c r="AP38" t="s">
        <v>575</v>
      </c>
      <c r="AQ38" t="s">
        <v>575</v>
      </c>
      <c r="AR38" t="s">
        <v>575</v>
      </c>
      <c r="AS38" t="s">
        <v>575</v>
      </c>
      <c r="AT38" t="s">
        <v>480</v>
      </c>
      <c r="AU38" t="s">
        <v>162</v>
      </c>
      <c r="AV38" t="s">
        <v>243</v>
      </c>
      <c r="AW38" t="s">
        <v>244</v>
      </c>
      <c r="AX38">
        <v>25168</v>
      </c>
      <c r="AY38" t="s">
        <v>481</v>
      </c>
      <c r="BA38" t="s">
        <v>77</v>
      </c>
      <c r="BC38" t="s">
        <v>78</v>
      </c>
      <c r="BE38" t="s">
        <v>482</v>
      </c>
      <c r="BF38">
        <v>100155115</v>
      </c>
    </row>
    <row r="39" spans="1:58" x14ac:dyDescent="0.3">
      <c r="A39" s="1">
        <v>41667</v>
      </c>
      <c r="C39" s="1">
        <v>42396</v>
      </c>
      <c r="D39" t="s">
        <v>402</v>
      </c>
      <c r="E39" t="s">
        <v>403</v>
      </c>
      <c r="F39" t="s">
        <v>60</v>
      </c>
      <c r="G39">
        <v>90252</v>
      </c>
      <c r="H39">
        <v>17930403</v>
      </c>
      <c r="I39">
        <v>10103</v>
      </c>
      <c r="K39" t="s">
        <v>485</v>
      </c>
      <c r="L39" t="s">
        <v>486</v>
      </c>
      <c r="N39">
        <v>1274607</v>
      </c>
      <c r="O39" t="s">
        <v>575</v>
      </c>
      <c r="P39" t="s">
        <v>575</v>
      </c>
      <c r="Q39" t="s">
        <v>575</v>
      </c>
      <c r="R39" t="s">
        <v>575</v>
      </c>
      <c r="S39" t="s">
        <v>575</v>
      </c>
      <c r="T39" t="s">
        <v>67</v>
      </c>
      <c r="W39" t="s">
        <v>575</v>
      </c>
      <c r="X39" t="s">
        <v>575</v>
      </c>
      <c r="Y39" t="s">
        <v>575</v>
      </c>
      <c r="Z39" t="s">
        <v>575</v>
      </c>
      <c r="AA39" t="s">
        <v>575</v>
      </c>
      <c r="AC39" t="s">
        <v>575</v>
      </c>
      <c r="AD39" t="s">
        <v>575</v>
      </c>
      <c r="AE39" t="s">
        <v>575</v>
      </c>
      <c r="AF39" t="s">
        <v>575</v>
      </c>
      <c r="AG39" t="s">
        <v>575</v>
      </c>
      <c r="AH39" t="s">
        <v>575</v>
      </c>
      <c r="AI39" t="s">
        <v>575</v>
      </c>
      <c r="AJ39" t="s">
        <v>575</v>
      </c>
      <c r="AK39" t="s">
        <v>575</v>
      </c>
      <c r="AL39">
        <v>100285534</v>
      </c>
      <c r="AM39" t="s">
        <v>575</v>
      </c>
      <c r="AN39" t="s">
        <v>575</v>
      </c>
      <c r="AO39" t="s">
        <v>575</v>
      </c>
      <c r="AP39" t="s">
        <v>575</v>
      </c>
      <c r="AQ39" t="s">
        <v>575</v>
      </c>
      <c r="AR39" t="s">
        <v>575</v>
      </c>
      <c r="AS39" t="s">
        <v>575</v>
      </c>
      <c r="AT39" t="s">
        <v>494</v>
      </c>
      <c r="AU39" t="s">
        <v>328</v>
      </c>
      <c r="AV39" t="s">
        <v>483</v>
      </c>
      <c r="AW39" t="s">
        <v>484</v>
      </c>
      <c r="AX39">
        <v>25371</v>
      </c>
      <c r="AY39" t="s">
        <v>495</v>
      </c>
      <c r="BA39" t="s">
        <v>77</v>
      </c>
      <c r="BC39" t="s">
        <v>78</v>
      </c>
      <c r="BE39" t="s">
        <v>496</v>
      </c>
      <c r="BF39">
        <v>100285534</v>
      </c>
    </row>
    <row r="40" spans="1:58" x14ac:dyDescent="0.3">
      <c r="A40" s="1">
        <v>41667</v>
      </c>
      <c r="C40" s="1">
        <v>42396</v>
      </c>
      <c r="D40" t="s">
        <v>93</v>
      </c>
      <c r="E40" t="s">
        <v>94</v>
      </c>
      <c r="F40" t="s">
        <v>60</v>
      </c>
      <c r="G40">
        <v>95472</v>
      </c>
      <c r="H40">
        <v>7659150</v>
      </c>
      <c r="I40">
        <v>201</v>
      </c>
      <c r="K40" t="s">
        <v>497</v>
      </c>
      <c r="L40" t="s">
        <v>498</v>
      </c>
      <c r="N40">
        <v>0</v>
      </c>
      <c r="O40" t="s">
        <v>575</v>
      </c>
      <c r="P40" t="s">
        <v>575</v>
      </c>
      <c r="Q40" t="s">
        <v>575</v>
      </c>
      <c r="R40" t="s">
        <v>575</v>
      </c>
      <c r="S40" t="s">
        <v>575</v>
      </c>
      <c r="V40">
        <v>1334828</v>
      </c>
      <c r="W40" t="s">
        <v>575</v>
      </c>
      <c r="X40" t="s">
        <v>575</v>
      </c>
      <c r="Y40" t="s">
        <v>575</v>
      </c>
      <c r="Z40" t="s">
        <v>575</v>
      </c>
      <c r="AA40" t="s">
        <v>575</v>
      </c>
      <c r="AB40" t="s">
        <v>67</v>
      </c>
      <c r="AC40" t="s">
        <v>575</v>
      </c>
      <c r="AD40" t="s">
        <v>575</v>
      </c>
      <c r="AE40" t="s">
        <v>575</v>
      </c>
      <c r="AF40" t="s">
        <v>575</v>
      </c>
      <c r="AG40" t="s">
        <v>575</v>
      </c>
      <c r="AH40" t="s">
        <v>575</v>
      </c>
      <c r="AI40" t="s">
        <v>575</v>
      </c>
      <c r="AJ40" t="s">
        <v>575</v>
      </c>
      <c r="AK40" t="s">
        <v>575</v>
      </c>
      <c r="AL40">
        <v>100326430</v>
      </c>
      <c r="AM40" t="s">
        <v>575</v>
      </c>
      <c r="AN40" t="s">
        <v>575</v>
      </c>
      <c r="AO40" t="s">
        <v>575</v>
      </c>
      <c r="AP40" t="s">
        <v>575</v>
      </c>
      <c r="AQ40" t="s">
        <v>575</v>
      </c>
      <c r="AR40" t="s">
        <v>575</v>
      </c>
      <c r="AS40" t="s">
        <v>575</v>
      </c>
      <c r="AT40" t="s">
        <v>504</v>
      </c>
      <c r="AU40" t="s">
        <v>104</v>
      </c>
      <c r="AV40" t="s">
        <v>163</v>
      </c>
      <c r="AW40" t="s">
        <v>164</v>
      </c>
      <c r="AX40">
        <v>25308</v>
      </c>
      <c r="AY40" t="s">
        <v>505</v>
      </c>
      <c r="BA40" t="s">
        <v>77</v>
      </c>
      <c r="BC40" t="s">
        <v>78</v>
      </c>
      <c r="BE40" t="s">
        <v>506</v>
      </c>
      <c r="BF40">
        <v>100326430</v>
      </c>
    </row>
    <row r="41" spans="1:58" x14ac:dyDescent="0.3">
      <c r="A41" s="1">
        <v>41667</v>
      </c>
      <c r="C41" s="1">
        <v>42396</v>
      </c>
      <c r="D41" t="s">
        <v>372</v>
      </c>
      <c r="E41" t="s">
        <v>373</v>
      </c>
      <c r="F41" t="s">
        <v>60</v>
      </c>
      <c r="G41">
        <v>94292</v>
      </c>
      <c r="H41">
        <v>26938017</v>
      </c>
      <c r="I41" t="s">
        <v>374</v>
      </c>
      <c r="K41" t="s">
        <v>507</v>
      </c>
      <c r="L41" t="s">
        <v>508</v>
      </c>
      <c r="N41">
        <v>0</v>
      </c>
      <c r="O41" t="s">
        <v>575</v>
      </c>
      <c r="P41" t="s">
        <v>575</v>
      </c>
      <c r="Q41" t="s">
        <v>575</v>
      </c>
      <c r="R41" t="s">
        <v>575</v>
      </c>
      <c r="S41" t="s">
        <v>575</v>
      </c>
      <c r="V41">
        <v>368270</v>
      </c>
      <c r="W41" t="s">
        <v>575</v>
      </c>
      <c r="X41" t="s">
        <v>575</v>
      </c>
      <c r="Y41" t="s">
        <v>575</v>
      </c>
      <c r="Z41" t="s">
        <v>575</v>
      </c>
      <c r="AA41" t="s">
        <v>575</v>
      </c>
      <c r="AB41" t="s">
        <v>68</v>
      </c>
      <c r="AC41" t="s">
        <v>575</v>
      </c>
      <c r="AD41" t="s">
        <v>575</v>
      </c>
      <c r="AE41" t="s">
        <v>575</v>
      </c>
      <c r="AF41" t="s">
        <v>575</v>
      </c>
      <c r="AG41" t="s">
        <v>575</v>
      </c>
      <c r="AH41" t="s">
        <v>575</v>
      </c>
      <c r="AI41" t="s">
        <v>575</v>
      </c>
      <c r="AJ41" t="s">
        <v>575</v>
      </c>
      <c r="AK41" t="s">
        <v>575</v>
      </c>
      <c r="AL41">
        <v>100314812</v>
      </c>
      <c r="AM41" t="s">
        <v>575</v>
      </c>
      <c r="AN41" t="s">
        <v>575</v>
      </c>
      <c r="AO41" t="s">
        <v>575</v>
      </c>
      <c r="AP41" t="s">
        <v>575</v>
      </c>
      <c r="AQ41" t="s">
        <v>575</v>
      </c>
      <c r="AR41" t="s">
        <v>575</v>
      </c>
      <c r="AS41" t="s">
        <v>575</v>
      </c>
      <c r="AT41" t="s">
        <v>513</v>
      </c>
      <c r="AU41" t="s">
        <v>432</v>
      </c>
      <c r="AV41" t="s">
        <v>163</v>
      </c>
      <c r="AW41" t="s">
        <v>164</v>
      </c>
      <c r="AX41">
        <v>25161</v>
      </c>
      <c r="AY41" t="s">
        <v>514</v>
      </c>
      <c r="BA41" t="s">
        <v>77</v>
      </c>
      <c r="BC41" t="s">
        <v>78</v>
      </c>
      <c r="BE41" t="s">
        <v>515</v>
      </c>
      <c r="BF41">
        <v>100314812</v>
      </c>
    </row>
    <row r="42" spans="1:58" x14ac:dyDescent="0.3">
      <c r="A42" s="1">
        <v>41667</v>
      </c>
      <c r="C42" s="1">
        <v>42396</v>
      </c>
      <c r="D42" t="s">
        <v>372</v>
      </c>
      <c r="E42" t="s">
        <v>373</v>
      </c>
      <c r="F42" t="s">
        <v>60</v>
      </c>
      <c r="G42">
        <v>94292</v>
      </c>
      <c r="H42">
        <v>26938137</v>
      </c>
      <c r="I42" t="s">
        <v>374</v>
      </c>
      <c r="K42" t="s">
        <v>516</v>
      </c>
      <c r="L42" t="s">
        <v>508</v>
      </c>
      <c r="N42">
        <v>0</v>
      </c>
      <c r="O42" t="s">
        <v>575</v>
      </c>
      <c r="P42" t="s">
        <v>575</v>
      </c>
      <c r="Q42" t="s">
        <v>575</v>
      </c>
      <c r="R42" t="s">
        <v>575</v>
      </c>
      <c r="S42" t="s">
        <v>575</v>
      </c>
      <c r="V42">
        <v>1338007</v>
      </c>
      <c r="W42" t="s">
        <v>575</v>
      </c>
      <c r="X42" t="s">
        <v>575</v>
      </c>
      <c r="Y42" t="s">
        <v>575</v>
      </c>
      <c r="Z42" t="s">
        <v>575</v>
      </c>
      <c r="AA42" t="s">
        <v>575</v>
      </c>
      <c r="AB42" t="s">
        <v>67</v>
      </c>
      <c r="AC42" t="s">
        <v>575</v>
      </c>
      <c r="AD42" t="s">
        <v>575</v>
      </c>
      <c r="AE42" t="s">
        <v>575</v>
      </c>
      <c r="AF42" t="s">
        <v>575</v>
      </c>
      <c r="AG42" t="s">
        <v>575</v>
      </c>
      <c r="AH42" t="s">
        <v>575</v>
      </c>
      <c r="AI42" t="s">
        <v>575</v>
      </c>
      <c r="AJ42" t="s">
        <v>575</v>
      </c>
      <c r="AK42" t="s">
        <v>575</v>
      </c>
      <c r="AL42">
        <v>100314813</v>
      </c>
      <c r="AM42" t="s">
        <v>575</v>
      </c>
      <c r="AN42" t="s">
        <v>575</v>
      </c>
      <c r="AO42" t="s">
        <v>575</v>
      </c>
      <c r="AP42" t="s">
        <v>575</v>
      </c>
      <c r="AQ42" t="s">
        <v>575</v>
      </c>
      <c r="AR42" t="s">
        <v>575</v>
      </c>
      <c r="AS42" t="s">
        <v>575</v>
      </c>
      <c r="AT42" t="s">
        <v>520</v>
      </c>
      <c r="AU42" t="s">
        <v>162</v>
      </c>
      <c r="AV42" t="s">
        <v>163</v>
      </c>
      <c r="AW42" t="s">
        <v>164</v>
      </c>
      <c r="AX42">
        <v>25161</v>
      </c>
      <c r="AY42" t="s">
        <v>514</v>
      </c>
      <c r="BA42" t="s">
        <v>77</v>
      </c>
      <c r="BC42" t="s">
        <v>78</v>
      </c>
      <c r="BE42" t="s">
        <v>521</v>
      </c>
      <c r="BF42">
        <v>100314813</v>
      </c>
    </row>
    <row r="43" spans="1:58" x14ac:dyDescent="0.3">
      <c r="A43" s="1">
        <v>41667</v>
      </c>
      <c r="C43" s="1">
        <v>42396</v>
      </c>
      <c r="D43" t="s">
        <v>400</v>
      </c>
      <c r="E43" t="s">
        <v>401</v>
      </c>
      <c r="F43" t="s">
        <v>60</v>
      </c>
      <c r="G43">
        <v>92711</v>
      </c>
      <c r="H43">
        <v>18029994</v>
      </c>
      <c r="I43">
        <v>101</v>
      </c>
      <c r="K43" t="s">
        <v>522</v>
      </c>
      <c r="L43" t="s">
        <v>523</v>
      </c>
      <c r="N43">
        <v>0</v>
      </c>
      <c r="O43" t="s">
        <v>575</v>
      </c>
      <c r="P43" t="s">
        <v>575</v>
      </c>
      <c r="Q43" t="s">
        <v>575</v>
      </c>
      <c r="R43" t="s">
        <v>575</v>
      </c>
      <c r="S43" t="s">
        <v>575</v>
      </c>
      <c r="V43">
        <v>0</v>
      </c>
      <c r="W43" t="s">
        <v>575</v>
      </c>
      <c r="X43" t="s">
        <v>575</v>
      </c>
      <c r="Y43" t="s">
        <v>575</v>
      </c>
      <c r="Z43" t="s">
        <v>575</v>
      </c>
      <c r="AA43" t="s">
        <v>575</v>
      </c>
      <c r="AC43" t="s">
        <v>575</v>
      </c>
      <c r="AD43" t="s">
        <v>575</v>
      </c>
      <c r="AE43" t="s">
        <v>575</v>
      </c>
      <c r="AF43" t="s">
        <v>575</v>
      </c>
      <c r="AG43" t="s">
        <v>575</v>
      </c>
      <c r="AH43" t="s">
        <v>575</v>
      </c>
      <c r="AI43" t="s">
        <v>575</v>
      </c>
      <c r="AJ43" t="s">
        <v>575</v>
      </c>
      <c r="AK43" t="s">
        <v>575</v>
      </c>
      <c r="AL43">
        <v>100351673</v>
      </c>
      <c r="AM43" t="s">
        <v>575</v>
      </c>
      <c r="AN43" t="s">
        <v>575</v>
      </c>
      <c r="AO43" t="s">
        <v>575</v>
      </c>
      <c r="AP43" t="s">
        <v>575</v>
      </c>
      <c r="AQ43" t="s">
        <v>575</v>
      </c>
      <c r="AR43" t="s">
        <v>575</v>
      </c>
      <c r="AS43" t="s">
        <v>575</v>
      </c>
      <c r="AT43" t="s">
        <v>529</v>
      </c>
      <c r="AU43" t="s">
        <v>194</v>
      </c>
      <c r="AV43" t="s">
        <v>163</v>
      </c>
      <c r="AW43" t="s">
        <v>164</v>
      </c>
      <c r="AX43">
        <v>25010</v>
      </c>
      <c r="AY43" t="s">
        <v>530</v>
      </c>
      <c r="BA43" t="s">
        <v>77</v>
      </c>
      <c r="BC43" t="s">
        <v>78</v>
      </c>
      <c r="BE43" t="s">
        <v>531</v>
      </c>
      <c r="BF43">
        <v>100351673</v>
      </c>
    </row>
    <row r="44" spans="1:58" x14ac:dyDescent="0.3">
      <c r="A44" s="1">
        <v>42032</v>
      </c>
      <c r="C44" s="1">
        <v>42396</v>
      </c>
      <c r="D44" t="s">
        <v>93</v>
      </c>
      <c r="E44" t="s">
        <v>94</v>
      </c>
      <c r="F44" t="s">
        <v>95</v>
      </c>
      <c r="G44">
        <v>92620</v>
      </c>
      <c r="H44">
        <v>2981034</v>
      </c>
      <c r="I44">
        <v>201</v>
      </c>
      <c r="K44" t="s">
        <v>532</v>
      </c>
      <c r="L44" t="s">
        <v>98</v>
      </c>
      <c r="N44">
        <v>0</v>
      </c>
      <c r="O44" t="s">
        <v>575</v>
      </c>
      <c r="P44" t="s">
        <v>575</v>
      </c>
      <c r="Q44" t="s">
        <v>575</v>
      </c>
      <c r="R44" t="s">
        <v>575</v>
      </c>
      <c r="S44" t="s">
        <v>575</v>
      </c>
      <c r="V44">
        <v>313363</v>
      </c>
      <c r="W44" t="s">
        <v>575</v>
      </c>
      <c r="X44" t="s">
        <v>575</v>
      </c>
      <c r="Y44" t="s">
        <v>575</v>
      </c>
      <c r="Z44" t="s">
        <v>575</v>
      </c>
      <c r="AA44" t="s">
        <v>575</v>
      </c>
      <c r="AB44" t="s">
        <v>68</v>
      </c>
      <c r="AC44" t="s">
        <v>575</v>
      </c>
      <c r="AD44" t="s">
        <v>575</v>
      </c>
      <c r="AE44" t="s">
        <v>575</v>
      </c>
      <c r="AF44" t="s">
        <v>575</v>
      </c>
      <c r="AG44" t="s">
        <v>575</v>
      </c>
      <c r="AH44" t="s">
        <v>575</v>
      </c>
      <c r="AI44" t="s">
        <v>575</v>
      </c>
      <c r="AJ44" t="s">
        <v>575</v>
      </c>
      <c r="AK44" t="s">
        <v>575</v>
      </c>
      <c r="AL44">
        <v>100061924</v>
      </c>
      <c r="AM44" t="s">
        <v>575</v>
      </c>
      <c r="AN44" t="s">
        <v>575</v>
      </c>
      <c r="AO44" t="s">
        <v>575</v>
      </c>
      <c r="AP44" t="s">
        <v>575</v>
      </c>
      <c r="AQ44" t="s">
        <v>575</v>
      </c>
      <c r="AR44" t="s">
        <v>575</v>
      </c>
      <c r="AS44" t="s">
        <v>575</v>
      </c>
      <c r="AT44" t="s">
        <v>536</v>
      </c>
      <c r="AU44" t="s">
        <v>162</v>
      </c>
      <c r="AV44" t="s">
        <v>75</v>
      </c>
      <c r="AW44" t="s">
        <v>76</v>
      </c>
      <c r="AX44">
        <v>25486</v>
      </c>
      <c r="AY44" t="s">
        <v>105</v>
      </c>
      <c r="BA44" t="s">
        <v>77</v>
      </c>
      <c r="BC44" t="s">
        <v>78</v>
      </c>
      <c r="BE44" t="s">
        <v>537</v>
      </c>
      <c r="BF44">
        <v>100061924</v>
      </c>
    </row>
    <row r="45" spans="1:58" x14ac:dyDescent="0.3">
      <c r="A45" s="1">
        <v>42032</v>
      </c>
      <c r="C45" s="1">
        <v>42396</v>
      </c>
      <c r="D45" t="s">
        <v>265</v>
      </c>
      <c r="E45" t="s">
        <v>266</v>
      </c>
      <c r="F45" t="s">
        <v>60</v>
      </c>
      <c r="G45">
        <v>90550</v>
      </c>
      <c r="H45">
        <v>27638079</v>
      </c>
      <c r="I45">
        <v>101</v>
      </c>
      <c r="K45" t="s">
        <v>538</v>
      </c>
      <c r="L45" t="s">
        <v>539</v>
      </c>
      <c r="N45">
        <v>432437</v>
      </c>
      <c r="O45" t="s">
        <v>575</v>
      </c>
      <c r="P45" t="s">
        <v>575</v>
      </c>
      <c r="Q45" t="s">
        <v>575</v>
      </c>
      <c r="R45" t="s">
        <v>575</v>
      </c>
      <c r="S45" t="s">
        <v>575</v>
      </c>
      <c r="T45" t="s">
        <v>68</v>
      </c>
      <c r="W45" t="s">
        <v>575</v>
      </c>
      <c r="X45" t="s">
        <v>575</v>
      </c>
      <c r="Y45" t="s">
        <v>575</v>
      </c>
      <c r="Z45" t="s">
        <v>575</v>
      </c>
      <c r="AA45" t="s">
        <v>575</v>
      </c>
      <c r="AC45" t="s">
        <v>575</v>
      </c>
      <c r="AD45" t="s">
        <v>575</v>
      </c>
      <c r="AE45" t="s">
        <v>575</v>
      </c>
      <c r="AF45" t="s">
        <v>575</v>
      </c>
      <c r="AG45" t="s">
        <v>575</v>
      </c>
      <c r="AH45" t="s">
        <v>575</v>
      </c>
      <c r="AI45" t="s">
        <v>575</v>
      </c>
      <c r="AJ45" t="s">
        <v>575</v>
      </c>
      <c r="AK45" t="s">
        <v>575</v>
      </c>
      <c r="AL45">
        <v>100089377</v>
      </c>
      <c r="AM45" t="s">
        <v>575</v>
      </c>
      <c r="AN45" t="s">
        <v>575</v>
      </c>
      <c r="AO45" t="s">
        <v>575</v>
      </c>
      <c r="AP45" t="s">
        <v>575</v>
      </c>
      <c r="AQ45" t="s">
        <v>575</v>
      </c>
      <c r="AR45" t="s">
        <v>575</v>
      </c>
      <c r="AS45" t="s">
        <v>575</v>
      </c>
      <c r="AT45" t="s">
        <v>548</v>
      </c>
      <c r="AU45" t="s">
        <v>549</v>
      </c>
      <c r="AV45" t="s">
        <v>243</v>
      </c>
      <c r="AW45" t="s">
        <v>244</v>
      </c>
      <c r="AX45">
        <v>25408</v>
      </c>
      <c r="AY45" t="s">
        <v>550</v>
      </c>
      <c r="BA45" t="s">
        <v>77</v>
      </c>
      <c r="BC45" t="s">
        <v>78</v>
      </c>
      <c r="BE45" t="s">
        <v>551</v>
      </c>
      <c r="BF45">
        <v>100089377</v>
      </c>
    </row>
    <row r="46" spans="1:58" x14ac:dyDescent="0.3">
      <c r="A46" s="1">
        <v>42247</v>
      </c>
      <c r="C46" s="1">
        <v>42396</v>
      </c>
      <c r="D46" t="s">
        <v>552</v>
      </c>
      <c r="E46" t="s">
        <v>553</v>
      </c>
      <c r="F46" t="s">
        <v>95</v>
      </c>
      <c r="G46">
        <v>92662</v>
      </c>
      <c r="H46">
        <v>19427763</v>
      </c>
      <c r="I46">
        <v>102</v>
      </c>
      <c r="K46" t="s">
        <v>554</v>
      </c>
      <c r="L46" t="s">
        <v>202</v>
      </c>
      <c r="N46">
        <v>186595</v>
      </c>
      <c r="O46" t="s">
        <v>575</v>
      </c>
      <c r="P46" t="s">
        <v>575</v>
      </c>
      <c r="Q46" t="s">
        <v>575</v>
      </c>
      <c r="R46" t="s">
        <v>575</v>
      </c>
      <c r="S46" t="s">
        <v>575</v>
      </c>
      <c r="T46" t="s">
        <v>68</v>
      </c>
      <c r="W46" t="s">
        <v>575</v>
      </c>
      <c r="X46" t="s">
        <v>575</v>
      </c>
      <c r="Y46" t="s">
        <v>575</v>
      </c>
      <c r="Z46" t="s">
        <v>575</v>
      </c>
      <c r="AA46" t="s">
        <v>575</v>
      </c>
      <c r="AC46" t="s">
        <v>575</v>
      </c>
      <c r="AD46" t="s">
        <v>575</v>
      </c>
      <c r="AE46" t="s">
        <v>575</v>
      </c>
      <c r="AF46" t="s">
        <v>575</v>
      </c>
      <c r="AG46" t="s">
        <v>575</v>
      </c>
      <c r="AH46" t="s">
        <v>575</v>
      </c>
      <c r="AI46" t="s">
        <v>575</v>
      </c>
      <c r="AJ46" t="s">
        <v>575</v>
      </c>
      <c r="AK46" t="s">
        <v>575</v>
      </c>
      <c r="AL46">
        <v>100019651</v>
      </c>
      <c r="AM46" t="s">
        <v>575</v>
      </c>
      <c r="AN46" t="s">
        <v>575</v>
      </c>
      <c r="AO46" t="s">
        <v>575</v>
      </c>
      <c r="AP46" t="s">
        <v>575</v>
      </c>
      <c r="AQ46" t="s">
        <v>575</v>
      </c>
      <c r="AR46" t="s">
        <v>575</v>
      </c>
      <c r="AS46" t="s">
        <v>575</v>
      </c>
      <c r="AT46" t="s">
        <v>562</v>
      </c>
      <c r="AU46" t="s">
        <v>549</v>
      </c>
      <c r="AV46" t="s">
        <v>75</v>
      </c>
      <c r="AW46" t="s">
        <v>76</v>
      </c>
      <c r="AX46">
        <v>25478</v>
      </c>
      <c r="AY46" t="s">
        <v>208</v>
      </c>
      <c r="BA46" t="s">
        <v>77</v>
      </c>
      <c r="BC46" t="s">
        <v>78</v>
      </c>
      <c r="BE46" t="s">
        <v>563</v>
      </c>
      <c r="BF46">
        <v>100019651</v>
      </c>
    </row>
    <row r="47" spans="1:58" x14ac:dyDescent="0.3">
      <c r="A47" s="1">
        <v>42247</v>
      </c>
      <c r="C47" s="1">
        <v>42396</v>
      </c>
      <c r="D47" t="s">
        <v>185</v>
      </c>
      <c r="E47" t="s">
        <v>186</v>
      </c>
      <c r="F47" t="s">
        <v>95</v>
      </c>
      <c r="G47">
        <v>22157</v>
      </c>
      <c r="H47">
        <v>15787620</v>
      </c>
      <c r="I47">
        <v>302</v>
      </c>
      <c r="K47" t="s">
        <v>564</v>
      </c>
      <c r="L47" t="s">
        <v>565</v>
      </c>
      <c r="N47">
        <v>0</v>
      </c>
      <c r="O47" t="s">
        <v>575</v>
      </c>
      <c r="P47" t="s">
        <v>575</v>
      </c>
      <c r="Q47" t="s">
        <v>575</v>
      </c>
      <c r="R47" t="s">
        <v>575</v>
      </c>
      <c r="S47" t="s">
        <v>575</v>
      </c>
      <c r="V47">
        <v>365218</v>
      </c>
      <c r="W47" t="s">
        <v>575</v>
      </c>
      <c r="X47" t="s">
        <v>575</v>
      </c>
      <c r="Y47" t="s">
        <v>575</v>
      </c>
      <c r="Z47" t="s">
        <v>575</v>
      </c>
      <c r="AA47" t="s">
        <v>575</v>
      </c>
      <c r="AB47" t="s">
        <v>68</v>
      </c>
      <c r="AC47" t="s">
        <v>575</v>
      </c>
      <c r="AD47" t="s">
        <v>575</v>
      </c>
      <c r="AE47" t="s">
        <v>575</v>
      </c>
      <c r="AF47" t="s">
        <v>575</v>
      </c>
      <c r="AG47" t="s">
        <v>575</v>
      </c>
      <c r="AH47" t="s">
        <v>575</v>
      </c>
      <c r="AI47" t="s">
        <v>575</v>
      </c>
      <c r="AJ47" t="s">
        <v>575</v>
      </c>
      <c r="AK47" t="s">
        <v>575</v>
      </c>
      <c r="AL47">
        <v>100077855</v>
      </c>
      <c r="AM47" t="s">
        <v>575</v>
      </c>
      <c r="AN47" t="s">
        <v>575</v>
      </c>
      <c r="AO47" t="s">
        <v>575</v>
      </c>
      <c r="AP47" t="s">
        <v>575</v>
      </c>
      <c r="AQ47" t="s">
        <v>575</v>
      </c>
      <c r="AR47" t="s">
        <v>575</v>
      </c>
      <c r="AS47" t="s">
        <v>575</v>
      </c>
      <c r="AT47" t="s">
        <v>570</v>
      </c>
      <c r="AU47" t="s">
        <v>571</v>
      </c>
      <c r="AV47" t="s">
        <v>243</v>
      </c>
      <c r="AW47" t="s">
        <v>244</v>
      </c>
      <c r="AX47">
        <v>22157</v>
      </c>
      <c r="AY47" t="s">
        <v>565</v>
      </c>
      <c r="BA47" t="s">
        <v>77</v>
      </c>
      <c r="BC47" t="s">
        <v>78</v>
      </c>
      <c r="BE47" t="s">
        <v>572</v>
      </c>
      <c r="BF47">
        <v>100077855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48"/>
  <sheetViews>
    <sheetView workbookViewId="0">
      <selection activeCell="BB24" sqref="BB24"/>
    </sheetView>
  </sheetViews>
  <sheetFormatPr defaultRowHeight="14.4" x14ac:dyDescent="0.3"/>
  <cols>
    <col min="1" max="1" width="11" bestFit="1" customWidth="1"/>
    <col min="2" max="2" width="20.5546875" bestFit="1" customWidth="1"/>
    <col min="3" max="3" width="19.44140625" bestFit="1" customWidth="1"/>
    <col min="4" max="4" width="19.33203125" bestFit="1" customWidth="1"/>
    <col min="5" max="5" width="24.33203125" bestFit="1" customWidth="1"/>
    <col min="6" max="6" width="8.5546875" bestFit="1" customWidth="1"/>
    <col min="8" max="8" width="16.109375" bestFit="1" customWidth="1"/>
    <col min="9" max="9" width="17.33203125" bestFit="1" customWidth="1"/>
    <col min="10" max="10" width="10.33203125" bestFit="1" customWidth="1"/>
    <col min="11" max="11" width="20.109375" bestFit="1" customWidth="1"/>
    <col min="12" max="12" width="70" bestFit="1" customWidth="1"/>
    <col min="13" max="13" width="11.88671875" bestFit="1" customWidth="1"/>
    <col min="14" max="14" width="18.44140625" bestFit="1" customWidth="1"/>
    <col min="15" max="15" width="52.5546875" bestFit="1" customWidth="1"/>
    <col min="16" max="16" width="27.33203125" bestFit="1" customWidth="1"/>
    <col min="17" max="17" width="25.6640625" bestFit="1" customWidth="1"/>
    <col min="18" max="18" width="29.6640625" bestFit="1" customWidth="1"/>
    <col min="19" max="19" width="26.6640625" bestFit="1" customWidth="1"/>
    <col min="20" max="20" width="19.33203125" bestFit="1" customWidth="1"/>
    <col min="21" max="21" width="20.33203125" bestFit="1" customWidth="1"/>
    <col min="22" max="22" width="21.88671875" bestFit="1" customWidth="1"/>
    <col min="23" max="23" width="28.88671875" bestFit="1" customWidth="1"/>
    <col min="24" max="24" width="30.6640625" bestFit="1" customWidth="1"/>
    <col min="25" max="25" width="29" bestFit="1" customWidth="1"/>
    <col min="26" max="26" width="33" bestFit="1" customWidth="1"/>
    <col min="27" max="27" width="30.109375" bestFit="1" customWidth="1"/>
    <col min="28" max="28" width="22.6640625" bestFit="1" customWidth="1"/>
    <col min="29" max="29" width="23.6640625" bestFit="1" customWidth="1"/>
    <col min="30" max="30" width="18.109375" bestFit="1" customWidth="1"/>
    <col min="31" max="31" width="25.109375" bestFit="1" customWidth="1"/>
    <col min="32" max="32" width="27" bestFit="1" customWidth="1"/>
    <col min="33" max="33" width="25.33203125" bestFit="1" customWidth="1"/>
    <col min="34" max="34" width="29.33203125" bestFit="1" customWidth="1"/>
    <col min="35" max="35" width="26.44140625" bestFit="1" customWidth="1"/>
    <col min="36" max="36" width="19" bestFit="1" customWidth="1"/>
    <col min="37" max="37" width="20" bestFit="1" customWidth="1"/>
    <col min="38" max="38" width="18.33203125" bestFit="1" customWidth="1"/>
    <col min="39" max="39" width="62.5546875" bestFit="1" customWidth="1"/>
    <col min="40" max="40" width="28.109375" bestFit="1" customWidth="1"/>
    <col min="41" max="41" width="23.5546875" bestFit="1" customWidth="1"/>
    <col min="42" max="42" width="34" bestFit="1" customWidth="1"/>
    <col min="43" max="43" width="20.33203125" bestFit="1" customWidth="1"/>
    <col min="44" max="44" width="21.109375" bestFit="1" customWidth="1"/>
    <col min="45" max="45" width="34.109375" bestFit="1" customWidth="1"/>
    <col min="46" max="46" width="33.33203125" bestFit="1" customWidth="1"/>
    <col min="47" max="47" width="21.109375" bestFit="1" customWidth="1"/>
    <col min="48" max="48" width="34.5546875" bestFit="1" customWidth="1"/>
    <col min="49" max="49" width="29.109375" bestFit="1" customWidth="1"/>
    <col min="50" max="50" width="17.88671875" bestFit="1" customWidth="1"/>
    <col min="51" max="51" width="51.6640625" bestFit="1" customWidth="1"/>
    <col min="52" max="52" width="22.88671875" bestFit="1" customWidth="1"/>
    <col min="53" max="53" width="32.109375" bestFit="1" customWidth="1"/>
    <col min="54" max="54" width="27.44140625" bestFit="1" customWidth="1"/>
    <col min="55" max="55" width="26.6640625" bestFit="1" customWidth="1"/>
    <col min="56" max="56" width="30.33203125" bestFit="1" customWidth="1"/>
    <col min="57" max="57" width="24" bestFit="1" customWidth="1"/>
    <col min="58" max="59" width="19" bestFit="1" customWidth="1"/>
  </cols>
  <sheetData>
    <row r="1" spans="1:5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574</v>
      </c>
    </row>
    <row r="2" spans="1:59" x14ac:dyDescent="0.3">
      <c r="A2" s="1">
        <v>41666</v>
      </c>
      <c r="C2" s="1">
        <v>42396</v>
      </c>
      <c r="D2" t="s">
        <v>58</v>
      </c>
      <c r="E2" t="s">
        <v>59</v>
      </c>
      <c r="F2" t="s">
        <v>60</v>
      </c>
      <c r="G2">
        <v>91410</v>
      </c>
      <c r="H2">
        <v>7734657</v>
      </c>
      <c r="I2">
        <v>10001</v>
      </c>
      <c r="K2" t="s">
        <v>337</v>
      </c>
      <c r="L2" t="s">
        <v>62</v>
      </c>
      <c r="N2">
        <v>234904</v>
      </c>
      <c r="O2" t="s">
        <v>338</v>
      </c>
      <c r="P2" t="s">
        <v>339</v>
      </c>
      <c r="S2" t="s">
        <v>331</v>
      </c>
      <c r="T2" t="s">
        <v>67</v>
      </c>
      <c r="V2">
        <v>0</v>
      </c>
      <c r="AD2">
        <v>0</v>
      </c>
      <c r="AL2">
        <v>100004492</v>
      </c>
      <c r="AM2" t="s">
        <v>340</v>
      </c>
      <c r="AN2" t="s">
        <v>341</v>
      </c>
      <c r="AO2">
        <v>9</v>
      </c>
      <c r="AQ2" t="s">
        <v>342</v>
      </c>
      <c r="AR2" t="s">
        <v>343</v>
      </c>
      <c r="AS2">
        <v>0</v>
      </c>
      <c r="AT2" t="s">
        <v>344</v>
      </c>
      <c r="AU2" t="s">
        <v>262</v>
      </c>
      <c r="AV2" t="s">
        <v>75</v>
      </c>
      <c r="AW2" t="s">
        <v>76</v>
      </c>
      <c r="AX2">
        <v>25490</v>
      </c>
      <c r="AY2" t="s">
        <v>62</v>
      </c>
      <c r="BA2" t="s">
        <v>573</v>
      </c>
      <c r="BC2" t="s">
        <v>78</v>
      </c>
      <c r="BE2" t="s">
        <v>345</v>
      </c>
      <c r="BF2">
        <v>100004492</v>
      </c>
      <c r="BG2" t="str">
        <f>VLOOKUP(BE2,Carlo!BE:BE,1,FALSE)</f>
        <v>773465725PN10001</v>
      </c>
    </row>
    <row r="3" spans="1:59" x14ac:dyDescent="0.3">
      <c r="A3" s="1">
        <v>42282</v>
      </c>
      <c r="C3" s="1">
        <v>42396</v>
      </c>
      <c r="D3" t="s">
        <v>138</v>
      </c>
      <c r="E3" t="s">
        <v>139</v>
      </c>
      <c r="F3" t="s">
        <v>95</v>
      </c>
      <c r="G3">
        <v>91310</v>
      </c>
      <c r="H3">
        <v>9465570</v>
      </c>
      <c r="I3">
        <v>101</v>
      </c>
      <c r="K3" t="s">
        <v>140</v>
      </c>
      <c r="L3" t="s">
        <v>141</v>
      </c>
      <c r="N3">
        <v>233647</v>
      </c>
      <c r="O3" t="s">
        <v>142</v>
      </c>
      <c r="P3" t="s">
        <v>143</v>
      </c>
      <c r="Q3" t="s">
        <v>144</v>
      </c>
      <c r="S3" t="s">
        <v>145</v>
      </c>
      <c r="T3" t="s">
        <v>68</v>
      </c>
      <c r="V3">
        <v>0</v>
      </c>
      <c r="AD3">
        <v>0</v>
      </c>
      <c r="AL3">
        <v>100005068</v>
      </c>
      <c r="AM3" t="s">
        <v>146</v>
      </c>
      <c r="AN3" t="s">
        <v>147</v>
      </c>
      <c r="AO3">
        <v>38</v>
      </c>
      <c r="AP3">
        <v>3</v>
      </c>
      <c r="AQ3" t="s">
        <v>148</v>
      </c>
      <c r="AR3" t="s">
        <v>149</v>
      </c>
      <c r="AS3">
        <v>0</v>
      </c>
      <c r="AT3" t="s">
        <v>150</v>
      </c>
      <c r="AU3" t="s">
        <v>151</v>
      </c>
      <c r="AV3" t="s">
        <v>75</v>
      </c>
      <c r="AW3" t="s">
        <v>76</v>
      </c>
      <c r="AX3">
        <v>25473</v>
      </c>
      <c r="AY3" t="s">
        <v>141</v>
      </c>
      <c r="BA3" t="s">
        <v>573</v>
      </c>
      <c r="BC3" t="s">
        <v>78</v>
      </c>
      <c r="BE3" t="s">
        <v>152</v>
      </c>
      <c r="BF3">
        <v>100005068</v>
      </c>
      <c r="BG3" t="str">
        <f>VLOOKUP(BE3,Carlo!BE:BE,1,FALSE)</f>
        <v>946557025RJ00101</v>
      </c>
    </row>
    <row r="4" spans="1:59" x14ac:dyDescent="0.3">
      <c r="A4" s="1">
        <v>42241</v>
      </c>
      <c r="C4" s="1">
        <v>42396</v>
      </c>
      <c r="D4" t="s">
        <v>253</v>
      </c>
      <c r="E4" t="s">
        <v>254</v>
      </c>
      <c r="F4" t="s">
        <v>95</v>
      </c>
      <c r="G4">
        <v>92640</v>
      </c>
      <c r="H4">
        <v>19171341</v>
      </c>
      <c r="I4">
        <v>101</v>
      </c>
      <c r="K4" t="s">
        <v>255</v>
      </c>
      <c r="L4" t="s">
        <v>256</v>
      </c>
      <c r="N4">
        <v>0</v>
      </c>
      <c r="V4">
        <v>0</v>
      </c>
      <c r="AD4">
        <v>0</v>
      </c>
      <c r="AL4">
        <v>100008999</v>
      </c>
      <c r="AM4" t="s">
        <v>257</v>
      </c>
      <c r="AN4" t="s">
        <v>258</v>
      </c>
      <c r="AO4">
        <v>4</v>
      </c>
      <c r="AQ4" t="s">
        <v>259</v>
      </c>
      <c r="AR4" t="s">
        <v>260</v>
      </c>
      <c r="AS4">
        <v>100003374</v>
      </c>
      <c r="AT4" t="s">
        <v>261</v>
      </c>
      <c r="AU4" t="s">
        <v>262</v>
      </c>
      <c r="AV4" t="s">
        <v>75</v>
      </c>
      <c r="AW4" t="s">
        <v>76</v>
      </c>
      <c r="AX4">
        <v>25498</v>
      </c>
      <c r="AY4" t="s">
        <v>263</v>
      </c>
      <c r="BA4" t="s">
        <v>573</v>
      </c>
      <c r="BC4" t="s">
        <v>78</v>
      </c>
      <c r="BE4" t="s">
        <v>264</v>
      </c>
      <c r="BF4">
        <v>100008999</v>
      </c>
      <c r="BG4" t="str">
        <f>VLOOKUP(BE4,Carlo!BE:BE,1,FALSE)</f>
        <v>1917134124ZZ101</v>
      </c>
    </row>
    <row r="5" spans="1:59" x14ac:dyDescent="0.3">
      <c r="A5" s="1">
        <v>41671</v>
      </c>
      <c r="C5" s="1">
        <v>42396</v>
      </c>
      <c r="D5" t="s">
        <v>58</v>
      </c>
      <c r="E5" t="s">
        <v>59</v>
      </c>
      <c r="F5" t="s">
        <v>60</v>
      </c>
      <c r="G5">
        <v>91410</v>
      </c>
      <c r="H5">
        <v>5238000</v>
      </c>
      <c r="I5">
        <v>10002</v>
      </c>
      <c r="K5" t="s">
        <v>61</v>
      </c>
      <c r="L5" t="s">
        <v>62</v>
      </c>
      <c r="N5">
        <v>108771</v>
      </c>
      <c r="O5" t="s">
        <v>63</v>
      </c>
      <c r="P5" t="s">
        <v>64</v>
      </c>
      <c r="Q5" t="s">
        <v>65</v>
      </c>
      <c r="S5" t="s">
        <v>66</v>
      </c>
      <c r="T5" t="s">
        <v>67</v>
      </c>
      <c r="V5">
        <v>0</v>
      </c>
      <c r="AD5">
        <v>0</v>
      </c>
      <c r="AL5">
        <v>100010049</v>
      </c>
      <c r="AM5" t="s">
        <v>69</v>
      </c>
      <c r="AN5" t="s">
        <v>70</v>
      </c>
      <c r="AO5">
        <v>12</v>
      </c>
      <c r="AQ5" t="s">
        <v>71</v>
      </c>
      <c r="AR5" t="s">
        <v>72</v>
      </c>
      <c r="AS5">
        <v>0</v>
      </c>
      <c r="AT5" t="s">
        <v>73</v>
      </c>
      <c r="AU5" t="s">
        <v>74</v>
      </c>
      <c r="AV5" t="s">
        <v>75</v>
      </c>
      <c r="AW5" t="s">
        <v>76</v>
      </c>
      <c r="AX5">
        <v>25490</v>
      </c>
      <c r="AY5" t="s">
        <v>62</v>
      </c>
      <c r="BA5" t="s">
        <v>573</v>
      </c>
      <c r="BC5" t="s">
        <v>78</v>
      </c>
      <c r="BE5" t="s">
        <v>79</v>
      </c>
      <c r="BF5">
        <v>100010049</v>
      </c>
      <c r="BG5" t="str">
        <f>VLOOKUP(BE5,Carlo!BE:BE,1,FALSE)</f>
        <v>523800025PN10002</v>
      </c>
    </row>
    <row r="6" spans="1:59" x14ac:dyDescent="0.3">
      <c r="A6" s="1">
        <v>41302</v>
      </c>
      <c r="C6" s="1">
        <v>42396</v>
      </c>
      <c r="D6" t="s">
        <v>93</v>
      </c>
      <c r="E6" t="s">
        <v>94</v>
      </c>
      <c r="F6" t="s">
        <v>60</v>
      </c>
      <c r="G6">
        <v>95520</v>
      </c>
      <c r="H6">
        <v>26183430</v>
      </c>
      <c r="I6" t="s">
        <v>445</v>
      </c>
      <c r="K6" t="s">
        <v>434</v>
      </c>
      <c r="L6" t="s">
        <v>435</v>
      </c>
      <c r="N6">
        <v>62333</v>
      </c>
      <c r="O6" t="s">
        <v>436</v>
      </c>
      <c r="P6" t="s">
        <v>437</v>
      </c>
      <c r="Q6" t="s">
        <v>438</v>
      </c>
      <c r="S6" t="s">
        <v>110</v>
      </c>
      <c r="T6" t="s">
        <v>67</v>
      </c>
      <c r="V6">
        <v>0</v>
      </c>
      <c r="AD6">
        <v>0</v>
      </c>
      <c r="AL6">
        <v>100013400</v>
      </c>
      <c r="AM6" t="s">
        <v>439</v>
      </c>
      <c r="AN6" t="s">
        <v>440</v>
      </c>
      <c r="AO6">
        <v>3</v>
      </c>
      <c r="AQ6" t="s">
        <v>441</v>
      </c>
      <c r="AR6" t="s">
        <v>442</v>
      </c>
      <c r="AS6">
        <v>100038752</v>
      </c>
      <c r="AT6" t="s">
        <v>443</v>
      </c>
      <c r="AU6" t="s">
        <v>444</v>
      </c>
      <c r="AV6" t="s">
        <v>75</v>
      </c>
      <c r="AW6" t="s">
        <v>76</v>
      </c>
      <c r="AX6">
        <v>25480</v>
      </c>
      <c r="AY6" t="s">
        <v>435</v>
      </c>
      <c r="BA6" t="s">
        <v>573</v>
      </c>
      <c r="BC6" t="s">
        <v>78</v>
      </c>
      <c r="BE6" t="s">
        <v>446</v>
      </c>
      <c r="BF6">
        <v>100013400</v>
      </c>
      <c r="BG6" t="str">
        <f>VLOOKUP(BE6,Carlo!BE:BE,1,FALSE)</f>
        <v>2618343025LHN101</v>
      </c>
    </row>
    <row r="7" spans="1:59" x14ac:dyDescent="0.3">
      <c r="A7" s="1">
        <v>41666</v>
      </c>
      <c r="C7" s="1">
        <v>42396</v>
      </c>
      <c r="D7" t="s">
        <v>58</v>
      </c>
      <c r="E7" t="s">
        <v>59</v>
      </c>
      <c r="F7" t="s">
        <v>60</v>
      </c>
      <c r="G7">
        <v>91410</v>
      </c>
      <c r="H7">
        <v>6483321</v>
      </c>
      <c r="I7">
        <v>10201</v>
      </c>
      <c r="K7" t="s">
        <v>312</v>
      </c>
      <c r="L7" t="s">
        <v>62</v>
      </c>
      <c r="N7">
        <v>103616</v>
      </c>
      <c r="O7" t="s">
        <v>313</v>
      </c>
      <c r="P7" t="s">
        <v>314</v>
      </c>
      <c r="S7" t="s">
        <v>315</v>
      </c>
      <c r="T7" t="s">
        <v>67</v>
      </c>
      <c r="V7">
        <v>0</v>
      </c>
      <c r="AD7">
        <v>0</v>
      </c>
      <c r="AL7">
        <v>100014396</v>
      </c>
      <c r="AM7" t="s">
        <v>316</v>
      </c>
      <c r="AN7" t="s">
        <v>317</v>
      </c>
      <c r="AO7">
        <v>315</v>
      </c>
      <c r="AQ7" t="s">
        <v>318</v>
      </c>
      <c r="AR7" t="s">
        <v>232</v>
      </c>
      <c r="AS7">
        <v>100035667</v>
      </c>
      <c r="AT7" t="s">
        <v>73</v>
      </c>
      <c r="AU7" t="s">
        <v>74</v>
      </c>
      <c r="AV7" t="s">
        <v>75</v>
      </c>
      <c r="AW7" t="s">
        <v>76</v>
      </c>
      <c r="AX7">
        <v>25490</v>
      </c>
      <c r="AY7" t="s">
        <v>62</v>
      </c>
      <c r="BA7" t="s">
        <v>573</v>
      </c>
      <c r="BC7" t="s">
        <v>78</v>
      </c>
      <c r="BE7" t="s">
        <v>319</v>
      </c>
      <c r="BF7">
        <v>100014396</v>
      </c>
      <c r="BG7" t="str">
        <f>VLOOKUP(BE7,Carlo!BE:BE,1,FALSE)</f>
        <v>648332125PN10201</v>
      </c>
    </row>
    <row r="8" spans="1:59" x14ac:dyDescent="0.3">
      <c r="A8" s="1">
        <v>42257</v>
      </c>
      <c r="C8" s="1">
        <v>42396</v>
      </c>
      <c r="D8" t="s">
        <v>199</v>
      </c>
      <c r="E8" t="s">
        <v>200</v>
      </c>
      <c r="F8" t="s">
        <v>95</v>
      </c>
      <c r="G8">
        <v>92662</v>
      </c>
      <c r="H8">
        <v>16501899</v>
      </c>
      <c r="I8">
        <v>10302</v>
      </c>
      <c r="K8" t="s">
        <v>201</v>
      </c>
      <c r="L8" t="s">
        <v>202</v>
      </c>
      <c r="N8">
        <v>0</v>
      </c>
      <c r="V8">
        <v>0</v>
      </c>
      <c r="AD8">
        <v>0</v>
      </c>
      <c r="AL8">
        <v>100014674</v>
      </c>
      <c r="AM8" t="s">
        <v>203</v>
      </c>
      <c r="AN8" t="s">
        <v>204</v>
      </c>
      <c r="AO8">
        <v>29</v>
      </c>
      <c r="AQ8" t="s">
        <v>205</v>
      </c>
      <c r="AR8" t="s">
        <v>206</v>
      </c>
      <c r="AS8">
        <v>100041054</v>
      </c>
      <c r="AT8" t="s">
        <v>207</v>
      </c>
      <c r="AU8" t="s">
        <v>198</v>
      </c>
      <c r="AV8" t="s">
        <v>75</v>
      </c>
      <c r="AW8" t="s">
        <v>76</v>
      </c>
      <c r="AX8">
        <v>25478</v>
      </c>
      <c r="AY8" t="s">
        <v>208</v>
      </c>
      <c r="BA8" t="s">
        <v>573</v>
      </c>
      <c r="BC8" t="s">
        <v>78</v>
      </c>
      <c r="BE8" t="s">
        <v>209</v>
      </c>
      <c r="BF8">
        <v>100014674</v>
      </c>
      <c r="BG8" t="str">
        <f>VLOOKUP(BE8,Carlo!BE:BE,1,FALSE)</f>
        <v>1650189925LU10302</v>
      </c>
    </row>
    <row r="9" spans="1:59" x14ac:dyDescent="0.3">
      <c r="A9" s="1">
        <v>42254</v>
      </c>
      <c r="C9" s="1">
        <v>42396</v>
      </c>
      <c r="D9" t="s">
        <v>166</v>
      </c>
      <c r="E9" t="s">
        <v>167</v>
      </c>
      <c r="F9" t="s">
        <v>95</v>
      </c>
      <c r="G9">
        <v>91310</v>
      </c>
      <c r="H9">
        <v>7620462</v>
      </c>
      <c r="I9">
        <v>303</v>
      </c>
      <c r="K9" t="s">
        <v>176</v>
      </c>
      <c r="L9" t="s">
        <v>141</v>
      </c>
      <c r="N9">
        <v>238529</v>
      </c>
      <c r="O9" t="s">
        <v>177</v>
      </c>
      <c r="P9" t="s">
        <v>178</v>
      </c>
      <c r="Q9" t="s">
        <v>179</v>
      </c>
      <c r="S9" t="s">
        <v>180</v>
      </c>
      <c r="T9" t="s">
        <v>68</v>
      </c>
      <c r="V9">
        <v>0</v>
      </c>
      <c r="AD9">
        <v>0</v>
      </c>
      <c r="AL9">
        <v>100017076</v>
      </c>
      <c r="AM9" t="s">
        <v>181</v>
      </c>
      <c r="AN9" t="s">
        <v>182</v>
      </c>
      <c r="AO9">
        <v>22</v>
      </c>
      <c r="AQ9" t="s">
        <v>183</v>
      </c>
      <c r="AR9" t="s">
        <v>172</v>
      </c>
      <c r="AS9">
        <v>0</v>
      </c>
      <c r="AT9" t="s">
        <v>173</v>
      </c>
      <c r="AU9" t="s">
        <v>174</v>
      </c>
      <c r="AV9" t="s">
        <v>75</v>
      </c>
      <c r="AW9" t="s">
        <v>76</v>
      </c>
      <c r="AX9">
        <v>25473</v>
      </c>
      <c r="AY9" t="s">
        <v>141</v>
      </c>
      <c r="BA9" t="s">
        <v>573</v>
      </c>
      <c r="BC9" t="s">
        <v>78</v>
      </c>
      <c r="BE9" t="s">
        <v>184</v>
      </c>
      <c r="BF9">
        <v>100017076</v>
      </c>
      <c r="BG9" t="str">
        <f>VLOOKUP(BE9,Carlo!BE:BE,1,FALSE)</f>
        <v>762046225LZ303</v>
      </c>
    </row>
    <row r="10" spans="1:59" x14ac:dyDescent="0.3">
      <c r="A10" s="1">
        <v>41666</v>
      </c>
      <c r="C10" s="1">
        <v>42396</v>
      </c>
      <c r="D10" t="s">
        <v>58</v>
      </c>
      <c r="E10" t="s">
        <v>59</v>
      </c>
      <c r="F10" t="s">
        <v>60</v>
      </c>
      <c r="G10">
        <v>91410</v>
      </c>
      <c r="H10">
        <v>6337530</v>
      </c>
      <c r="I10">
        <v>10208</v>
      </c>
      <c r="K10" t="s">
        <v>304</v>
      </c>
      <c r="L10" t="s">
        <v>62</v>
      </c>
      <c r="N10">
        <v>137126</v>
      </c>
      <c r="O10" t="s">
        <v>305</v>
      </c>
      <c r="P10" t="s">
        <v>306</v>
      </c>
      <c r="S10" t="s">
        <v>307</v>
      </c>
      <c r="T10" t="s">
        <v>68</v>
      </c>
      <c r="V10">
        <v>0</v>
      </c>
      <c r="AD10">
        <v>0</v>
      </c>
      <c r="AL10">
        <v>100017699</v>
      </c>
      <c r="AM10" t="s">
        <v>308</v>
      </c>
      <c r="AN10" t="s">
        <v>309</v>
      </c>
      <c r="AO10">
        <v>12</v>
      </c>
      <c r="AQ10" t="s">
        <v>310</v>
      </c>
      <c r="AR10" t="s">
        <v>232</v>
      </c>
      <c r="AS10">
        <v>0</v>
      </c>
      <c r="AT10" t="s">
        <v>73</v>
      </c>
      <c r="AU10" t="s">
        <v>74</v>
      </c>
      <c r="AV10" t="s">
        <v>75</v>
      </c>
      <c r="AW10" t="s">
        <v>76</v>
      </c>
      <c r="AX10">
        <v>25490</v>
      </c>
      <c r="AY10" t="s">
        <v>62</v>
      </c>
      <c r="BA10" t="s">
        <v>573</v>
      </c>
      <c r="BC10" t="s">
        <v>78</v>
      </c>
      <c r="BE10" t="s">
        <v>311</v>
      </c>
      <c r="BF10">
        <v>100017699</v>
      </c>
      <c r="BG10" t="str">
        <f>VLOOKUP(BE10,Carlo!BE:BE,1,FALSE)</f>
        <v>633753025PN10208</v>
      </c>
    </row>
    <row r="11" spans="1:59" x14ac:dyDescent="0.3">
      <c r="A11" s="1">
        <v>41666</v>
      </c>
      <c r="C11" s="1">
        <v>42396</v>
      </c>
      <c r="D11" t="s">
        <v>58</v>
      </c>
      <c r="E11" t="s">
        <v>59</v>
      </c>
      <c r="F11" t="s">
        <v>60</v>
      </c>
      <c r="G11">
        <v>91410</v>
      </c>
      <c r="H11">
        <v>7421364</v>
      </c>
      <c r="I11">
        <v>10001</v>
      </c>
      <c r="K11" t="s">
        <v>330</v>
      </c>
      <c r="L11" t="s">
        <v>62</v>
      </c>
      <c r="N11">
        <v>0</v>
      </c>
      <c r="V11">
        <v>0</v>
      </c>
      <c r="AD11">
        <v>0</v>
      </c>
      <c r="AL11">
        <v>100018218</v>
      </c>
      <c r="AM11" t="s">
        <v>332</v>
      </c>
      <c r="AN11" t="s">
        <v>333</v>
      </c>
      <c r="AO11">
        <v>70</v>
      </c>
      <c r="AQ11" t="s">
        <v>334</v>
      </c>
      <c r="AR11" t="s">
        <v>335</v>
      </c>
      <c r="AS11">
        <v>0</v>
      </c>
      <c r="AT11" t="s">
        <v>124</v>
      </c>
      <c r="AU11" t="s">
        <v>125</v>
      </c>
      <c r="AV11" t="s">
        <v>75</v>
      </c>
      <c r="AW11" t="s">
        <v>76</v>
      </c>
      <c r="AX11">
        <v>25490</v>
      </c>
      <c r="AY11" t="s">
        <v>62</v>
      </c>
      <c r="BA11" t="s">
        <v>573</v>
      </c>
      <c r="BC11" t="s">
        <v>78</v>
      </c>
      <c r="BE11" t="s">
        <v>336</v>
      </c>
      <c r="BF11">
        <v>100018218</v>
      </c>
      <c r="BG11" t="e">
        <f>VLOOKUP(BE11,Carlo!BE:BE,1,FALSE)</f>
        <v>#N/A</v>
      </c>
    </row>
    <row r="12" spans="1:59" x14ac:dyDescent="0.3">
      <c r="A12" s="1">
        <v>42254</v>
      </c>
      <c r="C12" s="1">
        <v>42396</v>
      </c>
      <c r="D12" t="s">
        <v>166</v>
      </c>
      <c r="E12" t="s">
        <v>167</v>
      </c>
      <c r="F12" t="s">
        <v>95</v>
      </c>
      <c r="G12">
        <v>91310</v>
      </c>
      <c r="H12">
        <v>17593425</v>
      </c>
      <c r="I12">
        <v>104</v>
      </c>
      <c r="K12" t="s">
        <v>168</v>
      </c>
      <c r="L12" t="s">
        <v>141</v>
      </c>
      <c r="N12">
        <v>0</v>
      </c>
      <c r="V12">
        <v>0</v>
      </c>
      <c r="AD12">
        <v>0</v>
      </c>
      <c r="AL12">
        <v>100018552</v>
      </c>
      <c r="AM12" t="s">
        <v>169</v>
      </c>
      <c r="AN12" t="s">
        <v>170</v>
      </c>
      <c r="AO12">
        <v>10</v>
      </c>
      <c r="AQ12" t="s">
        <v>171</v>
      </c>
      <c r="AR12" t="s">
        <v>172</v>
      </c>
      <c r="AS12">
        <v>0</v>
      </c>
      <c r="AT12" t="s">
        <v>173</v>
      </c>
      <c r="AU12" t="s">
        <v>174</v>
      </c>
      <c r="AV12" t="s">
        <v>75</v>
      </c>
      <c r="AW12" t="s">
        <v>76</v>
      </c>
      <c r="AX12">
        <v>25473</v>
      </c>
      <c r="AY12" t="s">
        <v>141</v>
      </c>
      <c r="BA12" t="s">
        <v>573</v>
      </c>
      <c r="BC12" t="s">
        <v>78</v>
      </c>
      <c r="BE12" t="s">
        <v>175</v>
      </c>
      <c r="BF12">
        <v>100018552</v>
      </c>
      <c r="BG12" t="str">
        <f>VLOOKUP(BE12,Carlo!BE:BE,1,FALSE)</f>
        <v>1759342525LZ104</v>
      </c>
    </row>
    <row r="13" spans="1:59" x14ac:dyDescent="0.3">
      <c r="A13" s="1">
        <v>42247</v>
      </c>
      <c r="C13" s="1">
        <v>42396</v>
      </c>
      <c r="D13" t="s">
        <v>552</v>
      </c>
      <c r="E13" t="s">
        <v>553</v>
      </c>
      <c r="F13" t="s">
        <v>95</v>
      </c>
      <c r="G13">
        <v>92662</v>
      </c>
      <c r="H13">
        <v>19427763</v>
      </c>
      <c r="I13">
        <v>102</v>
      </c>
      <c r="K13" t="s">
        <v>554</v>
      </c>
      <c r="L13" t="s">
        <v>202</v>
      </c>
      <c r="N13">
        <v>186595</v>
      </c>
      <c r="O13" t="s">
        <v>555</v>
      </c>
      <c r="P13" t="s">
        <v>556</v>
      </c>
      <c r="Q13" t="s">
        <v>557</v>
      </c>
      <c r="S13" t="s">
        <v>558</v>
      </c>
      <c r="T13" t="s">
        <v>68</v>
      </c>
      <c r="V13">
        <v>0</v>
      </c>
      <c r="AD13">
        <v>0</v>
      </c>
      <c r="AL13">
        <v>100019651</v>
      </c>
      <c r="AM13" t="s">
        <v>559</v>
      </c>
      <c r="AN13" t="s">
        <v>560</v>
      </c>
      <c r="AO13">
        <v>8</v>
      </c>
      <c r="AQ13" t="s">
        <v>561</v>
      </c>
      <c r="AR13" t="s">
        <v>547</v>
      </c>
      <c r="AS13">
        <v>100093177</v>
      </c>
      <c r="AT13" t="s">
        <v>562</v>
      </c>
      <c r="AU13" t="s">
        <v>549</v>
      </c>
      <c r="AV13" t="s">
        <v>75</v>
      </c>
      <c r="AW13" t="s">
        <v>76</v>
      </c>
      <c r="AX13">
        <v>25478</v>
      </c>
      <c r="AY13" t="s">
        <v>208</v>
      </c>
      <c r="BA13" t="s">
        <v>573</v>
      </c>
      <c r="BC13" t="s">
        <v>78</v>
      </c>
      <c r="BE13" t="s">
        <v>563</v>
      </c>
      <c r="BF13">
        <v>100019651</v>
      </c>
      <c r="BG13" t="str">
        <f>VLOOKUP(BE13,Carlo!BE:BE,1,FALSE)</f>
        <v>1942776325LJ102</v>
      </c>
    </row>
    <row r="14" spans="1:59" x14ac:dyDescent="0.3">
      <c r="A14" s="1">
        <v>41302</v>
      </c>
      <c r="C14" s="1">
        <v>42396</v>
      </c>
      <c r="D14" t="s">
        <v>93</v>
      </c>
      <c r="E14" t="s">
        <v>94</v>
      </c>
      <c r="F14" t="s">
        <v>60</v>
      </c>
      <c r="G14">
        <v>95530</v>
      </c>
      <c r="H14">
        <v>8126292</v>
      </c>
      <c r="I14">
        <v>501</v>
      </c>
      <c r="K14" t="s">
        <v>452</v>
      </c>
      <c r="L14" t="s">
        <v>447</v>
      </c>
      <c r="N14">
        <v>103840</v>
      </c>
      <c r="O14" t="s">
        <v>453</v>
      </c>
      <c r="P14" t="s">
        <v>454</v>
      </c>
      <c r="Q14" t="s">
        <v>455</v>
      </c>
      <c r="S14" t="s">
        <v>456</v>
      </c>
      <c r="T14" t="s">
        <v>68</v>
      </c>
      <c r="V14">
        <v>0</v>
      </c>
      <c r="AD14">
        <v>0</v>
      </c>
      <c r="AL14">
        <v>100024554</v>
      </c>
      <c r="AM14" t="s">
        <v>457</v>
      </c>
      <c r="AN14" t="s">
        <v>458</v>
      </c>
      <c r="AO14">
        <v>11</v>
      </c>
      <c r="AQ14" t="s">
        <v>459</v>
      </c>
      <c r="AR14" t="s">
        <v>460</v>
      </c>
      <c r="AS14">
        <v>100031628</v>
      </c>
      <c r="AT14" t="s">
        <v>451</v>
      </c>
      <c r="AU14" t="s">
        <v>104</v>
      </c>
      <c r="AV14" t="s">
        <v>75</v>
      </c>
      <c r="AW14" t="s">
        <v>76</v>
      </c>
      <c r="AX14">
        <v>25491</v>
      </c>
      <c r="AY14" t="s">
        <v>449</v>
      </c>
      <c r="BA14" t="s">
        <v>573</v>
      </c>
      <c r="BC14" t="s">
        <v>78</v>
      </c>
      <c r="BE14" t="s">
        <v>461</v>
      </c>
      <c r="BF14">
        <v>100024554</v>
      </c>
      <c r="BG14" t="str">
        <f>VLOOKUP(BE14,Carlo!BE:BE,1,FALSE)</f>
        <v>812629225LH501</v>
      </c>
    </row>
    <row r="15" spans="1:59" x14ac:dyDescent="0.3">
      <c r="A15" s="1">
        <v>41673</v>
      </c>
      <c r="C15" s="1">
        <v>42396</v>
      </c>
      <c r="D15" t="s">
        <v>58</v>
      </c>
      <c r="E15" t="s">
        <v>59</v>
      </c>
      <c r="F15" t="s">
        <v>60</v>
      </c>
      <c r="G15">
        <v>91410</v>
      </c>
      <c r="H15">
        <v>6585291</v>
      </c>
      <c r="I15">
        <v>10001</v>
      </c>
      <c r="K15" t="s">
        <v>116</v>
      </c>
      <c r="L15" t="s">
        <v>62</v>
      </c>
      <c r="N15">
        <v>162638</v>
      </c>
      <c r="O15" t="s">
        <v>117</v>
      </c>
      <c r="P15" t="s">
        <v>118</v>
      </c>
      <c r="Q15" t="s">
        <v>119</v>
      </c>
      <c r="S15" t="s">
        <v>111</v>
      </c>
      <c r="T15" t="s">
        <v>68</v>
      </c>
      <c r="V15">
        <v>0</v>
      </c>
      <c r="AD15">
        <v>0</v>
      </c>
      <c r="AL15">
        <v>100025456</v>
      </c>
      <c r="AM15" t="s">
        <v>120</v>
      </c>
      <c r="AN15" t="s">
        <v>121</v>
      </c>
      <c r="AO15">
        <v>3</v>
      </c>
      <c r="AQ15" t="s">
        <v>122</v>
      </c>
      <c r="AR15" t="s">
        <v>123</v>
      </c>
      <c r="AS15">
        <v>0</v>
      </c>
      <c r="AT15" t="s">
        <v>124</v>
      </c>
      <c r="AU15" t="s">
        <v>125</v>
      </c>
      <c r="AV15" t="s">
        <v>75</v>
      </c>
      <c r="AW15" t="s">
        <v>76</v>
      </c>
      <c r="AX15">
        <v>25490</v>
      </c>
      <c r="AY15" t="s">
        <v>62</v>
      </c>
      <c r="BA15" t="s">
        <v>573</v>
      </c>
      <c r="BC15" t="s">
        <v>78</v>
      </c>
      <c r="BE15" t="s">
        <v>126</v>
      </c>
      <c r="BF15">
        <v>100025456</v>
      </c>
      <c r="BG15" t="str">
        <f>VLOOKUP(BE15,Carlo!BE:BE,1,FALSE)</f>
        <v>658529125PN10001</v>
      </c>
    </row>
    <row r="16" spans="1:59" x14ac:dyDescent="0.3">
      <c r="A16" s="1">
        <v>41671</v>
      </c>
      <c r="C16" s="1">
        <v>42396</v>
      </c>
      <c r="D16" t="s">
        <v>58</v>
      </c>
      <c r="E16" t="s">
        <v>59</v>
      </c>
      <c r="F16" t="s">
        <v>60</v>
      </c>
      <c r="G16">
        <v>91410</v>
      </c>
      <c r="H16">
        <v>8159811</v>
      </c>
      <c r="I16">
        <v>10001</v>
      </c>
      <c r="K16" t="s">
        <v>80</v>
      </c>
      <c r="L16" t="s">
        <v>62</v>
      </c>
      <c r="N16">
        <v>191433</v>
      </c>
      <c r="O16" t="s">
        <v>81</v>
      </c>
      <c r="P16" t="s">
        <v>82</v>
      </c>
      <c r="Q16" t="s">
        <v>83</v>
      </c>
      <c r="R16" t="s">
        <v>84</v>
      </c>
      <c r="S16" t="s">
        <v>85</v>
      </c>
      <c r="T16" t="s">
        <v>68</v>
      </c>
      <c r="V16">
        <v>0</v>
      </c>
      <c r="AD16">
        <v>0</v>
      </c>
      <c r="AL16">
        <v>100029034</v>
      </c>
      <c r="AM16" t="s">
        <v>86</v>
      </c>
      <c r="AN16" t="s">
        <v>87</v>
      </c>
      <c r="AO16">
        <v>4</v>
      </c>
      <c r="AQ16" t="s">
        <v>88</v>
      </c>
      <c r="AR16" t="s">
        <v>89</v>
      </c>
      <c r="AS16">
        <v>0</v>
      </c>
      <c r="AT16" t="s">
        <v>90</v>
      </c>
      <c r="AU16" t="s">
        <v>91</v>
      </c>
      <c r="AV16" t="s">
        <v>75</v>
      </c>
      <c r="AW16" t="s">
        <v>76</v>
      </c>
      <c r="AX16">
        <v>25490</v>
      </c>
      <c r="AY16" t="s">
        <v>62</v>
      </c>
      <c r="BA16" t="s">
        <v>573</v>
      </c>
      <c r="BC16" t="s">
        <v>78</v>
      </c>
      <c r="BE16" t="s">
        <v>92</v>
      </c>
      <c r="BF16">
        <v>100029034</v>
      </c>
      <c r="BG16" t="str">
        <f>VLOOKUP(BE16,Carlo!BE:BE,1,FALSE)</f>
        <v>815981125PN10001</v>
      </c>
    </row>
    <row r="17" spans="1:59" x14ac:dyDescent="0.3">
      <c r="A17" s="1">
        <v>41666</v>
      </c>
      <c r="C17" s="1">
        <v>42396</v>
      </c>
      <c r="D17" t="s">
        <v>58</v>
      </c>
      <c r="E17" t="s">
        <v>59</v>
      </c>
      <c r="F17" t="s">
        <v>60</v>
      </c>
      <c r="G17">
        <v>91410</v>
      </c>
      <c r="H17">
        <v>3808917</v>
      </c>
      <c r="I17">
        <v>10001</v>
      </c>
      <c r="K17" t="s">
        <v>285</v>
      </c>
      <c r="L17" t="s">
        <v>62</v>
      </c>
      <c r="N17">
        <v>244589</v>
      </c>
      <c r="O17" t="s">
        <v>286</v>
      </c>
      <c r="P17" t="s">
        <v>287</v>
      </c>
      <c r="Q17" t="s">
        <v>288</v>
      </c>
      <c r="S17" t="s">
        <v>289</v>
      </c>
      <c r="T17" t="s">
        <v>67</v>
      </c>
      <c r="V17">
        <v>0</v>
      </c>
      <c r="AD17">
        <v>0</v>
      </c>
      <c r="AL17">
        <v>100037478</v>
      </c>
      <c r="AM17" t="s">
        <v>290</v>
      </c>
      <c r="AN17" t="s">
        <v>291</v>
      </c>
      <c r="AO17">
        <v>144</v>
      </c>
      <c r="AQ17" t="s">
        <v>292</v>
      </c>
      <c r="AR17" t="s">
        <v>293</v>
      </c>
      <c r="AS17">
        <v>0</v>
      </c>
      <c r="AT17" t="s">
        <v>222</v>
      </c>
      <c r="AU17" t="s">
        <v>223</v>
      </c>
      <c r="AV17" t="s">
        <v>75</v>
      </c>
      <c r="AW17" t="s">
        <v>76</v>
      </c>
      <c r="AX17">
        <v>25490</v>
      </c>
      <c r="AY17" t="s">
        <v>62</v>
      </c>
      <c r="BA17" t="s">
        <v>573</v>
      </c>
      <c r="BC17" t="s">
        <v>78</v>
      </c>
      <c r="BE17" t="s">
        <v>294</v>
      </c>
      <c r="BF17">
        <v>100037478</v>
      </c>
      <c r="BG17" t="str">
        <f>VLOOKUP(BE17,Carlo!BE:BE,1,FALSE)</f>
        <v>380891725PN10001</v>
      </c>
    </row>
    <row r="18" spans="1:59" x14ac:dyDescent="0.3">
      <c r="A18" s="1">
        <v>41666</v>
      </c>
      <c r="C18" s="1">
        <v>42396</v>
      </c>
      <c r="D18" t="s">
        <v>58</v>
      </c>
      <c r="E18" t="s">
        <v>59</v>
      </c>
      <c r="F18" t="s">
        <v>60</v>
      </c>
      <c r="G18">
        <v>91410</v>
      </c>
      <c r="H18">
        <v>5967540</v>
      </c>
      <c r="I18">
        <v>10001</v>
      </c>
      <c r="K18" t="s">
        <v>295</v>
      </c>
      <c r="L18" t="s">
        <v>62</v>
      </c>
      <c r="N18">
        <v>177080</v>
      </c>
      <c r="O18" t="s">
        <v>296</v>
      </c>
      <c r="P18" t="s">
        <v>297</v>
      </c>
      <c r="S18" t="s">
        <v>298</v>
      </c>
      <c r="T18" t="s">
        <v>67</v>
      </c>
      <c r="V18">
        <v>0</v>
      </c>
      <c r="AD18">
        <v>0</v>
      </c>
      <c r="AL18">
        <v>100038088</v>
      </c>
      <c r="AM18" t="s">
        <v>299</v>
      </c>
      <c r="AN18" t="s">
        <v>300</v>
      </c>
      <c r="AO18">
        <v>24</v>
      </c>
      <c r="AQ18" t="s">
        <v>301</v>
      </c>
      <c r="AR18" t="s">
        <v>302</v>
      </c>
      <c r="AS18">
        <v>0</v>
      </c>
      <c r="AT18" t="s">
        <v>124</v>
      </c>
      <c r="AU18" t="s">
        <v>125</v>
      </c>
      <c r="AV18" t="s">
        <v>75</v>
      </c>
      <c r="AW18" t="s">
        <v>76</v>
      </c>
      <c r="AX18">
        <v>25490</v>
      </c>
      <c r="AY18" t="s">
        <v>62</v>
      </c>
      <c r="BA18" t="s">
        <v>573</v>
      </c>
      <c r="BC18" t="s">
        <v>78</v>
      </c>
      <c r="BE18" t="s">
        <v>303</v>
      </c>
      <c r="BF18">
        <v>100038088</v>
      </c>
      <c r="BG18" t="str">
        <f>VLOOKUP(BE18,Carlo!BE:BE,1,FALSE)</f>
        <v>596754025PN10001</v>
      </c>
    </row>
    <row r="19" spans="1:59" x14ac:dyDescent="0.3">
      <c r="A19" s="1">
        <v>41666</v>
      </c>
      <c r="C19" s="1">
        <v>42396</v>
      </c>
      <c r="D19" t="s">
        <v>58</v>
      </c>
      <c r="E19" t="s">
        <v>59</v>
      </c>
      <c r="F19" t="s">
        <v>60</v>
      </c>
      <c r="G19">
        <v>91410</v>
      </c>
      <c r="H19">
        <v>16013727</v>
      </c>
      <c r="I19">
        <v>10001</v>
      </c>
      <c r="K19" t="s">
        <v>275</v>
      </c>
      <c r="L19" t="s">
        <v>62</v>
      </c>
      <c r="N19">
        <v>161503</v>
      </c>
      <c r="O19" t="s">
        <v>276</v>
      </c>
      <c r="P19" t="s">
        <v>277</v>
      </c>
      <c r="Q19" t="s">
        <v>278</v>
      </c>
      <c r="S19" t="s">
        <v>111</v>
      </c>
      <c r="T19" t="s">
        <v>68</v>
      </c>
      <c r="V19">
        <v>0</v>
      </c>
      <c r="AD19">
        <v>0</v>
      </c>
      <c r="AL19">
        <v>100038274</v>
      </c>
      <c r="AM19" t="s">
        <v>279</v>
      </c>
      <c r="AN19" t="s">
        <v>280</v>
      </c>
      <c r="AO19">
        <v>7</v>
      </c>
      <c r="AP19" t="s">
        <v>281</v>
      </c>
      <c r="AQ19" t="s">
        <v>282</v>
      </c>
      <c r="AR19" t="s">
        <v>283</v>
      </c>
      <c r="AS19">
        <v>0</v>
      </c>
      <c r="AT19" t="s">
        <v>90</v>
      </c>
      <c r="AU19" t="s">
        <v>91</v>
      </c>
      <c r="AV19" t="s">
        <v>75</v>
      </c>
      <c r="AW19" t="s">
        <v>76</v>
      </c>
      <c r="AX19">
        <v>25490</v>
      </c>
      <c r="AY19" t="s">
        <v>62</v>
      </c>
      <c r="BA19" t="s">
        <v>573</v>
      </c>
      <c r="BC19" t="s">
        <v>78</v>
      </c>
      <c r="BE19" t="s">
        <v>284</v>
      </c>
      <c r="BF19">
        <v>100038274</v>
      </c>
      <c r="BG19" t="str">
        <f>VLOOKUP(BE19,Carlo!BE:BE,1,FALSE)</f>
        <v>1601372725PN10001</v>
      </c>
    </row>
    <row r="20" spans="1:59" x14ac:dyDescent="0.3">
      <c r="A20" s="1">
        <v>41302</v>
      </c>
      <c r="C20" s="1">
        <v>42396</v>
      </c>
      <c r="D20" t="s">
        <v>93</v>
      </c>
      <c r="E20" t="s">
        <v>94</v>
      </c>
      <c r="F20" t="s">
        <v>60</v>
      </c>
      <c r="G20">
        <v>95530</v>
      </c>
      <c r="H20">
        <v>8138244</v>
      </c>
      <c r="I20">
        <v>201</v>
      </c>
      <c r="K20" t="s">
        <v>462</v>
      </c>
      <c r="L20" t="s">
        <v>447</v>
      </c>
      <c r="N20">
        <v>206561</v>
      </c>
      <c r="O20" t="s">
        <v>463</v>
      </c>
      <c r="P20" t="s">
        <v>464</v>
      </c>
      <c r="Q20" t="s">
        <v>465</v>
      </c>
      <c r="S20" t="s">
        <v>448</v>
      </c>
      <c r="T20" t="s">
        <v>68</v>
      </c>
      <c r="V20">
        <v>0</v>
      </c>
      <c r="AD20">
        <v>0</v>
      </c>
      <c r="AL20">
        <v>100039631</v>
      </c>
      <c r="AM20" t="s">
        <v>466</v>
      </c>
      <c r="AN20" t="s">
        <v>467</v>
      </c>
      <c r="AO20">
        <v>4</v>
      </c>
      <c r="AQ20" t="s">
        <v>468</v>
      </c>
      <c r="AR20" t="s">
        <v>442</v>
      </c>
      <c r="AS20">
        <v>100045966</v>
      </c>
      <c r="AT20" t="s">
        <v>450</v>
      </c>
      <c r="AU20" t="s">
        <v>444</v>
      </c>
      <c r="AV20" t="s">
        <v>75</v>
      </c>
      <c r="AW20" t="s">
        <v>76</v>
      </c>
      <c r="AX20">
        <v>25491</v>
      </c>
      <c r="AY20" t="s">
        <v>449</v>
      </c>
      <c r="BA20" t="s">
        <v>573</v>
      </c>
      <c r="BC20" t="s">
        <v>78</v>
      </c>
      <c r="BE20" t="s">
        <v>469</v>
      </c>
      <c r="BF20">
        <v>100039631</v>
      </c>
      <c r="BG20" t="str">
        <f>VLOOKUP(BE20,Carlo!BE:BE,1,FALSE)</f>
        <v>813824425LH201</v>
      </c>
    </row>
    <row r="21" spans="1:59" x14ac:dyDescent="0.3">
      <c r="A21" s="1">
        <v>42036</v>
      </c>
      <c r="C21" s="1">
        <v>42396</v>
      </c>
      <c r="D21" t="s">
        <v>93</v>
      </c>
      <c r="E21" t="s">
        <v>94</v>
      </c>
      <c r="F21" t="s">
        <v>95</v>
      </c>
      <c r="G21">
        <v>92620</v>
      </c>
      <c r="H21">
        <v>5691582</v>
      </c>
      <c r="I21" t="s">
        <v>96</v>
      </c>
      <c r="K21" t="s">
        <v>97</v>
      </c>
      <c r="L21" t="s">
        <v>98</v>
      </c>
      <c r="N21">
        <v>0</v>
      </c>
      <c r="V21">
        <v>0</v>
      </c>
      <c r="AD21">
        <v>0</v>
      </c>
      <c r="AL21">
        <v>100041629</v>
      </c>
      <c r="AM21" t="s">
        <v>99</v>
      </c>
      <c r="AN21" t="s">
        <v>100</v>
      </c>
      <c r="AO21">
        <v>104</v>
      </c>
      <c r="AQ21" t="s">
        <v>101</v>
      </c>
      <c r="AR21" t="s">
        <v>102</v>
      </c>
      <c r="AS21">
        <v>100008168</v>
      </c>
      <c r="AT21" t="s">
        <v>103</v>
      </c>
      <c r="AU21" t="s">
        <v>104</v>
      </c>
      <c r="AV21" t="s">
        <v>75</v>
      </c>
      <c r="AW21" t="s">
        <v>76</v>
      </c>
      <c r="AX21">
        <v>25486</v>
      </c>
      <c r="AY21" t="s">
        <v>105</v>
      </c>
      <c r="BA21" t="s">
        <v>573</v>
      </c>
      <c r="BC21" t="s">
        <v>78</v>
      </c>
      <c r="BE21" t="s">
        <v>106</v>
      </c>
      <c r="BF21">
        <v>100041629</v>
      </c>
      <c r="BG21" t="str">
        <f>VLOOKUP(BE21,Carlo!BE:BE,1,FALSE)</f>
        <v>569158225LHN102</v>
      </c>
    </row>
    <row r="22" spans="1:59" x14ac:dyDescent="0.3">
      <c r="A22" s="1">
        <v>41961</v>
      </c>
      <c r="C22" s="1">
        <v>42396</v>
      </c>
      <c r="D22" t="s">
        <v>58</v>
      </c>
      <c r="E22" t="s">
        <v>59</v>
      </c>
      <c r="F22" t="s">
        <v>60</v>
      </c>
      <c r="G22">
        <v>91410</v>
      </c>
      <c r="H22">
        <v>7097109</v>
      </c>
      <c r="I22">
        <v>10004</v>
      </c>
      <c r="K22" t="s">
        <v>224</v>
      </c>
      <c r="L22" t="s">
        <v>62</v>
      </c>
      <c r="N22">
        <v>204418</v>
      </c>
      <c r="O22" t="s">
        <v>225</v>
      </c>
      <c r="P22" t="s">
        <v>226</v>
      </c>
      <c r="Q22" t="s">
        <v>227</v>
      </c>
      <c r="S22" t="s">
        <v>228</v>
      </c>
      <c r="T22" t="s">
        <v>68</v>
      </c>
      <c r="V22">
        <v>0</v>
      </c>
      <c r="AD22">
        <v>0</v>
      </c>
      <c r="AL22">
        <v>100049405</v>
      </c>
      <c r="AM22" t="s">
        <v>229</v>
      </c>
      <c r="AN22" t="s">
        <v>230</v>
      </c>
      <c r="AO22">
        <v>116</v>
      </c>
      <c r="AQ22" t="s">
        <v>231</v>
      </c>
      <c r="AR22" t="s">
        <v>232</v>
      </c>
      <c r="AS22">
        <v>0</v>
      </c>
      <c r="AT22" t="s">
        <v>222</v>
      </c>
      <c r="AU22" t="s">
        <v>74</v>
      </c>
      <c r="AV22" t="s">
        <v>75</v>
      </c>
      <c r="AW22" t="s">
        <v>76</v>
      </c>
      <c r="AX22">
        <v>25490</v>
      </c>
      <c r="AY22" t="s">
        <v>62</v>
      </c>
      <c r="BA22" t="s">
        <v>573</v>
      </c>
      <c r="BC22" t="s">
        <v>78</v>
      </c>
      <c r="BE22" t="s">
        <v>233</v>
      </c>
      <c r="BF22">
        <v>100049405</v>
      </c>
      <c r="BG22" t="str">
        <f>VLOOKUP(BE22,Carlo!BE:BE,1,FALSE)</f>
        <v>709710925PN10004</v>
      </c>
    </row>
    <row r="23" spans="1:59" x14ac:dyDescent="0.3">
      <c r="A23" s="1">
        <v>41666</v>
      </c>
      <c r="C23" s="1">
        <v>42396</v>
      </c>
      <c r="D23" t="s">
        <v>58</v>
      </c>
      <c r="E23" t="s">
        <v>59</v>
      </c>
      <c r="F23" t="s">
        <v>60</v>
      </c>
      <c r="G23">
        <v>91410</v>
      </c>
      <c r="H23">
        <v>6680763</v>
      </c>
      <c r="I23">
        <v>10001</v>
      </c>
      <c r="K23" t="s">
        <v>320</v>
      </c>
      <c r="L23" t="s">
        <v>62</v>
      </c>
      <c r="N23">
        <v>231538</v>
      </c>
      <c r="O23" t="s">
        <v>321</v>
      </c>
      <c r="P23" t="s">
        <v>322</v>
      </c>
      <c r="Q23" t="s">
        <v>323</v>
      </c>
      <c r="S23" t="s">
        <v>111</v>
      </c>
      <c r="T23" t="s">
        <v>68</v>
      </c>
      <c r="V23">
        <v>0</v>
      </c>
      <c r="AD23">
        <v>0</v>
      </c>
      <c r="AL23">
        <v>100053815</v>
      </c>
      <c r="AM23" t="s">
        <v>324</v>
      </c>
      <c r="AN23" t="s">
        <v>325</v>
      </c>
      <c r="AO23">
        <v>4</v>
      </c>
      <c r="AQ23" t="s">
        <v>326</v>
      </c>
      <c r="AR23" t="s">
        <v>327</v>
      </c>
      <c r="AS23">
        <v>0</v>
      </c>
      <c r="AT23" t="s">
        <v>261</v>
      </c>
      <c r="AU23" t="s">
        <v>328</v>
      </c>
      <c r="AV23" t="s">
        <v>75</v>
      </c>
      <c r="AW23" t="s">
        <v>76</v>
      </c>
      <c r="AX23">
        <v>25490</v>
      </c>
      <c r="AY23" t="s">
        <v>62</v>
      </c>
      <c r="BA23" t="s">
        <v>573</v>
      </c>
      <c r="BC23" t="s">
        <v>78</v>
      </c>
      <c r="BE23" t="s">
        <v>329</v>
      </c>
      <c r="BF23">
        <v>100053815</v>
      </c>
      <c r="BG23" t="str">
        <f>VLOOKUP(BE23,Carlo!BE:BE,1,FALSE)</f>
        <v>668076325PN10001</v>
      </c>
    </row>
    <row r="24" spans="1:59" x14ac:dyDescent="0.3">
      <c r="A24" s="1">
        <v>41701</v>
      </c>
      <c r="C24" s="1">
        <v>42396</v>
      </c>
      <c r="D24" t="s">
        <v>58</v>
      </c>
      <c r="E24" t="s">
        <v>59</v>
      </c>
      <c r="F24" t="s">
        <v>60</v>
      </c>
      <c r="G24">
        <v>91410</v>
      </c>
      <c r="H24">
        <v>16068336</v>
      </c>
      <c r="I24">
        <v>10002</v>
      </c>
      <c r="K24" t="s">
        <v>127</v>
      </c>
      <c r="L24" t="s">
        <v>62</v>
      </c>
      <c r="N24">
        <v>305140</v>
      </c>
      <c r="O24" t="s">
        <v>128</v>
      </c>
      <c r="P24" t="s">
        <v>129</v>
      </c>
      <c r="S24" t="s">
        <v>130</v>
      </c>
      <c r="T24" t="s">
        <v>68</v>
      </c>
      <c r="V24">
        <v>0</v>
      </c>
      <c r="AD24">
        <v>0</v>
      </c>
      <c r="AL24">
        <v>100060494</v>
      </c>
      <c r="AM24" t="s">
        <v>131</v>
      </c>
      <c r="AN24" t="s">
        <v>132</v>
      </c>
      <c r="AO24">
        <v>8</v>
      </c>
      <c r="AQ24" t="s">
        <v>133</v>
      </c>
      <c r="AR24" t="s">
        <v>134</v>
      </c>
      <c r="AS24">
        <v>0</v>
      </c>
      <c r="AT24" t="s">
        <v>135</v>
      </c>
      <c r="AU24" t="s">
        <v>136</v>
      </c>
      <c r="AV24" t="s">
        <v>75</v>
      </c>
      <c r="AW24" t="s">
        <v>76</v>
      </c>
      <c r="AX24">
        <v>25490</v>
      </c>
      <c r="AY24" t="s">
        <v>62</v>
      </c>
      <c r="BA24" t="s">
        <v>573</v>
      </c>
      <c r="BC24" t="s">
        <v>78</v>
      </c>
      <c r="BE24" t="s">
        <v>137</v>
      </c>
      <c r="BF24">
        <v>100060494</v>
      </c>
      <c r="BG24" t="str">
        <f>VLOOKUP(BE24,Carlo!BE:BE,1,FALSE)</f>
        <v>1606833625PN10002</v>
      </c>
    </row>
    <row r="25" spans="1:59" x14ac:dyDescent="0.3">
      <c r="A25" s="1">
        <v>42032</v>
      </c>
      <c r="C25" s="1">
        <v>42396</v>
      </c>
      <c r="D25" t="s">
        <v>93</v>
      </c>
      <c r="E25" t="s">
        <v>94</v>
      </c>
      <c r="F25" t="s">
        <v>95</v>
      </c>
      <c r="G25">
        <v>92620</v>
      </c>
      <c r="H25">
        <v>2981034</v>
      </c>
      <c r="I25">
        <v>201</v>
      </c>
      <c r="K25" t="s">
        <v>532</v>
      </c>
      <c r="L25" t="s">
        <v>98</v>
      </c>
      <c r="N25">
        <v>0</v>
      </c>
      <c r="V25">
        <v>0</v>
      </c>
      <c r="AD25">
        <v>0</v>
      </c>
      <c r="AL25">
        <v>100061924</v>
      </c>
      <c r="AM25" t="s">
        <v>533</v>
      </c>
      <c r="AN25" t="s">
        <v>534</v>
      </c>
      <c r="AO25">
        <v>227</v>
      </c>
      <c r="AQ25" t="s">
        <v>535</v>
      </c>
      <c r="AR25" t="s">
        <v>267</v>
      </c>
      <c r="AS25">
        <v>0</v>
      </c>
      <c r="AT25" t="s">
        <v>536</v>
      </c>
      <c r="AU25" t="s">
        <v>162</v>
      </c>
      <c r="AV25" t="s">
        <v>75</v>
      </c>
      <c r="AW25" t="s">
        <v>76</v>
      </c>
      <c r="AX25">
        <v>25486</v>
      </c>
      <c r="AY25" t="s">
        <v>105</v>
      </c>
      <c r="BA25" t="s">
        <v>573</v>
      </c>
      <c r="BC25" t="s">
        <v>78</v>
      </c>
      <c r="BE25" t="s">
        <v>537</v>
      </c>
      <c r="BF25">
        <v>100061924</v>
      </c>
      <c r="BG25" t="str">
        <f>VLOOKUP(BE25,Carlo!BE:BE,1,FALSE)</f>
        <v>298103425LH201</v>
      </c>
    </row>
    <row r="26" spans="1:59" x14ac:dyDescent="0.3">
      <c r="A26" s="1">
        <v>42254</v>
      </c>
      <c r="C26" s="1">
        <v>42396</v>
      </c>
      <c r="D26" t="s">
        <v>185</v>
      </c>
      <c r="E26" t="s">
        <v>186</v>
      </c>
      <c r="F26" t="s">
        <v>95</v>
      </c>
      <c r="G26">
        <v>22166</v>
      </c>
      <c r="H26">
        <v>19556793</v>
      </c>
      <c r="I26">
        <v>102</v>
      </c>
      <c r="K26" t="s">
        <v>187</v>
      </c>
      <c r="L26" t="s">
        <v>188</v>
      </c>
      <c r="N26">
        <v>0</v>
      </c>
      <c r="V26">
        <v>0</v>
      </c>
      <c r="AD26">
        <v>0</v>
      </c>
      <c r="AL26">
        <v>100077097</v>
      </c>
      <c r="AM26" t="s">
        <v>189</v>
      </c>
      <c r="AN26" t="s">
        <v>190</v>
      </c>
      <c r="AO26">
        <v>3</v>
      </c>
      <c r="AQ26" t="s">
        <v>191</v>
      </c>
      <c r="AR26" t="s">
        <v>192</v>
      </c>
      <c r="AS26">
        <v>0</v>
      </c>
      <c r="AT26" t="s">
        <v>193</v>
      </c>
      <c r="AU26" t="s">
        <v>194</v>
      </c>
      <c r="AV26" t="s">
        <v>163</v>
      </c>
      <c r="AW26" t="s">
        <v>164</v>
      </c>
      <c r="AX26">
        <v>22166</v>
      </c>
      <c r="AY26" t="s">
        <v>188</v>
      </c>
      <c r="BA26" t="s">
        <v>573</v>
      </c>
      <c r="BC26" t="s">
        <v>78</v>
      </c>
      <c r="BE26" t="s">
        <v>195</v>
      </c>
      <c r="BF26">
        <v>100077097</v>
      </c>
      <c r="BG26" t="str">
        <f>VLOOKUP(BE26,Carlo!BE:BE,1,FALSE)</f>
        <v>1955679325PW102</v>
      </c>
    </row>
    <row r="27" spans="1:59" x14ac:dyDescent="0.3">
      <c r="A27" s="1">
        <v>42247</v>
      </c>
      <c r="C27" s="1">
        <v>42396</v>
      </c>
      <c r="D27" t="s">
        <v>185</v>
      </c>
      <c r="E27" t="s">
        <v>186</v>
      </c>
      <c r="F27" t="s">
        <v>95</v>
      </c>
      <c r="G27">
        <v>22157</v>
      </c>
      <c r="H27">
        <v>15787620</v>
      </c>
      <c r="I27">
        <v>302</v>
      </c>
      <c r="K27" t="s">
        <v>564</v>
      </c>
      <c r="L27" t="s">
        <v>565</v>
      </c>
      <c r="N27">
        <v>0</v>
      </c>
      <c r="V27">
        <v>0</v>
      </c>
      <c r="AD27">
        <v>0</v>
      </c>
      <c r="AL27">
        <v>100077855</v>
      </c>
      <c r="AM27" t="s">
        <v>566</v>
      </c>
      <c r="AN27" t="s">
        <v>567</v>
      </c>
      <c r="AO27">
        <v>12</v>
      </c>
      <c r="AQ27" t="s">
        <v>568</v>
      </c>
      <c r="AR27" t="s">
        <v>569</v>
      </c>
      <c r="AS27">
        <v>0</v>
      </c>
      <c r="AT27" t="s">
        <v>570</v>
      </c>
      <c r="AU27" t="s">
        <v>571</v>
      </c>
      <c r="AV27" t="s">
        <v>243</v>
      </c>
      <c r="AW27" t="s">
        <v>244</v>
      </c>
      <c r="AX27">
        <v>22157</v>
      </c>
      <c r="AY27" t="s">
        <v>565</v>
      </c>
      <c r="BA27" t="s">
        <v>573</v>
      </c>
      <c r="BC27" t="s">
        <v>78</v>
      </c>
      <c r="BE27" t="s">
        <v>572</v>
      </c>
      <c r="BF27">
        <v>100077855</v>
      </c>
      <c r="BG27" t="str">
        <f>VLOOKUP(BE27,Carlo!BE:BE,1,FALSE)</f>
        <v>1578762025PW302</v>
      </c>
    </row>
    <row r="28" spans="1:59" x14ac:dyDescent="0.3">
      <c r="A28" s="1">
        <v>42031</v>
      </c>
      <c r="C28" s="1">
        <v>42396</v>
      </c>
      <c r="D28" t="s">
        <v>372</v>
      </c>
      <c r="E28" t="s">
        <v>373</v>
      </c>
      <c r="F28" t="s">
        <v>60</v>
      </c>
      <c r="G28">
        <v>94850</v>
      </c>
      <c r="H28">
        <v>27645387</v>
      </c>
      <c r="I28" t="s">
        <v>374</v>
      </c>
      <c r="K28" t="s">
        <v>375</v>
      </c>
      <c r="L28" t="s">
        <v>376</v>
      </c>
      <c r="N28">
        <v>425932</v>
      </c>
      <c r="O28" t="s">
        <v>377</v>
      </c>
      <c r="P28" t="s">
        <v>378</v>
      </c>
      <c r="Q28" t="s">
        <v>379</v>
      </c>
      <c r="R28" t="s">
        <v>380</v>
      </c>
      <c r="S28" t="s">
        <v>214</v>
      </c>
      <c r="T28" t="s">
        <v>68</v>
      </c>
      <c r="V28">
        <v>0</v>
      </c>
      <c r="AD28">
        <v>0</v>
      </c>
      <c r="AL28">
        <v>100088327</v>
      </c>
      <c r="AM28" t="s">
        <v>381</v>
      </c>
      <c r="AN28" t="s">
        <v>382</v>
      </c>
      <c r="AO28">
        <v>35</v>
      </c>
      <c r="AQ28" t="s">
        <v>383</v>
      </c>
      <c r="AR28" t="s">
        <v>384</v>
      </c>
      <c r="AS28">
        <v>0</v>
      </c>
      <c r="AT28" t="s">
        <v>385</v>
      </c>
      <c r="AU28" t="s">
        <v>386</v>
      </c>
      <c r="AV28" t="s">
        <v>243</v>
      </c>
      <c r="AW28" t="s">
        <v>244</v>
      </c>
      <c r="AX28">
        <v>25407</v>
      </c>
      <c r="AY28" t="s">
        <v>387</v>
      </c>
      <c r="BA28" t="s">
        <v>573</v>
      </c>
      <c r="BC28" t="s">
        <v>78</v>
      </c>
      <c r="BE28" t="s">
        <v>388</v>
      </c>
      <c r="BF28">
        <v>100088327</v>
      </c>
      <c r="BG28" t="str">
        <f>VLOOKUP(BE28,Carlo!BE:BE,1,FALSE)</f>
        <v>2764538725LXA0101</v>
      </c>
    </row>
    <row r="29" spans="1:59" x14ac:dyDescent="0.3">
      <c r="A29" s="1">
        <v>42032</v>
      </c>
      <c r="C29" s="1">
        <v>42396</v>
      </c>
      <c r="D29" t="s">
        <v>265</v>
      </c>
      <c r="E29" t="s">
        <v>266</v>
      </c>
      <c r="F29" t="s">
        <v>60</v>
      </c>
      <c r="G29">
        <v>90550</v>
      </c>
      <c r="H29">
        <v>27638079</v>
      </c>
      <c r="I29">
        <v>101</v>
      </c>
      <c r="K29" t="s">
        <v>538</v>
      </c>
      <c r="L29" t="s">
        <v>539</v>
      </c>
      <c r="N29">
        <v>432437</v>
      </c>
      <c r="O29" t="s">
        <v>540</v>
      </c>
      <c r="P29" t="s">
        <v>541</v>
      </c>
      <c r="Q29" t="s">
        <v>542</v>
      </c>
      <c r="S29" t="s">
        <v>543</v>
      </c>
      <c r="T29" t="s">
        <v>68</v>
      </c>
      <c r="V29">
        <v>0</v>
      </c>
      <c r="AD29">
        <v>0</v>
      </c>
      <c r="AL29">
        <v>100089377</v>
      </c>
      <c r="AM29" t="s">
        <v>544</v>
      </c>
      <c r="AN29" t="s">
        <v>545</v>
      </c>
      <c r="AO29">
        <v>81</v>
      </c>
      <c r="AQ29" t="s">
        <v>546</v>
      </c>
      <c r="AR29" t="s">
        <v>547</v>
      </c>
      <c r="AS29">
        <v>0</v>
      </c>
      <c r="AT29" t="s">
        <v>548</v>
      </c>
      <c r="AU29" t="s">
        <v>549</v>
      </c>
      <c r="AV29" t="s">
        <v>243</v>
      </c>
      <c r="AW29" t="s">
        <v>244</v>
      </c>
      <c r="AX29">
        <v>25408</v>
      </c>
      <c r="AY29" t="s">
        <v>550</v>
      </c>
      <c r="BA29" t="s">
        <v>573</v>
      </c>
      <c r="BC29" t="s">
        <v>78</v>
      </c>
      <c r="BE29" t="s">
        <v>551</v>
      </c>
      <c r="BF29">
        <v>100089377</v>
      </c>
      <c r="BG29" t="str">
        <f>VLOOKUP(BE29,Carlo!BE:BE,1,FALSE)</f>
        <v>2763807925LP101</v>
      </c>
    </row>
    <row r="30" spans="1:59" x14ac:dyDescent="0.3">
      <c r="A30" s="1">
        <v>42031</v>
      </c>
      <c r="C30" s="1">
        <v>42396</v>
      </c>
      <c r="D30" t="s">
        <v>372</v>
      </c>
      <c r="E30" t="s">
        <v>373</v>
      </c>
      <c r="F30" t="s">
        <v>60</v>
      </c>
      <c r="G30">
        <v>94850</v>
      </c>
      <c r="H30">
        <v>27648168</v>
      </c>
      <c r="I30" t="s">
        <v>374</v>
      </c>
      <c r="K30" t="s">
        <v>389</v>
      </c>
      <c r="L30" t="s">
        <v>376</v>
      </c>
      <c r="N30">
        <v>536685</v>
      </c>
      <c r="O30" t="s">
        <v>390</v>
      </c>
      <c r="P30" t="s">
        <v>391</v>
      </c>
      <c r="Q30" t="s">
        <v>392</v>
      </c>
      <c r="S30" t="s">
        <v>298</v>
      </c>
      <c r="T30" t="s">
        <v>67</v>
      </c>
      <c r="V30">
        <v>0</v>
      </c>
      <c r="AD30">
        <v>0</v>
      </c>
      <c r="AL30">
        <v>100097737</v>
      </c>
      <c r="AM30" t="s">
        <v>395</v>
      </c>
      <c r="AN30" t="s">
        <v>396</v>
      </c>
      <c r="AO30">
        <v>1</v>
      </c>
      <c r="AQ30" t="s">
        <v>397</v>
      </c>
      <c r="AR30" t="s">
        <v>398</v>
      </c>
      <c r="AS30">
        <v>0</v>
      </c>
      <c r="AT30" t="s">
        <v>385</v>
      </c>
      <c r="AU30" t="s">
        <v>242</v>
      </c>
      <c r="AV30" t="s">
        <v>243</v>
      </c>
      <c r="AW30" t="s">
        <v>244</v>
      </c>
      <c r="AX30">
        <v>25407</v>
      </c>
      <c r="AY30" t="s">
        <v>387</v>
      </c>
      <c r="BA30" t="s">
        <v>573</v>
      </c>
      <c r="BC30" t="s">
        <v>78</v>
      </c>
      <c r="BE30" t="s">
        <v>399</v>
      </c>
      <c r="BF30">
        <v>100097737</v>
      </c>
      <c r="BG30" t="str">
        <f>VLOOKUP(BE30,Carlo!BE:BE,1,FALSE)</f>
        <v>2764816825LXA0101</v>
      </c>
    </row>
    <row r="31" spans="1:59" x14ac:dyDescent="0.3">
      <c r="A31" s="1">
        <v>41666</v>
      </c>
      <c r="C31" s="1">
        <v>42396</v>
      </c>
      <c r="D31" t="s">
        <v>196</v>
      </c>
      <c r="E31" t="s">
        <v>197</v>
      </c>
      <c r="F31" t="s">
        <v>60</v>
      </c>
      <c r="G31">
        <v>95761</v>
      </c>
      <c r="H31">
        <v>20200563</v>
      </c>
      <c r="I31">
        <v>10103</v>
      </c>
      <c r="K31" t="s">
        <v>268</v>
      </c>
      <c r="L31" t="s">
        <v>269</v>
      </c>
      <c r="N31">
        <v>0</v>
      </c>
      <c r="V31">
        <v>0</v>
      </c>
      <c r="AD31">
        <v>0</v>
      </c>
      <c r="AL31">
        <v>100120509</v>
      </c>
      <c r="AM31" t="s">
        <v>270</v>
      </c>
      <c r="AN31" t="s">
        <v>271</v>
      </c>
      <c r="AO31">
        <v>41</v>
      </c>
      <c r="AQ31" t="s">
        <v>272</v>
      </c>
      <c r="AR31" t="s">
        <v>206</v>
      </c>
      <c r="AS31">
        <v>0</v>
      </c>
      <c r="AT31" t="s">
        <v>273</v>
      </c>
      <c r="AU31" t="s">
        <v>198</v>
      </c>
      <c r="AV31" t="s">
        <v>163</v>
      </c>
      <c r="AW31" t="s">
        <v>164</v>
      </c>
      <c r="AX31">
        <v>25291</v>
      </c>
      <c r="AY31" t="s">
        <v>269</v>
      </c>
      <c r="BA31" t="s">
        <v>573</v>
      </c>
      <c r="BC31" t="s">
        <v>78</v>
      </c>
      <c r="BE31" t="s">
        <v>274</v>
      </c>
      <c r="BF31">
        <v>100328003</v>
      </c>
      <c r="BG31" t="str">
        <f>VLOOKUP(BE31,Carlo!BE:BE,1,FALSE)</f>
        <v>2020056325LW10103</v>
      </c>
    </row>
    <row r="32" spans="1:59" x14ac:dyDescent="0.3">
      <c r="A32" s="1">
        <v>42177</v>
      </c>
      <c r="C32" s="1">
        <v>42396</v>
      </c>
      <c r="D32" t="s">
        <v>93</v>
      </c>
      <c r="E32" t="s">
        <v>94</v>
      </c>
      <c r="F32" t="s">
        <v>95</v>
      </c>
      <c r="G32">
        <v>94910</v>
      </c>
      <c r="H32">
        <v>24008598</v>
      </c>
      <c r="I32">
        <v>202</v>
      </c>
      <c r="K32" t="s">
        <v>247</v>
      </c>
      <c r="L32" t="s">
        <v>235</v>
      </c>
      <c r="N32">
        <v>619919</v>
      </c>
      <c r="O32" t="s">
        <v>248</v>
      </c>
      <c r="P32" t="s">
        <v>249</v>
      </c>
      <c r="Q32" t="s">
        <v>250</v>
      </c>
      <c r="S32" t="s">
        <v>110</v>
      </c>
      <c r="T32" t="s">
        <v>68</v>
      </c>
      <c r="V32">
        <v>0</v>
      </c>
      <c r="AD32">
        <v>0</v>
      </c>
      <c r="AL32">
        <v>100126700</v>
      </c>
      <c r="AM32" t="s">
        <v>251</v>
      </c>
      <c r="AN32" t="s">
        <v>237</v>
      </c>
      <c r="AO32">
        <v>36</v>
      </c>
      <c r="AQ32" t="s">
        <v>239</v>
      </c>
      <c r="AR32" t="s">
        <v>240</v>
      </c>
      <c r="AS32">
        <v>100108333</v>
      </c>
      <c r="AT32" t="s">
        <v>241</v>
      </c>
      <c r="AU32" t="s">
        <v>242</v>
      </c>
      <c r="AV32" t="s">
        <v>243</v>
      </c>
      <c r="AW32" t="s">
        <v>244</v>
      </c>
      <c r="AX32">
        <v>25145</v>
      </c>
      <c r="AY32" t="s">
        <v>245</v>
      </c>
      <c r="BA32" t="s">
        <v>573</v>
      </c>
      <c r="BC32" t="s">
        <v>78</v>
      </c>
      <c r="BE32" t="s">
        <v>252</v>
      </c>
      <c r="BF32">
        <v>100126700</v>
      </c>
      <c r="BG32" t="str">
        <f>VLOOKUP(BE32,Carlo!BE:BE,1,FALSE)</f>
        <v>2400859825LH202</v>
      </c>
    </row>
    <row r="33" spans="1:59" x14ac:dyDescent="0.3">
      <c r="A33" s="1">
        <v>42177</v>
      </c>
      <c r="C33" s="1">
        <v>42396</v>
      </c>
      <c r="D33" t="s">
        <v>93</v>
      </c>
      <c r="E33" t="s">
        <v>94</v>
      </c>
      <c r="F33" t="s">
        <v>95</v>
      </c>
      <c r="G33">
        <v>94910</v>
      </c>
      <c r="H33">
        <v>24008598</v>
      </c>
      <c r="I33">
        <v>201</v>
      </c>
      <c r="K33" t="s">
        <v>234</v>
      </c>
      <c r="L33" t="s">
        <v>235</v>
      </c>
      <c r="N33">
        <v>0</v>
      </c>
      <c r="V33">
        <v>0</v>
      </c>
      <c r="AD33">
        <v>0</v>
      </c>
      <c r="AL33">
        <v>100127106</v>
      </c>
      <c r="AM33" t="s">
        <v>236</v>
      </c>
      <c r="AN33" t="s">
        <v>237</v>
      </c>
      <c r="AO33">
        <v>36</v>
      </c>
      <c r="AP33" t="s">
        <v>238</v>
      </c>
      <c r="AQ33" t="s">
        <v>239</v>
      </c>
      <c r="AR33" t="s">
        <v>240</v>
      </c>
      <c r="AS33">
        <v>0</v>
      </c>
      <c r="AT33" t="s">
        <v>241</v>
      </c>
      <c r="AU33" t="s">
        <v>242</v>
      </c>
      <c r="AV33" t="s">
        <v>243</v>
      </c>
      <c r="AW33" t="s">
        <v>244</v>
      </c>
      <c r="AX33">
        <v>25145</v>
      </c>
      <c r="AY33" t="s">
        <v>245</v>
      </c>
      <c r="BA33" t="s">
        <v>573</v>
      </c>
      <c r="BC33" t="s">
        <v>78</v>
      </c>
      <c r="BE33" t="s">
        <v>246</v>
      </c>
      <c r="BF33">
        <v>100127106</v>
      </c>
      <c r="BG33" t="str">
        <f>VLOOKUP(BE33,Carlo!BE:BE,1,FALSE)</f>
        <v>2400859825LH201</v>
      </c>
    </row>
    <row r="34" spans="1:59" x14ac:dyDescent="0.3">
      <c r="A34" s="1">
        <v>42257</v>
      </c>
      <c r="C34" s="1">
        <v>42396</v>
      </c>
      <c r="D34" t="s">
        <v>107</v>
      </c>
      <c r="E34" t="s">
        <v>108</v>
      </c>
      <c r="F34" t="s">
        <v>60</v>
      </c>
      <c r="G34">
        <v>95420</v>
      </c>
      <c r="H34">
        <v>7408752</v>
      </c>
      <c r="I34">
        <v>209</v>
      </c>
      <c r="K34" t="s">
        <v>210</v>
      </c>
      <c r="L34" t="s">
        <v>109</v>
      </c>
      <c r="N34">
        <v>675964</v>
      </c>
      <c r="O34" t="s">
        <v>211</v>
      </c>
      <c r="P34" t="s">
        <v>212</v>
      </c>
      <c r="Q34" t="s">
        <v>213</v>
      </c>
      <c r="S34" t="s">
        <v>214</v>
      </c>
      <c r="T34" t="s">
        <v>67</v>
      </c>
      <c r="V34">
        <v>0</v>
      </c>
      <c r="AD34">
        <v>0</v>
      </c>
      <c r="AL34">
        <v>100153760</v>
      </c>
      <c r="AM34" t="s">
        <v>215</v>
      </c>
      <c r="AN34" t="s">
        <v>216</v>
      </c>
      <c r="AO34">
        <v>4</v>
      </c>
      <c r="AQ34" t="s">
        <v>217</v>
      </c>
      <c r="AR34" t="s">
        <v>218</v>
      </c>
      <c r="AS34">
        <v>0</v>
      </c>
      <c r="AT34" t="s">
        <v>219</v>
      </c>
      <c r="AU34" t="s">
        <v>220</v>
      </c>
      <c r="AV34" t="s">
        <v>113</v>
      </c>
      <c r="AW34" t="s">
        <v>114</v>
      </c>
      <c r="AX34">
        <v>25182</v>
      </c>
      <c r="AY34" t="s">
        <v>115</v>
      </c>
      <c r="BA34" t="s">
        <v>573</v>
      </c>
      <c r="BC34" t="s">
        <v>78</v>
      </c>
      <c r="BE34" t="s">
        <v>221</v>
      </c>
      <c r="BF34">
        <v>100153760</v>
      </c>
      <c r="BG34" t="str">
        <f>VLOOKUP(BE34,Carlo!BE:BE,1,FALSE)</f>
        <v>740875225PZ00209</v>
      </c>
    </row>
    <row r="35" spans="1:59" x14ac:dyDescent="0.3">
      <c r="A35" s="1">
        <v>41667</v>
      </c>
      <c r="C35" s="1">
        <v>42396</v>
      </c>
      <c r="D35" t="s">
        <v>153</v>
      </c>
      <c r="E35" t="s">
        <v>154</v>
      </c>
      <c r="F35" t="s">
        <v>95</v>
      </c>
      <c r="G35">
        <v>94140</v>
      </c>
      <c r="H35">
        <v>4985946</v>
      </c>
      <c r="I35">
        <v>501</v>
      </c>
      <c r="K35" t="s">
        <v>475</v>
      </c>
      <c r="L35" t="s">
        <v>476</v>
      </c>
      <c r="N35">
        <v>0</v>
      </c>
      <c r="V35">
        <v>0</v>
      </c>
      <c r="AD35">
        <v>0</v>
      </c>
      <c r="AL35">
        <v>100186763</v>
      </c>
      <c r="AM35" t="s">
        <v>477</v>
      </c>
      <c r="AN35" t="s">
        <v>478</v>
      </c>
      <c r="AO35">
        <v>25</v>
      </c>
      <c r="AQ35" t="s">
        <v>479</v>
      </c>
      <c r="AR35" t="s">
        <v>267</v>
      </c>
      <c r="AS35">
        <v>0</v>
      </c>
      <c r="AT35" t="s">
        <v>480</v>
      </c>
      <c r="AU35" t="s">
        <v>162</v>
      </c>
      <c r="AV35" t="s">
        <v>243</v>
      </c>
      <c r="AW35" t="s">
        <v>244</v>
      </c>
      <c r="AX35">
        <v>25168</v>
      </c>
      <c r="AY35" t="s">
        <v>481</v>
      </c>
      <c r="BA35" t="s">
        <v>573</v>
      </c>
      <c r="BC35" t="s">
        <v>78</v>
      </c>
      <c r="BE35" t="s">
        <v>482</v>
      </c>
      <c r="BF35">
        <v>100155115</v>
      </c>
      <c r="BG35" t="str">
        <f>VLOOKUP(BE35,Carlo!BE:BE,1,FALSE)</f>
        <v>498594600GT501</v>
      </c>
    </row>
    <row r="36" spans="1:59" x14ac:dyDescent="0.3">
      <c r="A36" s="1">
        <v>41666</v>
      </c>
      <c r="C36" s="1">
        <v>42396</v>
      </c>
      <c r="D36" t="s">
        <v>107</v>
      </c>
      <c r="E36" t="s">
        <v>108</v>
      </c>
      <c r="F36" t="s">
        <v>60</v>
      </c>
      <c r="G36">
        <v>93420</v>
      </c>
      <c r="H36">
        <v>4523145</v>
      </c>
      <c r="I36">
        <v>102</v>
      </c>
      <c r="K36" t="s">
        <v>346</v>
      </c>
      <c r="L36" t="s">
        <v>347</v>
      </c>
      <c r="N36">
        <v>1515968</v>
      </c>
      <c r="O36" t="s">
        <v>348</v>
      </c>
      <c r="P36" t="s">
        <v>349</v>
      </c>
      <c r="Q36" t="s">
        <v>350</v>
      </c>
      <c r="S36" t="s">
        <v>66</v>
      </c>
      <c r="T36" t="s">
        <v>67</v>
      </c>
      <c r="V36">
        <v>0</v>
      </c>
      <c r="AD36">
        <v>0</v>
      </c>
      <c r="AL36">
        <v>100238758</v>
      </c>
      <c r="AM36" t="s">
        <v>351</v>
      </c>
      <c r="AN36" t="s">
        <v>352</v>
      </c>
      <c r="AO36">
        <v>2</v>
      </c>
      <c r="AP36" t="s">
        <v>353</v>
      </c>
      <c r="AQ36" t="s">
        <v>354</v>
      </c>
      <c r="AR36" t="s">
        <v>355</v>
      </c>
      <c r="AS36">
        <v>0</v>
      </c>
      <c r="AT36" t="s">
        <v>356</v>
      </c>
      <c r="AU36" t="s">
        <v>112</v>
      </c>
      <c r="AV36" t="s">
        <v>357</v>
      </c>
      <c r="AW36" t="s">
        <v>358</v>
      </c>
      <c r="AX36">
        <v>25244</v>
      </c>
      <c r="AY36" t="s">
        <v>359</v>
      </c>
      <c r="BA36" t="s">
        <v>573</v>
      </c>
      <c r="BC36" t="s">
        <v>78</v>
      </c>
      <c r="BE36" t="s">
        <v>360</v>
      </c>
      <c r="BF36">
        <v>100238758</v>
      </c>
      <c r="BG36" t="str">
        <f>VLOOKUP(BE36,Carlo!BE:BE,1,FALSE)</f>
        <v>452314525PZ00102</v>
      </c>
    </row>
    <row r="37" spans="1:59" x14ac:dyDescent="0.3">
      <c r="A37" s="1">
        <v>42283</v>
      </c>
      <c r="C37" s="1">
        <v>42396</v>
      </c>
      <c r="D37" t="s">
        <v>153</v>
      </c>
      <c r="E37" t="s">
        <v>154</v>
      </c>
      <c r="F37" t="s">
        <v>95</v>
      </c>
      <c r="G37">
        <v>90440</v>
      </c>
      <c r="H37">
        <v>20571006</v>
      </c>
      <c r="I37">
        <v>301</v>
      </c>
      <c r="K37" t="s">
        <v>155</v>
      </c>
      <c r="L37" t="s">
        <v>156</v>
      </c>
      <c r="N37">
        <v>0</v>
      </c>
      <c r="V37">
        <v>0</v>
      </c>
      <c r="AD37">
        <v>0</v>
      </c>
      <c r="AL37">
        <v>100279237</v>
      </c>
      <c r="AM37" t="s">
        <v>157</v>
      </c>
      <c r="AN37" t="s">
        <v>158</v>
      </c>
      <c r="AO37">
        <v>375</v>
      </c>
      <c r="AQ37" t="s">
        <v>159</v>
      </c>
      <c r="AR37" t="s">
        <v>160</v>
      </c>
      <c r="AS37">
        <v>0</v>
      </c>
      <c r="AT37" t="s">
        <v>161</v>
      </c>
      <c r="AU37" t="s">
        <v>162</v>
      </c>
      <c r="AV37" t="s">
        <v>163</v>
      </c>
      <c r="AW37" t="s">
        <v>164</v>
      </c>
      <c r="AX37">
        <v>90440</v>
      </c>
      <c r="AY37" t="s">
        <v>156</v>
      </c>
      <c r="BA37" t="s">
        <v>573</v>
      </c>
      <c r="BC37" t="s">
        <v>78</v>
      </c>
      <c r="BE37" t="s">
        <v>165</v>
      </c>
      <c r="BF37">
        <v>100279237</v>
      </c>
      <c r="BG37" t="str">
        <f>VLOOKUP(BE37,Carlo!BE:BE,1,FALSE)</f>
        <v>2057100600GT301</v>
      </c>
    </row>
    <row r="38" spans="1:59" x14ac:dyDescent="0.3">
      <c r="A38" s="1">
        <v>41667</v>
      </c>
      <c r="C38" s="1">
        <v>42396</v>
      </c>
      <c r="D38" t="s">
        <v>402</v>
      </c>
      <c r="E38" t="s">
        <v>403</v>
      </c>
      <c r="F38" t="s">
        <v>60</v>
      </c>
      <c r="G38">
        <v>90252</v>
      </c>
      <c r="H38">
        <v>17930403</v>
      </c>
      <c r="I38">
        <v>10103</v>
      </c>
      <c r="K38" t="s">
        <v>485</v>
      </c>
      <c r="L38" t="s">
        <v>486</v>
      </c>
      <c r="N38">
        <v>1274607</v>
      </c>
      <c r="O38" t="s">
        <v>487</v>
      </c>
      <c r="P38" t="s">
        <v>488</v>
      </c>
      <c r="S38" t="s">
        <v>489</v>
      </c>
      <c r="T38" t="s">
        <v>67</v>
      </c>
      <c r="V38">
        <v>0</v>
      </c>
      <c r="AD38">
        <v>0</v>
      </c>
      <c r="AL38">
        <v>100285534</v>
      </c>
      <c r="AM38" t="s">
        <v>490</v>
      </c>
      <c r="AN38" t="s">
        <v>491</v>
      </c>
      <c r="AO38">
        <v>1</v>
      </c>
      <c r="AQ38" t="s">
        <v>492</v>
      </c>
      <c r="AR38" t="s">
        <v>493</v>
      </c>
      <c r="AS38">
        <v>0</v>
      </c>
      <c r="AT38" t="s">
        <v>494</v>
      </c>
      <c r="AU38" t="s">
        <v>328</v>
      </c>
      <c r="AV38" t="s">
        <v>483</v>
      </c>
      <c r="AW38" t="s">
        <v>484</v>
      </c>
      <c r="AX38">
        <v>25371</v>
      </c>
      <c r="AY38" t="s">
        <v>495</v>
      </c>
      <c r="BA38" t="s">
        <v>573</v>
      </c>
      <c r="BC38" t="s">
        <v>78</v>
      </c>
      <c r="BE38" t="s">
        <v>496</v>
      </c>
      <c r="BF38">
        <v>100285534</v>
      </c>
      <c r="BG38" t="str">
        <f>VLOOKUP(BE38,Carlo!BE:BE,1,FALSE)</f>
        <v>1793040325LF10103</v>
      </c>
    </row>
    <row r="39" spans="1:59" x14ac:dyDescent="0.3">
      <c r="A39" s="1">
        <v>41667</v>
      </c>
      <c r="C39" s="1">
        <v>42396</v>
      </c>
      <c r="D39" t="s">
        <v>372</v>
      </c>
      <c r="E39" t="s">
        <v>373</v>
      </c>
      <c r="F39" t="s">
        <v>60</v>
      </c>
      <c r="G39">
        <v>94292</v>
      </c>
      <c r="H39">
        <v>26938017</v>
      </c>
      <c r="I39" t="s">
        <v>374</v>
      </c>
      <c r="K39" t="s">
        <v>507</v>
      </c>
      <c r="L39" t="s">
        <v>508</v>
      </c>
      <c r="N39">
        <v>0</v>
      </c>
      <c r="V39">
        <v>0</v>
      </c>
      <c r="AD39">
        <v>0</v>
      </c>
      <c r="AL39">
        <v>100314812</v>
      </c>
      <c r="AM39" t="s">
        <v>509</v>
      </c>
      <c r="AN39" t="s">
        <v>510</v>
      </c>
      <c r="AO39">
        <v>58</v>
      </c>
      <c r="AQ39" t="s">
        <v>511</v>
      </c>
      <c r="AR39" t="s">
        <v>512</v>
      </c>
      <c r="AS39">
        <v>0</v>
      </c>
      <c r="AT39" t="s">
        <v>513</v>
      </c>
      <c r="AU39" t="s">
        <v>432</v>
      </c>
      <c r="AV39" t="s">
        <v>163</v>
      </c>
      <c r="AW39" t="s">
        <v>164</v>
      </c>
      <c r="AX39">
        <v>25161</v>
      </c>
      <c r="AY39" t="s">
        <v>514</v>
      </c>
      <c r="BA39" t="s">
        <v>573</v>
      </c>
      <c r="BC39" t="s">
        <v>78</v>
      </c>
      <c r="BE39" t="s">
        <v>515</v>
      </c>
      <c r="BF39">
        <v>100314812</v>
      </c>
      <c r="BG39" t="str">
        <f>VLOOKUP(BE39,Carlo!BE:BE,1,FALSE)</f>
        <v>2693801725LXA0101</v>
      </c>
    </row>
    <row r="40" spans="1:59" x14ac:dyDescent="0.3">
      <c r="A40" s="1">
        <v>41667</v>
      </c>
      <c r="C40" s="1">
        <v>42396</v>
      </c>
      <c r="D40" t="s">
        <v>372</v>
      </c>
      <c r="E40" t="s">
        <v>373</v>
      </c>
      <c r="F40" t="s">
        <v>60</v>
      </c>
      <c r="G40">
        <v>94292</v>
      </c>
      <c r="H40">
        <v>26938137</v>
      </c>
      <c r="I40" t="s">
        <v>374</v>
      </c>
      <c r="K40" t="s">
        <v>516</v>
      </c>
      <c r="L40" t="s">
        <v>508</v>
      </c>
      <c r="N40">
        <v>0</v>
      </c>
      <c r="V40">
        <v>0</v>
      </c>
      <c r="AD40">
        <v>0</v>
      </c>
      <c r="AL40">
        <v>100314813</v>
      </c>
      <c r="AM40" t="s">
        <v>517</v>
      </c>
      <c r="AN40" t="s">
        <v>518</v>
      </c>
      <c r="AO40">
        <v>52</v>
      </c>
      <c r="AQ40" t="s">
        <v>519</v>
      </c>
      <c r="AR40" t="s">
        <v>267</v>
      </c>
      <c r="AS40">
        <v>0</v>
      </c>
      <c r="AT40" t="s">
        <v>520</v>
      </c>
      <c r="AU40" t="s">
        <v>162</v>
      </c>
      <c r="AV40" t="s">
        <v>163</v>
      </c>
      <c r="AW40" t="s">
        <v>164</v>
      </c>
      <c r="AX40">
        <v>25161</v>
      </c>
      <c r="AY40" t="s">
        <v>514</v>
      </c>
      <c r="BA40" t="s">
        <v>573</v>
      </c>
      <c r="BC40" t="s">
        <v>78</v>
      </c>
      <c r="BE40" t="s">
        <v>521</v>
      </c>
      <c r="BF40">
        <v>100314813</v>
      </c>
      <c r="BG40" t="str">
        <f>VLOOKUP(BE40,Carlo!BE:BE,1,FALSE)</f>
        <v>2693813725LXA0101</v>
      </c>
    </row>
    <row r="41" spans="1:59" x14ac:dyDescent="0.3">
      <c r="A41" s="1">
        <v>41667</v>
      </c>
      <c r="C41" s="1">
        <v>42396</v>
      </c>
      <c r="D41" t="s">
        <v>93</v>
      </c>
      <c r="E41" t="s">
        <v>94</v>
      </c>
      <c r="F41" t="s">
        <v>60</v>
      </c>
      <c r="G41">
        <v>95472</v>
      </c>
      <c r="H41">
        <v>7659150</v>
      </c>
      <c r="I41">
        <v>201</v>
      </c>
      <c r="K41" t="s">
        <v>497</v>
      </c>
      <c r="L41" t="s">
        <v>498</v>
      </c>
      <c r="N41">
        <v>0</v>
      </c>
      <c r="V41">
        <v>0</v>
      </c>
      <c r="AD41">
        <v>0</v>
      </c>
      <c r="AL41">
        <v>100326430</v>
      </c>
      <c r="AM41" t="s">
        <v>499</v>
      </c>
      <c r="AN41" t="s">
        <v>500</v>
      </c>
      <c r="AO41">
        <v>24</v>
      </c>
      <c r="AP41" t="s">
        <v>501</v>
      </c>
      <c r="AQ41" t="s">
        <v>502</v>
      </c>
      <c r="AR41" t="s">
        <v>503</v>
      </c>
      <c r="AS41">
        <v>0</v>
      </c>
      <c r="AT41" t="s">
        <v>504</v>
      </c>
      <c r="AU41" t="s">
        <v>104</v>
      </c>
      <c r="AV41" t="s">
        <v>163</v>
      </c>
      <c r="AW41" t="s">
        <v>164</v>
      </c>
      <c r="AX41">
        <v>25308</v>
      </c>
      <c r="AY41" t="s">
        <v>505</v>
      </c>
      <c r="BA41" t="s">
        <v>573</v>
      </c>
      <c r="BC41" t="s">
        <v>78</v>
      </c>
      <c r="BE41" t="s">
        <v>506</v>
      </c>
      <c r="BF41">
        <v>100326430</v>
      </c>
      <c r="BG41" t="str">
        <f>VLOOKUP(BE41,Carlo!BE:BE,1,FALSE)</f>
        <v>765915025LH201</v>
      </c>
    </row>
    <row r="42" spans="1:59" x14ac:dyDescent="0.3">
      <c r="A42" s="1">
        <v>41302</v>
      </c>
      <c r="C42" s="1">
        <v>42396</v>
      </c>
      <c r="D42" t="s">
        <v>402</v>
      </c>
      <c r="E42" t="s">
        <v>403</v>
      </c>
      <c r="F42" t="s">
        <v>60</v>
      </c>
      <c r="G42">
        <v>90012</v>
      </c>
      <c r="H42">
        <v>26210205</v>
      </c>
      <c r="I42">
        <v>10001</v>
      </c>
      <c r="K42">
        <v>100347752</v>
      </c>
      <c r="L42" t="s">
        <v>404</v>
      </c>
      <c r="N42">
        <v>0</v>
      </c>
      <c r="V42">
        <v>0</v>
      </c>
      <c r="AD42">
        <v>0</v>
      </c>
      <c r="AL42">
        <v>100347752</v>
      </c>
      <c r="AM42" t="s">
        <v>412</v>
      </c>
      <c r="AN42" t="s">
        <v>413</v>
      </c>
      <c r="AO42">
        <v>4206</v>
      </c>
      <c r="AQ42" t="s">
        <v>414</v>
      </c>
      <c r="AR42" t="s">
        <v>408</v>
      </c>
      <c r="AS42">
        <v>0</v>
      </c>
      <c r="AT42" t="s">
        <v>409</v>
      </c>
      <c r="AU42" t="s">
        <v>162</v>
      </c>
      <c r="AV42" t="s">
        <v>163</v>
      </c>
      <c r="AW42" t="s">
        <v>164</v>
      </c>
      <c r="AX42">
        <v>25338</v>
      </c>
      <c r="AY42" t="s">
        <v>410</v>
      </c>
      <c r="BA42" t="s">
        <v>573</v>
      </c>
      <c r="BC42" t="s">
        <v>78</v>
      </c>
      <c r="BE42" t="s">
        <v>415</v>
      </c>
      <c r="BF42">
        <v>100347752</v>
      </c>
      <c r="BG42" t="str">
        <f>VLOOKUP(BE42,Carlo!BE:BE,1,FALSE)</f>
        <v>2621020525LF10001</v>
      </c>
    </row>
    <row r="43" spans="1:59" x14ac:dyDescent="0.3">
      <c r="A43" s="1">
        <v>41302</v>
      </c>
      <c r="C43" s="1">
        <v>42396</v>
      </c>
      <c r="D43" t="s">
        <v>265</v>
      </c>
      <c r="E43" t="s">
        <v>266</v>
      </c>
      <c r="F43" t="s">
        <v>60</v>
      </c>
      <c r="G43">
        <v>90012</v>
      </c>
      <c r="H43">
        <v>315504</v>
      </c>
      <c r="I43">
        <v>10301</v>
      </c>
      <c r="K43" t="s">
        <v>470</v>
      </c>
      <c r="L43" t="s">
        <v>404</v>
      </c>
      <c r="N43">
        <v>0</v>
      </c>
      <c r="V43">
        <v>0</v>
      </c>
      <c r="AD43">
        <v>0</v>
      </c>
      <c r="AL43">
        <v>100348563</v>
      </c>
      <c r="AM43" t="s">
        <v>471</v>
      </c>
      <c r="AN43" t="s">
        <v>472</v>
      </c>
      <c r="AO43">
        <v>3</v>
      </c>
      <c r="AQ43" t="s">
        <v>473</v>
      </c>
      <c r="AR43" t="s">
        <v>408</v>
      </c>
      <c r="AS43">
        <v>0</v>
      </c>
      <c r="AT43" t="s">
        <v>409</v>
      </c>
      <c r="AU43" t="s">
        <v>162</v>
      </c>
      <c r="AV43" t="s">
        <v>163</v>
      </c>
      <c r="AW43" t="s">
        <v>164</v>
      </c>
      <c r="AX43">
        <v>25338</v>
      </c>
      <c r="AY43" t="s">
        <v>410</v>
      </c>
      <c r="BA43" t="s">
        <v>573</v>
      </c>
      <c r="BC43" t="s">
        <v>78</v>
      </c>
      <c r="BE43" t="s">
        <v>474</v>
      </c>
      <c r="BF43">
        <v>100348563</v>
      </c>
      <c r="BG43" t="str">
        <f>VLOOKUP(BE43,Carlo!BE:BE,1,FALSE)</f>
        <v>31550425LP10301</v>
      </c>
    </row>
    <row r="44" spans="1:59" x14ac:dyDescent="0.3">
      <c r="A44" s="1">
        <v>41302</v>
      </c>
      <c r="C44" s="1">
        <v>42396</v>
      </c>
      <c r="D44" t="s">
        <v>402</v>
      </c>
      <c r="E44" t="s">
        <v>403</v>
      </c>
      <c r="F44" t="s">
        <v>60</v>
      </c>
      <c r="G44">
        <v>90012</v>
      </c>
      <c r="H44">
        <v>4722396</v>
      </c>
      <c r="I44">
        <v>10001</v>
      </c>
      <c r="K44" t="s">
        <v>423</v>
      </c>
      <c r="L44" t="s">
        <v>404</v>
      </c>
      <c r="N44">
        <v>1396609</v>
      </c>
      <c r="O44" t="s">
        <v>424</v>
      </c>
      <c r="P44" t="s">
        <v>425</v>
      </c>
      <c r="Q44" t="s">
        <v>393</v>
      </c>
      <c r="R44" t="s">
        <v>394</v>
      </c>
      <c r="S44" t="s">
        <v>426</v>
      </c>
      <c r="T44" t="s">
        <v>67</v>
      </c>
      <c r="V44">
        <v>0</v>
      </c>
      <c r="AD44">
        <v>0</v>
      </c>
      <c r="AL44">
        <v>100348744</v>
      </c>
      <c r="AM44" t="s">
        <v>427</v>
      </c>
      <c r="AN44" t="s">
        <v>428</v>
      </c>
      <c r="AO44">
        <v>30</v>
      </c>
      <c r="AQ44" t="s">
        <v>429</v>
      </c>
      <c r="AR44" t="s">
        <v>430</v>
      </c>
      <c r="AS44">
        <v>0</v>
      </c>
      <c r="AT44" t="s">
        <v>431</v>
      </c>
      <c r="AU44" t="s">
        <v>432</v>
      </c>
      <c r="AV44" t="s">
        <v>163</v>
      </c>
      <c r="AW44" t="s">
        <v>164</v>
      </c>
      <c r="AX44">
        <v>25338</v>
      </c>
      <c r="AY44" t="s">
        <v>410</v>
      </c>
      <c r="BA44" t="s">
        <v>573</v>
      </c>
      <c r="BC44" t="s">
        <v>78</v>
      </c>
      <c r="BE44" t="s">
        <v>433</v>
      </c>
      <c r="BF44">
        <v>100348744</v>
      </c>
      <c r="BG44" t="str">
        <f>VLOOKUP(BE44,Carlo!BE:BE,1,FALSE)</f>
        <v>472239625LF10001</v>
      </c>
    </row>
    <row r="45" spans="1:59" x14ac:dyDescent="0.3">
      <c r="A45" s="1">
        <v>41302</v>
      </c>
      <c r="C45" s="1">
        <v>42396</v>
      </c>
      <c r="D45" t="s">
        <v>402</v>
      </c>
      <c r="E45" t="s">
        <v>403</v>
      </c>
      <c r="F45" t="s">
        <v>60</v>
      </c>
      <c r="G45">
        <v>90012</v>
      </c>
      <c r="H45">
        <v>26209308</v>
      </c>
      <c r="I45">
        <v>10001</v>
      </c>
      <c r="K45">
        <v>100349192</v>
      </c>
      <c r="L45" t="s">
        <v>404</v>
      </c>
      <c r="N45">
        <v>0</v>
      </c>
      <c r="V45">
        <v>0</v>
      </c>
      <c r="AD45">
        <v>0</v>
      </c>
      <c r="AL45">
        <v>100349192</v>
      </c>
      <c r="AM45" t="s">
        <v>405</v>
      </c>
      <c r="AN45" t="s">
        <v>406</v>
      </c>
      <c r="AO45">
        <v>19</v>
      </c>
      <c r="AQ45" t="s">
        <v>407</v>
      </c>
      <c r="AR45" t="s">
        <v>408</v>
      </c>
      <c r="AS45">
        <v>0</v>
      </c>
      <c r="AT45" t="s">
        <v>409</v>
      </c>
      <c r="AU45" t="s">
        <v>162</v>
      </c>
      <c r="AV45" t="s">
        <v>163</v>
      </c>
      <c r="AW45" t="s">
        <v>164</v>
      </c>
      <c r="AX45">
        <v>25338</v>
      </c>
      <c r="AY45" t="s">
        <v>410</v>
      </c>
      <c r="BA45" t="s">
        <v>573</v>
      </c>
      <c r="BC45" t="s">
        <v>78</v>
      </c>
      <c r="BE45" t="s">
        <v>411</v>
      </c>
      <c r="BF45">
        <v>100349192</v>
      </c>
      <c r="BG45" t="str">
        <f>VLOOKUP(BE45,Carlo!BE:BE,1,FALSE)</f>
        <v>2620930825LF10001</v>
      </c>
    </row>
    <row r="46" spans="1:59" x14ac:dyDescent="0.3">
      <c r="A46" s="1">
        <v>41302</v>
      </c>
      <c r="C46" s="1">
        <v>42396</v>
      </c>
      <c r="D46" t="s">
        <v>402</v>
      </c>
      <c r="E46" t="s">
        <v>403</v>
      </c>
      <c r="F46" t="s">
        <v>60</v>
      </c>
      <c r="G46">
        <v>90012</v>
      </c>
      <c r="H46">
        <v>26255802</v>
      </c>
      <c r="I46">
        <v>10001</v>
      </c>
      <c r="K46">
        <v>100349677</v>
      </c>
      <c r="L46" t="s">
        <v>404</v>
      </c>
      <c r="N46">
        <v>0</v>
      </c>
      <c r="V46">
        <v>0</v>
      </c>
      <c r="AD46">
        <v>0</v>
      </c>
      <c r="AL46">
        <v>100349677</v>
      </c>
      <c r="AM46" t="s">
        <v>416</v>
      </c>
      <c r="AN46" t="s">
        <v>417</v>
      </c>
      <c r="AO46">
        <v>1</v>
      </c>
      <c r="AQ46" t="s">
        <v>418</v>
      </c>
      <c r="AR46" t="s">
        <v>419</v>
      </c>
      <c r="AS46">
        <v>100315451</v>
      </c>
      <c r="AT46" t="s">
        <v>420</v>
      </c>
      <c r="AU46" t="s">
        <v>421</v>
      </c>
      <c r="AV46" t="s">
        <v>163</v>
      </c>
      <c r="AW46" t="s">
        <v>164</v>
      </c>
      <c r="AX46">
        <v>25338</v>
      </c>
      <c r="AY46" t="s">
        <v>410</v>
      </c>
      <c r="BA46" t="s">
        <v>573</v>
      </c>
      <c r="BC46" t="s">
        <v>78</v>
      </c>
      <c r="BE46" t="s">
        <v>422</v>
      </c>
      <c r="BF46">
        <v>100349677</v>
      </c>
      <c r="BG46" t="str">
        <f>VLOOKUP(BE46,Carlo!BE:BE,1,FALSE)</f>
        <v>2625580225LF10001</v>
      </c>
    </row>
    <row r="47" spans="1:59" x14ac:dyDescent="0.3">
      <c r="A47" s="1">
        <v>41667</v>
      </c>
      <c r="C47" s="1">
        <v>42396</v>
      </c>
      <c r="D47" t="s">
        <v>400</v>
      </c>
      <c r="E47" t="s">
        <v>401</v>
      </c>
      <c r="F47" t="s">
        <v>60</v>
      </c>
      <c r="G47">
        <v>92711</v>
      </c>
      <c r="H47">
        <v>18029994</v>
      </c>
      <c r="I47">
        <v>101</v>
      </c>
      <c r="K47" t="s">
        <v>522</v>
      </c>
      <c r="L47" t="s">
        <v>523</v>
      </c>
      <c r="N47">
        <v>0</v>
      </c>
      <c r="V47">
        <v>0</v>
      </c>
      <c r="AD47">
        <v>0</v>
      </c>
      <c r="AL47">
        <v>100351673</v>
      </c>
      <c r="AM47" t="s">
        <v>524</v>
      </c>
      <c r="AN47" t="s">
        <v>525</v>
      </c>
      <c r="AO47">
        <v>7</v>
      </c>
      <c r="AP47" t="s">
        <v>526</v>
      </c>
      <c r="AQ47" t="s">
        <v>527</v>
      </c>
      <c r="AR47" t="s">
        <v>528</v>
      </c>
      <c r="AS47">
        <v>0</v>
      </c>
      <c r="AT47" t="s">
        <v>529</v>
      </c>
      <c r="AU47" t="s">
        <v>194</v>
      </c>
      <c r="AV47" t="s">
        <v>163</v>
      </c>
      <c r="AW47" t="s">
        <v>164</v>
      </c>
      <c r="AX47">
        <v>25010</v>
      </c>
      <c r="AY47" t="s">
        <v>530</v>
      </c>
      <c r="BA47" t="s">
        <v>573</v>
      </c>
      <c r="BC47" t="s">
        <v>78</v>
      </c>
      <c r="BE47" t="s">
        <v>531</v>
      </c>
      <c r="BF47">
        <v>100351673</v>
      </c>
      <c r="BG47" t="str">
        <f>VLOOKUP(BE47,Carlo!BE:BE,1,FALSE)</f>
        <v>1802999425PJ101</v>
      </c>
    </row>
    <row r="48" spans="1:59" x14ac:dyDescent="0.3">
      <c r="A48" s="1">
        <v>41666</v>
      </c>
      <c r="B48" s="1">
        <v>42396</v>
      </c>
      <c r="C48" s="1">
        <v>42396</v>
      </c>
      <c r="D48" t="s">
        <v>107</v>
      </c>
      <c r="E48" t="s">
        <v>108</v>
      </c>
      <c r="F48" t="s">
        <v>60</v>
      </c>
      <c r="G48">
        <v>95684</v>
      </c>
      <c r="H48">
        <v>4903548</v>
      </c>
      <c r="I48">
        <v>309</v>
      </c>
      <c r="K48" t="s">
        <v>361</v>
      </c>
      <c r="L48" t="s">
        <v>362</v>
      </c>
      <c r="N48">
        <v>1433718</v>
      </c>
      <c r="O48" t="s">
        <v>363</v>
      </c>
      <c r="P48" t="s">
        <v>364</v>
      </c>
      <c r="Q48" t="s">
        <v>365</v>
      </c>
      <c r="S48" t="s">
        <v>85</v>
      </c>
      <c r="T48" t="s">
        <v>67</v>
      </c>
      <c r="V48">
        <v>0</v>
      </c>
      <c r="AD48">
        <v>0</v>
      </c>
      <c r="AL48">
        <v>100353299</v>
      </c>
      <c r="AM48" t="s">
        <v>366</v>
      </c>
      <c r="AN48" t="s">
        <v>367</v>
      </c>
      <c r="AO48">
        <v>74</v>
      </c>
      <c r="AQ48" t="s">
        <v>368</v>
      </c>
      <c r="AR48" t="s">
        <v>369</v>
      </c>
      <c r="AS48">
        <v>0</v>
      </c>
      <c r="AT48" t="s">
        <v>370</v>
      </c>
      <c r="AU48" t="s">
        <v>220</v>
      </c>
      <c r="AV48" t="s">
        <v>163</v>
      </c>
      <c r="AW48" t="s">
        <v>164</v>
      </c>
      <c r="AX48">
        <v>25029</v>
      </c>
      <c r="AY48" t="s">
        <v>362</v>
      </c>
      <c r="BA48" t="s">
        <v>573</v>
      </c>
      <c r="BC48" t="s">
        <v>78</v>
      </c>
      <c r="BE48" t="s">
        <v>371</v>
      </c>
      <c r="BF48">
        <v>100353299</v>
      </c>
      <c r="BG48" t="str">
        <f>VLOOKUP(BE48,Carlo!BE:BE,1,FALSE)</f>
        <v>490354825PZ00309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d137040-c6d7-479a-9ab6-27b92f9efa83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2" ma:contentTypeDescription="Een nieuw document maken." ma:contentTypeScope="" ma:versionID="5ba60a9c477bb49b3d7a5a702e20c257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8b998c89727b3ad547406fd111159152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234E63-900A-41E3-ACB5-F069506AEF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c623482-512b-4ced-b808-b2cf290e27e6"/>
    <ds:schemaRef ds:uri="http://purl.org/dc/elements/1.1/"/>
    <ds:schemaRef ds:uri="http://schemas.microsoft.com/office/2006/metadata/properties"/>
    <ds:schemaRef ds:uri="7d137040-c6d7-479a-9ab6-27b92f9efa8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CA242C-C0E2-40DD-8C43-FB64FC819A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E3D1F7-7AB1-4049-89BA-1DCD61FB09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Carlo</vt:lpstr>
      <vt:lpstr>Wilco</vt:lpstr>
    </vt:vector>
  </TitlesOfParts>
  <Company>Stichting SBB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Stefan de Jong</cp:lastModifiedBy>
  <dcterms:created xsi:type="dcterms:W3CDTF">2016-01-06T09:33:32Z</dcterms:created>
  <dcterms:modified xsi:type="dcterms:W3CDTF">2021-04-30T11:37:20Z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bbStatus">
    <vt:lpwstr>1;#Concept|ea7ae1d7-ec4c-42ab-b5a9-557026a60e86</vt:lpwstr>
  </property>
  <property fmtid="{D5CDD505-2E9C-101B-9397-08002B2CF9AE}" pid="3" name="ContentTypeId">
    <vt:lpwstr>0x010100FEF62D1E5706974286927634428DCFB0</vt:lpwstr>
  </property>
  <property fmtid="{D5CDD505-2E9C-101B-9397-08002B2CF9AE}" pid="4" name="sbbArchiefwaardig">
    <vt:lpwstr>4;#Nee|5796645f-0537-4741-8244-073c5edd8bc9</vt:lpwstr>
  </property>
  <property fmtid="{D5CDD505-2E9C-101B-9397-08002B2CF9AE}" pid="5" name="sbbClassificatie">
    <vt:lpwstr>2;#Bedrijfsinformatie|7ced9cda-8060-4e06-a4b5-a22ab15001ce</vt:lpwstr>
  </property>
  <property fmtid="{D5CDD505-2E9C-101B-9397-08002B2CF9AE}" pid="6" name="Order">
    <vt:r8>94100</vt:r8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TaxKeyword">
    <vt:lpwstr/>
  </property>
  <property fmtid="{D5CDD505-2E9C-101B-9397-08002B2CF9AE}" pid="12" name="TaxKeywordTaxHTField">
    <vt:lpwstr/>
  </property>
</Properties>
</file>