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G:\TRAJECTEN\BEDRIJFSVOERING\ICT Software\Financieel\HK202106-PRJ-2100252 Financiële administratie software\05. Aanbestedingsdoc. en bijlagen\"/>
    </mc:Choice>
  </mc:AlternateContent>
  <xr:revisionPtr revIDLastSave="0" documentId="13_ncr:1_{E9B61D45-8BDB-42B6-8148-7D7590FFCD14}" xr6:coauthVersionLast="47" xr6:coauthVersionMax="47" xr10:uidLastSave="{00000000-0000-0000-0000-000000000000}"/>
  <bookViews>
    <workbookView xWindow="-3000" yWindow="-16320" windowWidth="29040" windowHeight="15840" xr2:uid="{00000000-000D-0000-FFFF-FFFF00000000}"/>
  </bookViews>
  <sheets>
    <sheet name="Wensen" sheetId="14" r:id="rId1"/>
    <sheet name="Blad1" sheetId="15" r:id="rId2"/>
  </sheets>
  <definedNames>
    <definedName name="_xlnm.Print_Area" localSheetId="0">Wensen!$A$1:$I$184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5" i="14" l="1"/>
  <c r="I184" i="14"/>
  <c r="I183" i="14"/>
  <c r="I182" i="14"/>
  <c r="I181" i="14"/>
  <c r="I175" i="14"/>
  <c r="I174" i="14"/>
  <c r="I171" i="14"/>
  <c r="I167" i="14"/>
  <c r="I163" i="14"/>
  <c r="I158" i="14"/>
  <c r="I157" i="14"/>
  <c r="I156" i="14"/>
  <c r="I152" i="14"/>
  <c r="I151" i="14"/>
  <c r="I150" i="14"/>
  <c r="I149" i="14"/>
  <c r="I145" i="14"/>
  <c r="I144" i="14"/>
  <c r="I143" i="14"/>
  <c r="I140" i="14"/>
  <c r="I139" i="14"/>
  <c r="I138" i="14"/>
  <c r="I137" i="14"/>
  <c r="I136" i="14"/>
  <c r="I135" i="14"/>
  <c r="I134" i="14"/>
  <c r="I133" i="14"/>
  <c r="I132" i="14"/>
  <c r="I131" i="14"/>
  <c r="I130" i="14"/>
  <c r="I126" i="14"/>
  <c r="I125" i="14"/>
  <c r="I124" i="14"/>
  <c r="I123" i="14"/>
  <c r="I122" i="14"/>
  <c r="I121" i="14"/>
  <c r="I117" i="14"/>
  <c r="I116" i="14"/>
  <c r="I115" i="14"/>
  <c r="I114" i="14"/>
  <c r="I113" i="14"/>
  <c r="I112" i="14"/>
  <c r="I111" i="14"/>
  <c r="I110" i="14"/>
  <c r="I107" i="14"/>
  <c r="I103" i="14"/>
  <c r="I99" i="14"/>
  <c r="I98" i="14"/>
  <c r="I97" i="14"/>
  <c r="I96" i="14"/>
  <c r="I92" i="14"/>
  <c r="I91" i="14"/>
  <c r="I72" i="14"/>
  <c r="I68" i="14"/>
  <c r="I67" i="14"/>
  <c r="I66" i="14"/>
  <c r="I65" i="14"/>
  <c r="I62" i="14"/>
  <c r="I58" i="14"/>
  <c r="I54" i="14"/>
  <c r="I34" i="14"/>
  <c r="I187" i="14" s="1"/>
  <c r="I33" i="14"/>
  <c r="I32" i="14"/>
  <c r="I31" i="14"/>
  <c r="I30" i="14"/>
  <c r="I29" i="14"/>
  <c r="I26" i="14"/>
  <c r="I25" i="14"/>
  <c r="I21" i="14"/>
  <c r="I20" i="14"/>
  <c r="I19" i="14"/>
  <c r="I14" i="14"/>
  <c r="I9" i="14"/>
  <c r="I6" i="14"/>
  <c r="E187" i="14"/>
  <c r="B184" i="14" l="1"/>
  <c r="B185" i="14" s="1"/>
  <c r="B9" i="14" l="1"/>
  <c r="B14" i="14" s="1"/>
  <c r="B19" i="14" l="1"/>
  <c r="B20" i="14" s="1"/>
  <c r="B21" i="14" s="1"/>
  <c r="B25" i="14" s="1"/>
  <c r="B26" i="14" s="1"/>
  <c r="B29" i="14" s="1"/>
  <c r="B30" i="14" s="1"/>
  <c r="B31" i="14" s="1"/>
  <c r="B32" i="14" s="1"/>
  <c r="B33" i="14" s="1"/>
  <c r="B34" i="14" s="1"/>
  <c r="B35" i="14" s="1"/>
  <c r="B54" i="14" s="1"/>
  <c r="B58" i="14" s="1"/>
  <c r="B65" i="14" s="1"/>
  <c r="B66" i="14" s="1"/>
  <c r="B67" i="14" s="1"/>
  <c r="B68" i="14" s="1"/>
  <c r="B72" i="14" s="1"/>
  <c r="B75" i="14" s="1"/>
  <c r="B83" i="14" s="1"/>
  <c r="B91" i="14" s="1"/>
  <c r="B92" i="14" s="1"/>
  <c r="B96" i="14" s="1"/>
  <c r="B97" i="14" s="1"/>
  <c r="B98" i="14" s="1"/>
  <c r="B99" i="14" s="1"/>
  <c r="B103" i="14" s="1"/>
  <c r="B107" i="14" s="1"/>
  <c r="B110" i="14" s="1"/>
  <c r="B111" i="14" s="1"/>
  <c r="B112" i="14" s="1"/>
  <c r="B113" i="14" s="1"/>
  <c r="B114" i="14" s="1"/>
  <c r="B115" i="14" s="1"/>
  <c r="B116" i="14" s="1"/>
  <c r="B117" i="14" s="1"/>
  <c r="B121" i="14" s="1"/>
  <c r="B122" i="14" s="1"/>
  <c r="B123" i="14" s="1"/>
  <c r="B124" i="14" s="1"/>
  <c r="B125" i="14" s="1"/>
  <c r="B126" i="14" s="1"/>
  <c r="B130" i="14" s="1"/>
  <c r="B131" i="14" s="1"/>
  <c r="B132" i="14" s="1"/>
  <c r="B133" i="14" s="1"/>
  <c r="B134" i="14" s="1"/>
  <c r="B135" i="14" s="1"/>
  <c r="B136" i="14" s="1"/>
  <c r="B137" i="14" s="1"/>
  <c r="B138" i="14" s="1"/>
  <c r="B139" i="14" s="1"/>
  <c r="B140" i="14" s="1"/>
  <c r="B143" i="14" s="1"/>
  <c r="B144" i="14" s="1"/>
  <c r="B145" i="14" s="1"/>
  <c r="B149" i="14" s="1"/>
  <c r="B150" i="14" s="1"/>
  <c r="B151" i="14" s="1"/>
  <c r="B152" i="14" s="1"/>
  <c r="B156" i="14" s="1"/>
  <c r="B157" i="14" s="1"/>
  <c r="B62" i="14" l="1"/>
  <c r="B158" i="14"/>
  <c r="B163" i="14" s="1"/>
  <c r="B167" i="14" s="1"/>
  <c r="B171" i="14" s="1"/>
  <c r="B174" i="14" s="1"/>
  <c r="B175" i="14" s="1"/>
  <c r="B181" i="14" s="1"/>
  <c r="B182" i="14" s="1"/>
</calcChain>
</file>

<file path=xl/sharedStrings.xml><?xml version="1.0" encoding="utf-8"?>
<sst xmlns="http://schemas.openxmlformats.org/spreadsheetml/2006/main" count="351" uniqueCount="149">
  <si>
    <t>Algemeen</t>
  </si>
  <si>
    <t>2. Software as a Service (Saas)</t>
  </si>
  <si>
    <t>Techniek</t>
  </si>
  <si>
    <t>Wensen</t>
  </si>
  <si>
    <t>Backup en restore</t>
  </si>
  <si>
    <t>5. Functionaliteiten</t>
  </si>
  <si>
    <t>Functionaliteiten</t>
  </si>
  <si>
    <t>Activa</t>
  </si>
  <si>
    <t>Rente</t>
  </si>
  <si>
    <t>Er is een vermelding van het activumnummer in de boekingsregel van de kapitaallasten.</t>
  </si>
  <si>
    <t>Overzichten zijn per activum – naar balanscategorie en soort activa volgens de BBV-voorschriften - tot einde looptijd op te vragen (jaargegevens).</t>
  </si>
  <si>
    <t>Geraamde kapitaallasten worden automatisch betrokken bij de samenstelling van de (meerjaren)begroting.</t>
  </si>
  <si>
    <t>Activa kan in groepen en/of hiërarchieën worden ingedeeld – naar balanscategorie en soort activa volgens de BBV-voorschriften -.</t>
  </si>
  <si>
    <t>Activa kan in groepen en/of hiërarchieën worden afgeschreven.</t>
  </si>
  <si>
    <t>Per activum is in een overzicht minimaal weer te geven:</t>
  </si>
  <si>
    <t>• activumnummer met omschrijving</t>
  </si>
  <si>
    <t>• aanschafprijs (historisch)</t>
  </si>
  <si>
    <t>• afschrijving dit jaar</t>
  </si>
  <si>
    <t>• beginboekwaarde dit jaar</t>
  </si>
  <si>
    <t>• eindboekwaarde dit jaar</t>
  </si>
  <si>
    <t>• vermeerderingen</t>
  </si>
  <si>
    <t>• verminderingen</t>
  </si>
  <si>
    <t>• rente</t>
  </si>
  <si>
    <t>• desinvesteringen en afschrijvingen op desinvesteringen</t>
  </si>
  <si>
    <t>• extra afschrijving</t>
  </si>
  <si>
    <t>• totaal kapitaallasten</t>
  </si>
  <si>
    <t>• jaarafsluiting investeringskrediet</t>
  </si>
  <si>
    <t>• doorbelastingsrekening kapitaallasten</t>
  </si>
  <si>
    <t>Passiva</t>
  </si>
  <si>
    <t>Het is standaard mogelijk de verloopstaat van overlopende passiva te genereren.</t>
  </si>
  <si>
    <t>Betalingsverkeer</t>
  </si>
  <si>
    <t>Crediteuren</t>
  </si>
  <si>
    <t>Routing</t>
  </si>
  <si>
    <t>Factuur en betaling</t>
  </si>
  <si>
    <t>Het is mogelijk om een factuur op twee (2) verschillende rekeningen te betalen, waarbij de verhouding instelbaar is. Bijvoorbeeld 60% op een reguliere bankrekening en 40% op een G-rekening.</t>
  </si>
  <si>
    <t>Verzamel)facturen dienen, naast achtereenvolgend, ook tegelijk naar meerdere budgethouders verstuurd te kunnen worden.</t>
  </si>
  <si>
    <t>Per crediteur kan afgelezen worden voor hoeveel geld verplichtingen zijn aangegaan.</t>
  </si>
  <si>
    <t>Per budgethouder kan afgelezen worden voor hoeveel geld verplichtingen zijn aangegaan.</t>
  </si>
  <si>
    <t>Debiteuren</t>
  </si>
  <si>
    <t>Invordering</t>
  </si>
  <si>
    <t>• Herinneringen (privaat- en publiekrechtelijk)</t>
  </si>
  <si>
    <t>• Aanmaningen (publiekrechtelijk)</t>
  </si>
  <si>
    <t>• Dwangbevelen (publiekrechtelijk)</t>
  </si>
  <si>
    <t>• Hernieuwd bevel tot betaling (publiekrechtelijk)</t>
  </si>
  <si>
    <t>• Betalingsregelingen</t>
  </si>
  <si>
    <t>• Niet nakomen betalingsregelingen</t>
  </si>
  <si>
    <t>• Facturen</t>
  </si>
  <si>
    <t>Standaard dient bij een debiteur bijlagen automatisch toegevoegd te kunnen worden, bijvoorbeeld de verzonden facturen, herinneringen en aanmaningen.</t>
  </si>
  <si>
    <t>Bijlagen dienen standaard bij de email of Berichtenbox in Mijn Overheid aan het bericht toegevoegd te kunnen worden.</t>
  </si>
  <si>
    <t>Crediteuren  en Debiteuren</t>
  </si>
  <si>
    <t>Het pakket biedt mogelijkheden om binnen één relatie zowel een debiteur als een crediteur op te nemen.</t>
  </si>
  <si>
    <t>Het is mogelijk af te lezen welke verantwoorde facturen op een bestelorder drukken.</t>
  </si>
  <si>
    <t>Bij een factuur is het mogelijk een kostencategorie mee te geven via een keuzemenu bij de codering die een specifieke taak kan weergeven, zoals de werkkostenregeling.</t>
  </si>
  <si>
    <t>Verplichtingen</t>
  </si>
  <si>
    <t>Grootboek, journaalposten en boekingen</t>
  </si>
  <si>
    <t>Periodieke memoriaalposten dienen vastgelegd te kunnen worden.</t>
  </si>
  <si>
    <t>Journaalposten en boekingen</t>
  </si>
  <si>
    <t>Het is mogelijk om boekingscombinaties (kostendrager en kostensoort) uit te kunnen sluiten.</t>
  </si>
  <si>
    <t>Het is mogelijk aan grootboekrekeningen een einddatum mee te geven (en daarmee te blokkeren).</t>
  </si>
  <si>
    <t>Het is mogelijk aan grootboekrekeningen een signalering te koppelen, als er bijvoorbeeld langer dan een zelf te definiëren termijn niet meer gemuteerd wordt.</t>
  </si>
  <si>
    <t>Het is mogelijk een mutatieverslag van wijzigingen in de stamgegevens van de grootboeknummers op persoon en datum te genereren.</t>
  </si>
  <si>
    <t>Het is mogelijk om stamgegevens van de grootboeknummers boekjaarafhankelijk aan te passen.</t>
  </si>
  <si>
    <t>Het is mogelijk een controlerapport te genereren waaruit blijkt welke boekingen per taakveld/balanscode en categorie zijn opgenomen.</t>
  </si>
  <si>
    <t>Budgetten</t>
  </si>
  <si>
    <t>BTW en BTW-compensatiefonds</t>
  </si>
  <si>
    <t>Het moet mogelijk zijn de hercalculatie van de gemengde/samengestelde percentages voor btw en BCF geautomatiseerd via het financiële systeem te kunnen doen.</t>
  </si>
  <si>
    <t>Het is bij verandering in de btw-percentages mogelijk een ingangsdatum voor de btw in te geven.</t>
  </si>
  <si>
    <t>Het moet mogelijk zijn de rondrekening btw - BCF geautomatiseerd via het financiële systeem te kunnen doen.</t>
  </si>
  <si>
    <t>Het is mogelijk om vanuit het pakket een Intracommunautaire prestaties (ICP) aangifte te doen.</t>
  </si>
  <si>
    <t>Het is mogelijk om een suppletie-aangifte btw via het pakket te doen.</t>
  </si>
  <si>
    <t>Er is een onderscheid mogelijk t.a.v. het rentepercentage tussen begroting en rekening.</t>
  </si>
  <si>
    <t>Het is mogelijk om de hoeveelheid en de omvang van de verplichtingen af te lezen die zijn aangegaan op een budgetpost.</t>
  </si>
  <si>
    <t>Het is mogelijk de vrije budgetruimte te raadplegen per grootboekrekening.</t>
  </si>
  <si>
    <t>Het is mogelijk de vrije budgetruimte te raadplegen per budgethouder.</t>
  </si>
  <si>
    <t>Het is mogelijk de vrije budgetruimte te raadplegen per investeringskrediet.</t>
  </si>
  <si>
    <t>Het is mogelijk te werken met rechten en reserveringen (reservering is de afzondering van een budget die kan leiden tot het aangaan van een verplichting).</t>
  </si>
  <si>
    <t>Het is mogelijk om tijdevenredige budgetten te koppelen aan de realisatie (o.a. ten behoeve van loonkosten).</t>
  </si>
  <si>
    <t>Het is mogelijk budgetbeheersing te faciliteren door middel van signalering of blokkering bij budgetoverschrijding.</t>
  </si>
  <si>
    <t>Het is mogelijk bijgestelde prognoses te genereren op basis van het oorspronkelijke budget en de realisatie.</t>
  </si>
  <si>
    <t>Het is mogelijk van budgetten de historie van wijzigingen in inhoud en van status (bijvoorbeeld voorlopig, definitief, administratief, etc.) en de toelichting daarop vast te leggen.</t>
  </si>
  <si>
    <t>Kostentoerekening</t>
  </si>
  <si>
    <t>Journaalposten dienen gegenereerd te kunnen worden waarmee toegerekende kosten worden tegengeboekt in de volgende periode.</t>
  </si>
  <si>
    <t>Begroting en jaarrekening</t>
  </si>
  <si>
    <t>Voor het invoeren van mutatieomschrijvingen bij begrotingswijzigingen dient het invoerveld uit minimaal 50 karakters te bestaan.</t>
  </si>
  <si>
    <t>Voor het invoeren van een Pro Memorie (PM) post dient een nul-bedrag ingevoerd te kunnen worden.</t>
  </si>
  <si>
    <t>6. Rapportages</t>
  </si>
  <si>
    <t>Geschedulde rapporten dienen automatisch via in ieder geval e-mail gedistribueerd te kunnen worden.</t>
  </si>
  <si>
    <t>Er is een standaardset aan rapportages t.b.v. budgetbewaking door de budgethouder. Dit betreft stuur- en verantwoordingsinformatie.</t>
  </si>
  <si>
    <t>7. Gebruiksgemak</t>
  </si>
  <si>
    <t>Gebruiksvriendelijkheid</t>
  </si>
  <si>
    <t>8. Specifieke thema's</t>
  </si>
  <si>
    <t>Projectadministratie</t>
  </si>
  <si>
    <t>Zoek en vinden</t>
  </si>
  <si>
    <t>Koppelingen</t>
  </si>
  <si>
    <t>15. Doorontwikkeling en exitstrategie</t>
  </si>
  <si>
    <t>Doorontwikkeling</t>
  </si>
  <si>
    <t>Aan te leveren bij inschrijving</t>
  </si>
  <si>
    <t>Inschrijver beschikt over een actieve gebruikersgroep van gemeenten die de applicatie gebruiken. Opdrachtgever wil deel kunnen nemen aan deze gebruikersgroep.</t>
  </si>
  <si>
    <t>Is mogelijk: ja / nee</t>
  </si>
  <si>
    <t>Overzicht wensen</t>
  </si>
  <si>
    <t>Het P2P systeem biedt de mogelijkheid te werken met meerdere activagroepen met verschillende afschrijvingstermijnen</t>
  </si>
  <si>
    <t>Het P2P systeem biedt de mogelijkheid om invoervelden die niet gebruikt worden, niet zichtbaar te laten zijn op het scherm.</t>
  </si>
  <si>
    <t>Het P2P systeem geeft inzicht in de dagelijkse liquiditeitsprognose (ook voortschrijdend) en houdt de leningenportefeuille qua liquiditeiten en jaarlasten bij.</t>
  </si>
  <si>
    <t>Het P2P systeem kan financiële kengetallen genereren, bijvoorbeeld kengetallen conform het BBV, of kan deze kengetallen via een import vanuit een externe bron</t>
  </si>
  <si>
    <t>Het P2P systeem heeft de functionaliteiten om automatische incassobestanden aan te maken die voldoen aan de standaards die door banken worden geëist.</t>
  </si>
  <si>
    <t>Het P2P systeem dient periodieke vorderingen vast te kunnen leggen.</t>
  </si>
  <si>
    <t>Het P2P systeem kan automatisch de volgende documenten genereren inclusief QR-betaalcode:</t>
  </si>
  <si>
    <t>Het P2P systeem kan automatisch de volgende documenten genereren inclusief iDeal-betaalcode:</t>
  </si>
  <si>
    <t>Het P2P systeem heeft de functionaliteiten om per budgethouder inzicht te krijgen en te rapporteren over het verloop van de invorderingen en de (ouderdom) van de openstaande vorderingen.</t>
  </si>
  <si>
    <t>Het P2P systeem signaleert een budgetoverschrijding wanneer een verplichting wordt vastgelegd die niet binnen het budget past (zachte budgetbewaking is voldoende).</t>
  </si>
  <si>
    <t>Het P2P systeem kan vaste boekingsregels aanmaken (periodedagboeken).</t>
  </si>
  <si>
    <t>Het P2P systeem dient te beschikken voor de kostentoerekening over standaardkoppelingen met een grootboek.</t>
  </si>
  <si>
    <t>Het P2P systeem dient de kostenverdeelstaat van een bepaald jaar te kunnen kopiëren naar het volgende jaar.</t>
  </si>
  <si>
    <t>Het is mogelijk om de btw-aangifte via Digipoort van de Belastingdienst vanuit het P2P systeem in te dienen.</t>
  </si>
  <si>
    <t>Het is mogelijk om een nulproef op de begroting(swijziging) in het P2P systeem uit te kunnen voeren.</t>
  </si>
  <si>
    <t>Het is mogelijk om vanuit het P2P systeem een (meerjaren) geprognosticeerde balans op te stellen (t.b.v. de begroting).</t>
  </si>
  <si>
    <t>Inschrijver levert en implementeert het P2P systeem die de mogelijkheid biedt om rechtstreeks te koppelen met een Business Intelligence (BI) applicatie. Data die uit Het P2P systeem geëxporteerd wordt dient geanonimiseerd in de Business Intelligence (BI) applicatie geïmporteerd te worden.</t>
  </si>
  <si>
    <t>Het is mogelijk het jaarbudget op te splitsen in periodebudgetten.</t>
  </si>
  <si>
    <t>Het systeem ondersteunt of ontwikkelt SBR (https://www.sbr-nl.nl/).</t>
  </si>
  <si>
    <t>Het P2P systeem heeft de mogelijkheid om updates minimaal een week van tevoren te testen op een staging omgeving van de Inschrijver of op de testomgeving van het P2P systeem. Na een niet-succesvolle test is het mogelijk om de update van de productieomgeving uit te stellen.</t>
  </si>
  <si>
    <t>3. Het P2P systeem</t>
  </si>
  <si>
    <t>Het P2P systeem</t>
  </si>
  <si>
    <t>In het P2P systeem  moet het mogelijk zijn om een extra administratie voor een andere entiteit in het P2P systeem in te richten.</t>
  </si>
  <si>
    <t>• gecumuleerd afschrijvingslasten tot huidig boekjaar</t>
  </si>
  <si>
    <t>• aflossing</t>
  </si>
  <si>
    <t>Het is mogelijk om vanuit het P2P systeem het EMU-saldo te genereren.</t>
  </si>
  <si>
    <t>W</t>
  </si>
  <si>
    <t>Er is een selectiemogelijkheid om het jaar of datum van kredietvotering</t>
  </si>
  <si>
    <r>
      <t>• vrije velden toe te voegen t.b.v. o.a. overzichten Tabellen primaire begroting, Staat van restant i</t>
    </r>
    <r>
      <rPr>
        <sz val="11"/>
        <rFont val="Calibri"/>
        <family val="2"/>
        <scheme val="minor"/>
      </rPr>
      <t>nvesteringskredieten en het Meerjarig investeringsplan (MJIP) en nieuwe (bijgewerkte) Staat van vaste activa per 01-01 volgend jaar;</t>
    </r>
  </si>
  <si>
    <t>Extra gegevens per activum (adres, toelichting, bijlagen (bijv. een foto of raadsbesluit), bijzonderheden etc.) kunnen worden vastgelegd.</t>
  </si>
  <si>
    <t>De image van de factuur wordt voorzien van een digitale blokstempel.</t>
  </si>
  <si>
    <t>De functionaliteit kostenverdeling (allocatie)</t>
  </si>
  <si>
    <t>De zoekbalk is zonder wildcard te gebruiken. Denk hierbij aan leestekens en getallen die gebruikt dienen te worden om in meerdere velden te kunnen zoeken binnen het P2P systeem, waarbij geen onderscheid wordt gemaakt tussen hoofdletters en kleine letters.</t>
  </si>
  <si>
    <t>Het kladblok/toelichtingenveld dient doorzoekbaar te zijn.</t>
  </si>
  <si>
    <t>Het P2P systeem beschikt over een projectenadministratiemodule met meerjarig totaalbeeld, waarmee o.a. – maar in ieder geval - op projectniveau het budget aan de hand van de derde dimensie gemonitord kan worden. Projecten zonder financieel component worden niet ondergebracht in het P2P systeem. De projectadministratie dient gekoppeld te kunnen worden aan o.a. - maar in ieder geval - activa, grootboekrekeningen, kostenplaatsen en de verplichtingenadministratie.</t>
  </si>
  <si>
    <t>De mogelijkheid om de data van het P2P systeem te koppelen aan een publishing applicatie</t>
  </si>
  <si>
    <t>De mogelijkheid tot het voeren van contractmanagement gekoppeld aan een workflow.</t>
  </si>
  <si>
    <t>De mogelijkheid tot uitbreiding met een salarisadministratie en e-HRM (inclusief een personeeladministatie)</t>
  </si>
  <si>
    <t>Uitbreiding van het aantal lightusers met 180 licenties t.b.v. ondersteuning werkprocessen waarbij de werkprocessen gekoppeld zijn aan workflows.</t>
  </si>
  <si>
    <t>Totaal aantal punten</t>
  </si>
  <si>
    <t>Aantal punten</t>
  </si>
  <si>
    <t>De mogelijkheid tot uitbreiding met een module voor het onderhoud van vaste activa.</t>
  </si>
  <si>
    <t>Toelichting indien "Ja"</t>
  </si>
  <si>
    <t>Prijs per jaar in € en EXCLUSIEF BTW</t>
  </si>
  <si>
    <t>Implementatie kosten in € en EXCLUSIEF BTW</t>
  </si>
  <si>
    <t>Score</t>
  </si>
  <si>
    <t>ja</t>
  </si>
  <si>
    <t>nee</t>
  </si>
  <si>
    <t>Maak keuze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</si>
</sst>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0.00_);_(* \(#,##0.00\);_(* &quot;-&quot;??_);_(@_)"/>
    <numFmt numFmtId="166" formatCode="&quot;€&quot;\ #,##0.00"/>
  </numFmts>
  <fonts count="10" x14ac:knownFonts="1">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sz val="11"/>
      <color theme="1"/>
      <name val="Calibri"/>
      <family val="2"/>
      <scheme val="minor"/>
    </font>
    <font>
      <sz val="11"/>
      <name val="Calibri"/>
      <family val="2"/>
      <scheme val="minor"/>
    </font>
    <font>
      <b/>
      <sz val="9"/>
      <color rgb="FFFFFFFF"/>
      <name val="Arial"/>
      <family val="2"/>
    </font>
    <font>
      <sz val="9"/>
      <color theme="1"/>
      <name val="Arial"/>
      <family val="2"/>
    </font>
    <font>
      <sz val="10"/>
      <name val="Arial"/>
      <family val="2"/>
    </font>
    <font>
      <b/>
      <sz val="14"/>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000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double">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style="double">
        <color auto="1"/>
      </left>
      <right style="double">
        <color auto="1"/>
      </right>
      <top/>
      <bottom/>
      <diagonal/>
    </border>
    <border>
      <left style="double">
        <color auto="1"/>
      </left>
      <right style="double">
        <color auto="1"/>
      </right>
      <top style="thin">
        <color auto="1"/>
      </top>
      <bottom/>
      <diagonal/>
    </border>
    <border>
      <left style="double">
        <color auto="1"/>
      </left>
      <right style="double">
        <color auto="1"/>
      </right>
      <top style="thin">
        <color auto="1"/>
      </top>
      <bottom style="thin">
        <color auto="1"/>
      </bottom>
      <diagonal/>
    </border>
    <border>
      <left style="double">
        <color auto="1"/>
      </left>
      <right style="double">
        <color auto="1"/>
      </right>
      <top/>
      <bottom style="thin">
        <color auto="1"/>
      </bottom>
      <diagonal/>
    </border>
    <border>
      <left style="double">
        <color auto="1"/>
      </left>
      <right style="double">
        <color auto="1"/>
      </right>
      <top style="double">
        <color auto="1"/>
      </top>
      <bottom style="double">
        <color auto="1"/>
      </bottom>
      <diagonal/>
    </border>
    <border>
      <left style="double">
        <color theme="0"/>
      </left>
      <right style="double">
        <color theme="0"/>
      </right>
      <top style="thin">
        <color auto="1"/>
      </top>
      <bottom/>
      <diagonal/>
    </border>
  </borders>
  <cellStyleXfs count="4">
    <xf numFmtId="0" fontId="0" fillId="0" borderId="0"/>
    <xf numFmtId="164" fontId="4" fillId="0" borderId="0" applyFont="0" applyFill="0" applyBorder="0" applyAlignment="0" applyProtection="0"/>
    <xf numFmtId="165" fontId="4" fillId="0" borderId="0" applyFont="0" applyFill="0" applyBorder="0" applyAlignment="0" applyProtection="0"/>
    <xf numFmtId="0" fontId="8" fillId="0" borderId="0"/>
  </cellStyleXfs>
  <cellXfs count="165">
    <xf numFmtId="0" fontId="0" fillId="0" borderId="0" xfId="0"/>
    <xf numFmtId="0" fontId="6" fillId="2"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4" xfId="0" applyFont="1" applyFill="1" applyBorder="1" applyAlignment="1">
      <alignment horizontal="center" vertical="center" wrapText="1"/>
    </xf>
    <xf numFmtId="166" fontId="7" fillId="0" borderId="14" xfId="0" applyNumberFormat="1" applyFont="1" applyFill="1" applyBorder="1" applyAlignment="1">
      <alignment horizontal="center" vertical="center" wrapText="1"/>
    </xf>
    <xf numFmtId="166" fontId="7" fillId="0" borderId="12" xfId="0" applyNumberFormat="1" applyFont="1" applyFill="1" applyBorder="1" applyAlignment="1">
      <alignment horizontal="center" vertical="center" wrapText="1"/>
    </xf>
    <xf numFmtId="166" fontId="7" fillId="0" borderId="4"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66" fontId="7" fillId="0" borderId="11" xfId="0" applyNumberFormat="1" applyFont="1" applyFill="1" applyBorder="1" applyAlignment="1">
      <alignment horizontal="center" vertical="center" wrapText="1"/>
    </xf>
    <xf numFmtId="166" fontId="7" fillId="0" borderId="3" xfId="0" applyNumberFormat="1" applyFont="1" applyFill="1" applyBorder="1" applyAlignment="1">
      <alignment horizontal="center" vertical="center" wrapText="1"/>
    </xf>
    <xf numFmtId="0" fontId="9"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3" fillId="2" borderId="2" xfId="0" applyFont="1" applyFill="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0" fillId="3" borderId="0" xfId="0" applyFill="1" applyAlignment="1">
      <alignment vertical="center"/>
    </xf>
    <xf numFmtId="0" fontId="0" fillId="3" borderId="0" xfId="0" applyFill="1" applyAlignment="1">
      <alignment vertical="center" wrapText="1"/>
    </xf>
    <xf numFmtId="0" fontId="2" fillId="0" borderId="10" xfId="0" applyFont="1" applyBorder="1" applyAlignment="1">
      <alignment vertical="center"/>
    </xf>
    <xf numFmtId="0" fontId="2" fillId="0" borderId="11" xfId="0" applyFont="1" applyBorder="1" applyAlignment="1">
      <alignment horizontal="center" vertical="center"/>
    </xf>
    <xf numFmtId="0" fontId="2" fillId="0" borderId="11" xfId="0" applyFont="1" applyBorder="1" applyAlignment="1">
      <alignment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1" xfId="0" applyBorder="1" applyAlignment="1">
      <alignment vertical="center" wrapText="1"/>
    </xf>
    <xf numFmtId="166" fontId="7" fillId="0" borderId="2" xfId="0" applyNumberFormat="1" applyFont="1" applyFill="1" applyBorder="1" applyAlignment="1">
      <alignment horizontal="center" vertical="center" wrapText="1"/>
    </xf>
    <xf numFmtId="0" fontId="2" fillId="0" borderId="11"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0" fillId="0" borderId="5" xfId="0"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Border="1" applyAlignment="1">
      <alignmen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Border="1" applyAlignment="1">
      <alignment vertical="center" wrapText="1"/>
    </xf>
    <xf numFmtId="0" fontId="0" fillId="0" borderId="6" xfId="0" applyBorder="1" applyAlignment="1">
      <alignment vertical="center" wrapText="1"/>
    </xf>
    <xf numFmtId="0" fontId="2" fillId="0" borderId="7" xfId="0" applyFont="1" applyBorder="1" applyAlignment="1">
      <alignment vertical="center"/>
    </xf>
    <xf numFmtId="0" fontId="0" fillId="0" borderId="11" xfId="0" applyBorder="1" applyAlignment="1">
      <alignment vertical="center"/>
    </xf>
    <xf numFmtId="0" fontId="0" fillId="0" borderId="12" xfId="0" applyFill="1" applyBorder="1" applyAlignment="1">
      <alignment horizontal="center" vertical="center"/>
    </xf>
    <xf numFmtId="0" fontId="1" fillId="0" borderId="4" xfId="0" applyFont="1" applyFill="1" applyBorder="1" applyAlignment="1">
      <alignment vertical="center"/>
    </xf>
    <xf numFmtId="0" fontId="0" fillId="0" borderId="6" xfId="0" applyBorder="1" applyAlignment="1">
      <alignment vertical="center"/>
    </xf>
    <xf numFmtId="0" fontId="0" fillId="0" borderId="5" xfId="0" applyFill="1" applyBorder="1" applyAlignment="1">
      <alignment vertical="center"/>
    </xf>
    <xf numFmtId="0" fontId="0" fillId="0" borderId="7" xfId="0" applyFill="1" applyBorder="1" applyAlignment="1">
      <alignment vertical="center"/>
    </xf>
    <xf numFmtId="0" fontId="0" fillId="0" borderId="8" xfId="0" applyFill="1" applyBorder="1" applyAlignment="1">
      <alignment horizontal="center" vertical="center"/>
    </xf>
    <xf numFmtId="0" fontId="0" fillId="0" borderId="9" xfId="0" applyBorder="1" applyAlignment="1">
      <alignment vertical="center"/>
    </xf>
    <xf numFmtId="0" fontId="0" fillId="0" borderId="3" xfId="0" applyBorder="1" applyAlignment="1">
      <alignment vertical="center" wrapText="1"/>
    </xf>
    <xf numFmtId="0" fontId="0" fillId="0" borderId="8" xfId="0" applyBorder="1" applyAlignment="1">
      <alignment vertical="center"/>
    </xf>
    <xf numFmtId="0" fontId="2" fillId="0" borderId="10" xfId="0" applyFont="1" applyFill="1" applyBorder="1" applyAlignment="1">
      <alignment horizontal="left" vertical="center"/>
    </xf>
    <xf numFmtId="0" fontId="2" fillId="0" borderId="11" xfId="0" applyFont="1" applyFill="1" applyBorder="1" applyAlignment="1">
      <alignment horizontal="center" vertical="center"/>
    </xf>
    <xf numFmtId="0" fontId="0" fillId="0" borderId="11" xfId="0" applyFill="1" applyBorder="1" applyAlignment="1">
      <alignment vertical="center" wrapText="1"/>
    </xf>
    <xf numFmtId="0" fontId="1" fillId="0" borderId="12" xfId="0" applyFont="1" applyFill="1" applyBorder="1" applyAlignment="1">
      <alignment vertical="center"/>
    </xf>
    <xf numFmtId="0" fontId="1" fillId="0" borderId="9" xfId="0" applyFont="1" applyFill="1" applyBorder="1" applyAlignment="1">
      <alignment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0" fillId="0" borderId="13" xfId="0" applyFill="1" applyBorder="1" applyAlignment="1">
      <alignment horizontal="center" vertical="center"/>
    </xf>
    <xf numFmtId="0" fontId="0" fillId="0" borderId="3" xfId="0" applyFill="1" applyBorder="1" applyAlignment="1">
      <alignment vertical="center" wrapText="1"/>
    </xf>
    <xf numFmtId="0" fontId="0" fillId="0" borderId="9" xfId="0" applyFill="1" applyBorder="1" applyAlignment="1">
      <alignment horizontal="center" vertical="center"/>
    </xf>
    <xf numFmtId="0" fontId="2" fillId="0" borderId="5" xfId="0" applyFont="1" applyBorder="1" applyAlignment="1">
      <alignment vertical="center"/>
    </xf>
    <xf numFmtId="0" fontId="2" fillId="0" borderId="0" xfId="0" applyFont="1"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3" xfId="0" applyFont="1" applyFill="1" applyBorder="1" applyAlignment="1">
      <alignment horizontal="center" vertical="center" wrapText="1"/>
    </xf>
    <xf numFmtId="1" fontId="0" fillId="0" borderId="0" xfId="0" applyNumberFormat="1" applyAlignment="1">
      <alignment horizontal="center" vertical="center"/>
    </xf>
    <xf numFmtId="1" fontId="0" fillId="0" borderId="0" xfId="0" applyNumberFormat="1" applyFill="1" applyAlignment="1">
      <alignment horizontal="center" vertical="center"/>
    </xf>
    <xf numFmtId="0" fontId="2" fillId="0" borderId="19" xfId="0" applyFont="1" applyBorder="1" applyAlignment="1">
      <alignment horizontal="left" vertical="center"/>
    </xf>
    <xf numFmtId="0" fontId="0" fillId="0" borderId="19" xfId="0" applyBorder="1" applyAlignment="1">
      <alignment horizontal="center" vertical="center"/>
    </xf>
    <xf numFmtId="0" fontId="0" fillId="0" borderId="19" xfId="0" applyBorder="1" applyAlignment="1">
      <alignment vertical="center"/>
    </xf>
    <xf numFmtId="0" fontId="0" fillId="0" borderId="19" xfId="0" applyFill="1" applyBorder="1" applyAlignment="1">
      <alignment horizontal="center" vertical="center"/>
    </xf>
    <xf numFmtId="0" fontId="2" fillId="0" borderId="19" xfId="0" applyFont="1" applyFill="1" applyBorder="1" applyAlignment="1">
      <alignment horizontal="center" vertical="center"/>
    </xf>
    <xf numFmtId="0" fontId="2" fillId="0" borderId="19" xfId="0" applyFont="1" applyFill="1" applyBorder="1" applyAlignment="1">
      <alignment horizontal="center" vertical="center" wrapText="1"/>
    </xf>
    <xf numFmtId="166" fontId="2" fillId="0" borderId="19" xfId="0" applyNumberFormat="1" applyFont="1" applyFill="1" applyBorder="1" applyAlignment="1">
      <alignment horizontal="center" vertical="center"/>
    </xf>
    <xf numFmtId="166" fontId="0" fillId="0" borderId="20" xfId="0" applyNumberFormat="1" applyFill="1" applyBorder="1" applyAlignment="1">
      <alignment horizontal="center" vertical="center"/>
    </xf>
    <xf numFmtId="1" fontId="0" fillId="3" borderId="21" xfId="0" applyNumberFormat="1" applyFill="1" applyBorder="1" applyAlignment="1">
      <alignment vertical="center"/>
    </xf>
    <xf numFmtId="1" fontId="7" fillId="0" borderId="22" xfId="0" applyNumberFormat="1" applyFont="1" applyFill="1" applyBorder="1" applyAlignment="1">
      <alignment horizontal="center" vertical="center" wrapText="1"/>
    </xf>
    <xf numFmtId="1" fontId="7" fillId="0" borderId="23" xfId="0" applyNumberFormat="1" applyFont="1" applyFill="1" applyBorder="1" applyAlignment="1">
      <alignment horizontal="center" vertical="center" wrapText="1"/>
    </xf>
    <xf numFmtId="1" fontId="6" fillId="0" borderId="22" xfId="0" applyNumberFormat="1" applyFont="1" applyFill="1" applyBorder="1" applyAlignment="1">
      <alignment horizontal="center" vertical="center" wrapText="1"/>
    </xf>
    <xf numFmtId="1" fontId="6" fillId="0" borderId="23" xfId="0" applyNumberFormat="1" applyFont="1" applyFill="1" applyBorder="1" applyAlignment="1">
      <alignment horizontal="center" vertical="center" wrapText="1"/>
    </xf>
    <xf numFmtId="1" fontId="7" fillId="0" borderId="22" xfId="0" applyNumberFormat="1" applyFont="1" applyFill="1" applyBorder="1" applyAlignment="1">
      <alignment horizontal="center" vertical="center" wrapText="1"/>
    </xf>
    <xf numFmtId="1" fontId="7" fillId="0" borderId="21" xfId="0" applyNumberFormat="1" applyFont="1" applyFill="1" applyBorder="1" applyAlignment="1">
      <alignment horizontal="center" vertical="center" wrapText="1"/>
    </xf>
    <xf numFmtId="1" fontId="0" fillId="0" borderId="23" xfId="0" applyNumberFormat="1" applyFill="1" applyBorder="1" applyAlignment="1">
      <alignment horizontal="center" vertical="center"/>
    </xf>
    <xf numFmtId="1" fontId="1" fillId="0" borderId="22" xfId="0" applyNumberFormat="1" applyFont="1" applyFill="1" applyBorder="1" applyAlignment="1">
      <alignment vertical="center"/>
    </xf>
    <xf numFmtId="1" fontId="7" fillId="0" borderId="24" xfId="0" applyNumberFormat="1" applyFont="1" applyFill="1" applyBorder="1" applyAlignment="1">
      <alignment horizontal="center" vertical="center" wrapText="1"/>
    </xf>
    <xf numFmtId="1" fontId="1" fillId="0" borderId="23" xfId="0" applyNumberFormat="1" applyFont="1" applyFill="1" applyBorder="1" applyAlignment="1">
      <alignment vertical="center"/>
    </xf>
    <xf numFmtId="1" fontId="1" fillId="0" borderId="24" xfId="0" applyNumberFormat="1" applyFont="1" applyFill="1" applyBorder="1" applyAlignment="1">
      <alignment vertical="center"/>
    </xf>
    <xf numFmtId="1" fontId="0" fillId="0" borderId="24" xfId="0" applyNumberFormat="1" applyFill="1" applyBorder="1" applyAlignment="1">
      <alignment horizontal="center" vertical="center"/>
    </xf>
    <xf numFmtId="0" fontId="2" fillId="0" borderId="25" xfId="0" applyFont="1" applyFill="1" applyBorder="1" applyAlignment="1">
      <alignment horizontal="center" vertical="center"/>
    </xf>
    <xf numFmtId="1" fontId="6" fillId="2" borderId="26" xfId="0" applyNumberFormat="1" applyFont="1" applyFill="1" applyBorder="1" applyAlignment="1">
      <alignment horizontal="center" vertical="center" wrapText="1"/>
    </xf>
    <xf numFmtId="0" fontId="7" fillId="0" borderId="14"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9" xfId="0" applyFont="1" applyFill="1" applyBorder="1" applyAlignment="1">
      <alignment vertical="center"/>
    </xf>
    <xf numFmtId="0" fontId="1" fillId="3" borderId="5" xfId="0" applyFont="1" applyFill="1" applyBorder="1" applyAlignment="1">
      <alignment vertical="center"/>
    </xf>
    <xf numFmtId="0" fontId="1" fillId="3" borderId="0" xfId="0" applyFont="1" applyFill="1" applyBorder="1" applyAlignment="1">
      <alignment vertical="center"/>
    </xf>
    <xf numFmtId="0" fontId="1" fillId="3" borderId="10" xfId="0" applyFont="1" applyFill="1" applyBorder="1" applyAlignment="1">
      <alignment vertical="center"/>
    </xf>
    <xf numFmtId="0" fontId="1" fillId="3" borderId="11" xfId="0" applyFont="1" applyFill="1" applyBorder="1" applyAlignment="1">
      <alignment vertical="center"/>
    </xf>
    <xf numFmtId="0" fontId="7" fillId="0" borderId="14" xfId="0" applyFont="1" applyFill="1" applyBorder="1" applyAlignment="1" applyProtection="1">
      <alignment horizontal="center" vertical="center" wrapText="1"/>
      <protection locked="0"/>
    </xf>
    <xf numFmtId="0" fontId="6" fillId="0" borderId="14"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1" fillId="3" borderId="9" xfId="0" applyFont="1" applyFill="1" applyBorder="1" applyAlignment="1" applyProtection="1">
      <alignment vertical="center"/>
      <protection locked="0"/>
    </xf>
    <xf numFmtId="0" fontId="7" fillId="0" borderId="4"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vertical="center"/>
      <protection locked="0"/>
    </xf>
    <xf numFmtId="0" fontId="7" fillId="0" borderId="13" xfId="0" applyFont="1" applyFill="1" applyBorder="1" applyAlignment="1" applyProtection="1">
      <alignment horizontal="center" vertical="center" wrapText="1"/>
      <protection locked="0"/>
    </xf>
    <xf numFmtId="0" fontId="1" fillId="3" borderId="12" xfId="0" applyFont="1" applyFill="1" applyBorder="1" applyAlignment="1" applyProtection="1">
      <alignment vertical="center"/>
      <protection locked="0"/>
    </xf>
    <xf numFmtId="0" fontId="0" fillId="0" borderId="12" xfId="0" applyFill="1" applyBorder="1" applyAlignment="1" applyProtection="1">
      <alignment horizontal="center" vertical="center"/>
      <protection locked="0"/>
    </xf>
    <xf numFmtId="0" fontId="1" fillId="0" borderId="4" xfId="0" applyFont="1" applyFill="1" applyBorder="1" applyAlignment="1" applyProtection="1">
      <alignment vertical="center"/>
      <protection locked="0"/>
    </xf>
    <xf numFmtId="0" fontId="1" fillId="0" borderId="12" xfId="0" applyFont="1" applyFill="1" applyBorder="1" applyAlignment="1" applyProtection="1">
      <alignment vertical="center"/>
      <protection locked="0"/>
    </xf>
    <xf numFmtId="0" fontId="1" fillId="0" borderId="9" xfId="0" applyFont="1" applyFill="1" applyBorder="1" applyAlignment="1" applyProtection="1">
      <alignment vertical="center"/>
      <protection locked="0"/>
    </xf>
    <xf numFmtId="0" fontId="0" fillId="0" borderId="13"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166" fontId="7" fillId="0" borderId="14" xfId="0" applyNumberFormat="1" applyFont="1" applyFill="1" applyBorder="1" applyAlignment="1" applyProtection="1">
      <alignment horizontal="center" vertical="center" wrapText="1"/>
      <protection locked="0"/>
    </xf>
    <xf numFmtId="166" fontId="7" fillId="0" borderId="2" xfId="0" applyNumberFormat="1" applyFont="1" applyFill="1" applyBorder="1" applyAlignment="1" applyProtection="1">
      <alignment horizontal="center" vertical="center" wrapText="1"/>
      <protection locked="0"/>
    </xf>
    <xf numFmtId="166" fontId="6" fillId="0" borderId="14" xfId="0" applyNumberFormat="1" applyFont="1" applyFill="1" applyBorder="1" applyAlignment="1" applyProtection="1">
      <alignment horizontal="center" vertical="center" wrapText="1"/>
      <protection locked="0"/>
    </xf>
    <xf numFmtId="166" fontId="6" fillId="0" borderId="2" xfId="0" applyNumberFormat="1" applyFont="1" applyFill="1" applyBorder="1" applyAlignment="1" applyProtection="1">
      <alignment horizontal="center" vertical="center" wrapText="1"/>
      <protection locked="0"/>
    </xf>
    <xf numFmtId="166" fontId="6" fillId="0" borderId="1" xfId="0" applyNumberFormat="1" applyFont="1" applyFill="1" applyBorder="1" applyAlignment="1" applyProtection="1">
      <alignment horizontal="center" vertical="center" wrapText="1"/>
      <protection locked="0"/>
    </xf>
    <xf numFmtId="166" fontId="6" fillId="0" borderId="10" xfId="0" applyNumberFormat="1" applyFont="1" applyFill="1" applyBorder="1" applyAlignment="1" applyProtection="1">
      <alignment horizontal="center" vertical="center" wrapText="1"/>
      <protection locked="0"/>
    </xf>
    <xf numFmtId="166" fontId="6" fillId="2" borderId="14" xfId="0" applyNumberFormat="1" applyFont="1" applyFill="1" applyBorder="1" applyAlignment="1" applyProtection="1">
      <alignment horizontal="center" vertical="center" wrapText="1"/>
      <protection locked="0"/>
    </xf>
    <xf numFmtId="166" fontId="6" fillId="2" borderId="2" xfId="0" applyNumberFormat="1" applyFont="1" applyFill="1" applyBorder="1" applyAlignment="1" applyProtection="1">
      <alignment horizontal="center" vertical="center" wrapText="1"/>
      <protection locked="0"/>
    </xf>
    <xf numFmtId="0" fontId="0" fillId="3" borderId="0" xfId="0" applyFill="1" applyAlignment="1" applyProtection="1">
      <alignment vertical="center" wrapText="1"/>
      <protection locked="0"/>
    </xf>
    <xf numFmtId="166" fontId="0" fillId="3" borderId="0" xfId="0" applyNumberFormat="1" applyFill="1" applyAlignment="1" applyProtection="1">
      <alignment vertical="center"/>
      <protection locked="0"/>
    </xf>
    <xf numFmtId="166" fontId="7" fillId="0" borderId="4" xfId="0" applyNumberFormat="1" applyFont="1" applyFill="1" applyBorder="1" applyAlignment="1" applyProtection="1">
      <alignment horizontal="center" vertical="center" wrapText="1"/>
      <protection locked="0"/>
    </xf>
    <xf numFmtId="166" fontId="7" fillId="0" borderId="3" xfId="0" applyNumberFormat="1" applyFont="1" applyFill="1" applyBorder="1" applyAlignment="1" applyProtection="1">
      <alignment horizontal="center" vertical="center" wrapText="1"/>
      <protection locked="0"/>
    </xf>
    <xf numFmtId="166" fontId="7" fillId="0" borderId="12" xfId="0" applyNumberFormat="1" applyFont="1" applyFill="1" applyBorder="1" applyAlignment="1" applyProtection="1">
      <alignment horizontal="center" vertical="center" wrapText="1"/>
      <protection locked="0"/>
    </xf>
    <xf numFmtId="166" fontId="7" fillId="0" borderId="11" xfId="0" applyNumberFormat="1" applyFont="1" applyFill="1" applyBorder="1" applyAlignment="1" applyProtection="1">
      <alignment horizontal="center" vertical="center" wrapText="1"/>
      <protection locked="0"/>
    </xf>
    <xf numFmtId="0" fontId="0" fillId="0" borderId="12" xfId="0" applyFill="1" applyBorder="1" applyAlignment="1" applyProtection="1">
      <alignment horizontal="center" vertical="center" wrapText="1"/>
      <protection locked="0"/>
    </xf>
    <xf numFmtId="166" fontId="0" fillId="0" borderId="12" xfId="0" applyNumberFormat="1" applyFill="1" applyBorder="1" applyAlignment="1" applyProtection="1">
      <alignment horizontal="center" vertical="center"/>
      <protection locked="0"/>
    </xf>
    <xf numFmtId="166" fontId="0" fillId="0" borderId="11" xfId="0" applyNumberFormat="1" applyFill="1" applyBorder="1" applyAlignment="1" applyProtection="1">
      <alignment horizontal="center" vertical="center"/>
      <protection locked="0"/>
    </xf>
    <xf numFmtId="0" fontId="1" fillId="0" borderId="4" xfId="0" applyFont="1" applyFill="1" applyBorder="1" applyAlignment="1" applyProtection="1">
      <alignment vertical="center" wrapText="1"/>
      <protection locked="0"/>
    </xf>
    <xf numFmtId="166" fontId="1" fillId="0" borderId="4" xfId="0" applyNumberFormat="1" applyFont="1" applyFill="1" applyBorder="1" applyAlignment="1" applyProtection="1">
      <alignment vertical="center"/>
      <protection locked="0"/>
    </xf>
    <xf numFmtId="166" fontId="1" fillId="0" borderId="3" xfId="0" applyNumberFormat="1" applyFont="1" applyFill="1" applyBorder="1" applyAlignment="1" applyProtection="1">
      <alignment vertical="center"/>
      <protection locked="0"/>
    </xf>
    <xf numFmtId="166" fontId="7" fillId="0" borderId="14" xfId="0" applyNumberFormat="1" applyFont="1" applyFill="1" applyBorder="1" applyAlignment="1" applyProtection="1">
      <alignment horizontal="center" vertical="center" wrapText="1"/>
      <protection locked="0"/>
    </xf>
    <xf numFmtId="166" fontId="7" fillId="0" borderId="16" xfId="0" applyNumberFormat="1" applyFont="1" applyFill="1" applyBorder="1" applyAlignment="1" applyProtection="1">
      <alignment horizontal="center" vertical="center" wrapText="1"/>
      <protection locked="0"/>
    </xf>
    <xf numFmtId="166" fontId="7" fillId="0" borderId="15" xfId="0" applyNumberFormat="1" applyFont="1" applyFill="1" applyBorder="1" applyAlignment="1" applyProtection="1">
      <alignment horizontal="center" vertical="center" wrapText="1"/>
      <protection locked="0"/>
    </xf>
    <xf numFmtId="166" fontId="7" fillId="0" borderId="17" xfId="0" applyNumberFormat="1" applyFont="1" applyFill="1" applyBorder="1" applyAlignment="1" applyProtection="1">
      <alignment horizontal="center" vertical="center" wrapText="1"/>
      <protection locked="0"/>
    </xf>
    <xf numFmtId="166" fontId="7" fillId="0" borderId="13" xfId="0" applyNumberFormat="1" applyFont="1" applyFill="1" applyBorder="1" applyAlignment="1" applyProtection="1">
      <alignment horizontal="center" vertical="center" wrapText="1"/>
      <protection locked="0"/>
    </xf>
    <xf numFmtId="166" fontId="7" fillId="0" borderId="18" xfId="0" applyNumberFormat="1" applyFont="1" applyFill="1" applyBorder="1" applyAlignment="1" applyProtection="1">
      <alignment horizontal="center" vertical="center" wrapText="1"/>
      <protection locked="0"/>
    </xf>
    <xf numFmtId="0" fontId="1" fillId="0" borderId="12" xfId="0" applyFont="1" applyFill="1" applyBorder="1" applyAlignment="1" applyProtection="1">
      <alignment vertical="center" wrapText="1"/>
      <protection locked="0"/>
    </xf>
    <xf numFmtId="166" fontId="1" fillId="0" borderId="12" xfId="0" applyNumberFormat="1" applyFont="1" applyFill="1" applyBorder="1" applyAlignment="1" applyProtection="1">
      <alignment vertical="center"/>
      <protection locked="0"/>
    </xf>
    <xf numFmtId="166" fontId="1" fillId="0" borderId="11" xfId="0" applyNumberFormat="1" applyFont="1" applyFill="1" applyBorder="1" applyAlignment="1" applyProtection="1">
      <alignment vertical="center"/>
      <protection locked="0"/>
    </xf>
    <xf numFmtId="0" fontId="1" fillId="0" borderId="9" xfId="0" applyFont="1" applyFill="1" applyBorder="1" applyAlignment="1" applyProtection="1">
      <alignment vertical="center" wrapText="1"/>
      <protection locked="0"/>
    </xf>
    <xf numFmtId="166" fontId="1" fillId="0" borderId="9" xfId="0" applyNumberFormat="1" applyFont="1" applyFill="1" applyBorder="1" applyAlignment="1" applyProtection="1">
      <alignment vertical="center"/>
      <protection locked="0"/>
    </xf>
    <xf numFmtId="166" fontId="1" fillId="0" borderId="8" xfId="0" applyNumberFormat="1" applyFont="1" applyFill="1" applyBorder="1" applyAlignment="1" applyProtection="1">
      <alignment vertical="center"/>
      <protection locked="0"/>
    </xf>
    <xf numFmtId="0" fontId="0" fillId="0" borderId="13" xfId="0" applyFill="1" applyBorder="1" applyAlignment="1" applyProtection="1">
      <alignment horizontal="center" vertical="center" wrapText="1"/>
      <protection locked="0"/>
    </xf>
    <xf numFmtId="166" fontId="0" fillId="0" borderId="13" xfId="0" applyNumberFormat="1" applyFill="1" applyBorder="1" applyAlignment="1" applyProtection="1">
      <alignment horizontal="center" vertical="center"/>
      <protection locked="0"/>
    </xf>
    <xf numFmtId="166" fontId="0" fillId="0" borderId="7" xfId="0" applyNumberForma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166" fontId="7" fillId="0" borderId="1" xfId="0" applyNumberFormat="1" applyFont="1" applyFill="1" applyBorder="1" applyAlignment="1" applyProtection="1">
      <alignment horizontal="center" vertical="center" wrapText="1"/>
      <protection locked="0"/>
    </xf>
    <xf numFmtId="166" fontId="7" fillId="0" borderId="10" xfId="0" applyNumberFormat="1" applyFont="1"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166" fontId="0" fillId="0" borderId="9" xfId="0" applyNumberFormat="1" applyFill="1" applyBorder="1" applyAlignment="1" applyProtection="1">
      <alignment horizontal="center" vertical="center"/>
      <protection locked="0"/>
    </xf>
    <xf numFmtId="166" fontId="0" fillId="0" borderId="8" xfId="0" applyNumberFormat="1" applyFill="1" applyBorder="1" applyAlignment="1" applyProtection="1">
      <alignment horizontal="center" vertical="center"/>
      <protection locked="0"/>
    </xf>
  </cellXfs>
  <cellStyles count="4">
    <cellStyle name="Komma 2" xfId="2" xr:uid="{00000000-0005-0000-0000-000000000000}"/>
    <cellStyle name="Standaard" xfId="0" builtinId="0"/>
    <cellStyle name="Standaard 2" xfId="3" xr:uid="{00000000-0005-0000-0000-000002000000}"/>
    <cellStyle name="Valuta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32"/>
  <sheetViews>
    <sheetView showGridLines="0" tabSelected="1" zoomScaleNormal="100" workbookViewId="0">
      <pane xSplit="5" ySplit="2" topLeftCell="F3" activePane="bottomRight" state="frozen"/>
      <selection pane="topRight" activeCell="G1" sqref="G1"/>
      <selection pane="bottomLeft" activeCell="A3" sqref="A3"/>
      <selection pane="bottomRight" activeCell="F20" sqref="F20"/>
    </sheetView>
  </sheetViews>
  <sheetFormatPr defaultRowHeight="15" x14ac:dyDescent="0.25"/>
  <cols>
    <col min="1" max="1" width="3.7109375" style="16" customWidth="1"/>
    <col min="2" max="2" width="3.7109375" style="15" customWidth="1"/>
    <col min="3" max="3" width="80.7109375" style="16" customWidth="1"/>
    <col min="4" max="4" width="18.7109375" style="15" customWidth="1"/>
    <col min="5" max="5" width="10.7109375" style="15" customWidth="1"/>
    <col min="6" max="6" width="38" style="17" customWidth="1"/>
    <col min="7" max="8" width="26.28515625" style="15" customWidth="1"/>
    <col min="9" max="9" width="26.28515625" style="74" customWidth="1"/>
    <col min="10" max="16384" width="9.140625" style="16"/>
  </cols>
  <sheetData>
    <row r="1" spans="1:9" ht="18.75" x14ac:dyDescent="0.25">
      <c r="A1" s="14" t="s">
        <v>99</v>
      </c>
    </row>
    <row r="2" spans="1:9" ht="24" x14ac:dyDescent="0.25">
      <c r="A2" s="18" t="s">
        <v>1</v>
      </c>
      <c r="B2" s="19"/>
      <c r="C2" s="20"/>
      <c r="D2" s="1" t="s">
        <v>98</v>
      </c>
      <c r="E2" s="1" t="s">
        <v>140</v>
      </c>
      <c r="F2" s="1" t="s">
        <v>142</v>
      </c>
      <c r="G2" s="1" t="s">
        <v>144</v>
      </c>
      <c r="H2" s="11" t="s">
        <v>143</v>
      </c>
      <c r="I2" s="98" t="s">
        <v>145</v>
      </c>
    </row>
    <row r="3" spans="1:9" x14ac:dyDescent="0.25">
      <c r="A3" s="101" t="s">
        <v>2</v>
      </c>
      <c r="B3" s="102"/>
      <c r="C3" s="102"/>
      <c r="D3" s="103"/>
      <c r="E3" s="21"/>
      <c r="F3" s="22"/>
      <c r="G3" s="21"/>
      <c r="H3" s="21"/>
      <c r="I3" s="84"/>
    </row>
    <row r="4" spans="1:9" x14ac:dyDescent="0.25">
      <c r="A4" s="23" t="s">
        <v>0</v>
      </c>
      <c r="B4" s="24"/>
      <c r="C4" s="25"/>
      <c r="D4" s="6"/>
      <c r="E4" s="6"/>
      <c r="F4" s="6"/>
      <c r="G4" s="10"/>
      <c r="H4" s="13"/>
      <c r="I4" s="85"/>
    </row>
    <row r="5" spans="1:9" x14ac:dyDescent="0.25">
      <c r="A5" s="23" t="s">
        <v>3</v>
      </c>
      <c r="B5" s="24"/>
      <c r="C5" s="25"/>
      <c r="D5" s="5"/>
      <c r="E5" s="5"/>
      <c r="F5" s="5"/>
      <c r="G5" s="9"/>
      <c r="H5" s="12"/>
      <c r="I5" s="86"/>
    </row>
    <row r="6" spans="1:9" ht="30" customHeight="1" x14ac:dyDescent="0.25">
      <c r="A6" s="26" t="s">
        <v>126</v>
      </c>
      <c r="B6" s="27">
        <v>1</v>
      </c>
      <c r="C6" s="28" t="s">
        <v>122</v>
      </c>
      <c r="D6" s="108" t="s">
        <v>148</v>
      </c>
      <c r="E6" s="7">
        <v>1</v>
      </c>
      <c r="F6" s="108"/>
      <c r="G6" s="124"/>
      <c r="H6" s="125"/>
      <c r="I6" s="85">
        <f>IF(D6="ja",E6,0)</f>
        <v>0</v>
      </c>
    </row>
    <row r="7" spans="1:9" x14ac:dyDescent="0.25">
      <c r="A7" s="23" t="s">
        <v>4</v>
      </c>
      <c r="B7" s="24"/>
      <c r="C7" s="30"/>
      <c r="D7" s="109"/>
      <c r="E7" s="2"/>
      <c r="F7" s="109"/>
      <c r="G7" s="126"/>
      <c r="H7" s="127"/>
      <c r="I7" s="87"/>
    </row>
    <row r="8" spans="1:9" x14ac:dyDescent="0.25">
      <c r="A8" s="23" t="s">
        <v>3</v>
      </c>
      <c r="B8" s="24"/>
      <c r="C8" s="30"/>
      <c r="D8" s="110"/>
      <c r="E8" s="3"/>
      <c r="F8" s="110"/>
      <c r="G8" s="128"/>
      <c r="H8" s="129"/>
      <c r="I8" s="88"/>
    </row>
    <row r="9" spans="1:9" ht="45" customHeight="1" x14ac:dyDescent="0.25">
      <c r="A9" s="26" t="s">
        <v>126</v>
      </c>
      <c r="B9" s="27">
        <f>B6+1</f>
        <v>2</v>
      </c>
      <c r="C9" s="28" t="s">
        <v>119</v>
      </c>
      <c r="D9" s="108" t="s">
        <v>148</v>
      </c>
      <c r="E9" s="7">
        <v>3</v>
      </c>
      <c r="F9" s="108"/>
      <c r="G9" s="124"/>
      <c r="H9" s="125"/>
      <c r="I9" s="85">
        <f>IF(D9="ja",E9,0)</f>
        <v>0</v>
      </c>
    </row>
    <row r="10" spans="1:9" ht="18.75" x14ac:dyDescent="0.25">
      <c r="A10" s="31" t="s">
        <v>120</v>
      </c>
      <c r="B10" s="32"/>
      <c r="C10" s="33"/>
      <c r="D10" s="111"/>
      <c r="E10" s="1"/>
      <c r="F10" s="111"/>
      <c r="G10" s="130"/>
      <c r="H10" s="131"/>
      <c r="I10" s="98"/>
    </row>
    <row r="11" spans="1:9" x14ac:dyDescent="0.25">
      <c r="A11" s="101" t="s">
        <v>121</v>
      </c>
      <c r="B11" s="102"/>
      <c r="C11" s="102"/>
      <c r="D11" s="112"/>
      <c r="E11" s="21"/>
      <c r="F11" s="132"/>
      <c r="G11" s="133"/>
      <c r="H11" s="133"/>
      <c r="I11" s="84"/>
    </row>
    <row r="12" spans="1:9" x14ac:dyDescent="0.25">
      <c r="A12" s="23" t="s">
        <v>0</v>
      </c>
      <c r="B12" s="24"/>
      <c r="C12" s="25"/>
      <c r="D12" s="113"/>
      <c r="E12" s="6"/>
      <c r="F12" s="113"/>
      <c r="G12" s="134"/>
      <c r="H12" s="135"/>
      <c r="I12" s="85"/>
    </row>
    <row r="13" spans="1:9" x14ac:dyDescent="0.25">
      <c r="A13" s="23" t="s">
        <v>3</v>
      </c>
      <c r="B13" s="24"/>
      <c r="C13" s="25"/>
      <c r="D13" s="114"/>
      <c r="E13" s="5"/>
      <c r="F13" s="114"/>
      <c r="G13" s="136"/>
      <c r="H13" s="137"/>
      <c r="I13" s="86"/>
    </row>
    <row r="14" spans="1:9" x14ac:dyDescent="0.25">
      <c r="A14" s="34" t="s">
        <v>126</v>
      </c>
      <c r="B14" s="35">
        <f>B9+1</f>
        <v>3</v>
      </c>
      <c r="C14" s="36" t="s">
        <v>131</v>
      </c>
      <c r="D14" s="108" t="s">
        <v>148</v>
      </c>
      <c r="E14" s="7">
        <v>5</v>
      </c>
      <c r="F14" s="108"/>
      <c r="G14" s="124"/>
      <c r="H14" s="125"/>
      <c r="I14" s="85">
        <f>IF(D14="ja",E14,0)</f>
        <v>0</v>
      </c>
    </row>
    <row r="15" spans="1:9" ht="18.75" x14ac:dyDescent="0.25">
      <c r="A15" s="31" t="s">
        <v>5</v>
      </c>
      <c r="B15" s="32"/>
      <c r="C15" s="33"/>
      <c r="D15" s="111"/>
      <c r="E15" s="1"/>
      <c r="F15" s="111"/>
      <c r="G15" s="130"/>
      <c r="H15" s="131"/>
      <c r="I15" s="98"/>
    </row>
    <row r="16" spans="1:9" x14ac:dyDescent="0.25">
      <c r="A16" s="101" t="s">
        <v>6</v>
      </c>
      <c r="B16" s="102"/>
      <c r="C16" s="102"/>
      <c r="D16" s="112"/>
      <c r="E16" s="21"/>
      <c r="F16" s="132"/>
      <c r="G16" s="133"/>
      <c r="H16" s="133"/>
      <c r="I16" s="84"/>
    </row>
    <row r="17" spans="1:9" x14ac:dyDescent="0.25">
      <c r="A17" s="23" t="s">
        <v>0</v>
      </c>
      <c r="B17" s="24"/>
      <c r="C17" s="25"/>
      <c r="D17" s="113"/>
      <c r="E17" s="6"/>
      <c r="F17" s="113"/>
      <c r="G17" s="134"/>
      <c r="H17" s="135"/>
      <c r="I17" s="85"/>
    </row>
    <row r="18" spans="1:9" x14ac:dyDescent="0.25">
      <c r="A18" s="23" t="s">
        <v>3</v>
      </c>
      <c r="B18" s="24"/>
      <c r="C18" s="25"/>
      <c r="D18" s="114"/>
      <c r="E18" s="5"/>
      <c r="F18" s="114"/>
      <c r="G18" s="136"/>
      <c r="H18" s="137"/>
      <c r="I18" s="86"/>
    </row>
    <row r="19" spans="1:9" ht="30" x14ac:dyDescent="0.25">
      <c r="A19" s="26" t="s">
        <v>126</v>
      </c>
      <c r="B19" s="27">
        <f>B14+1</f>
        <v>4</v>
      </c>
      <c r="C19" s="28" t="s">
        <v>101</v>
      </c>
      <c r="D19" s="108" t="s">
        <v>148</v>
      </c>
      <c r="E19" s="7">
        <v>5</v>
      </c>
      <c r="F19" s="108"/>
      <c r="G19" s="124"/>
      <c r="H19" s="125"/>
      <c r="I19" s="85">
        <f t="shared" ref="I19:I21" si="0">IF(D19="ja",E19,0)</f>
        <v>0</v>
      </c>
    </row>
    <row r="20" spans="1:9" ht="30" x14ac:dyDescent="0.25">
      <c r="A20" s="26" t="s">
        <v>126</v>
      </c>
      <c r="B20" s="27">
        <f>B19+1</f>
        <v>5</v>
      </c>
      <c r="C20" s="28" t="s">
        <v>102</v>
      </c>
      <c r="D20" s="108" t="s">
        <v>148</v>
      </c>
      <c r="E20" s="7">
        <v>5</v>
      </c>
      <c r="F20" s="108"/>
      <c r="G20" s="124"/>
      <c r="H20" s="125"/>
      <c r="I20" s="85">
        <f t="shared" si="0"/>
        <v>0</v>
      </c>
    </row>
    <row r="21" spans="1:9" ht="30" x14ac:dyDescent="0.25">
      <c r="A21" s="26" t="s">
        <v>126</v>
      </c>
      <c r="B21" s="27">
        <f>B20+1</f>
        <v>6</v>
      </c>
      <c r="C21" s="28" t="s">
        <v>103</v>
      </c>
      <c r="D21" s="108" t="s">
        <v>148</v>
      </c>
      <c r="E21" s="7">
        <v>3</v>
      </c>
      <c r="F21" s="108"/>
      <c r="G21" s="124"/>
      <c r="H21" s="125"/>
      <c r="I21" s="85">
        <f t="shared" si="0"/>
        <v>0</v>
      </c>
    </row>
    <row r="22" spans="1:9" x14ac:dyDescent="0.25">
      <c r="A22" s="104" t="s">
        <v>7</v>
      </c>
      <c r="B22" s="105"/>
      <c r="C22" s="105"/>
      <c r="D22" s="115"/>
      <c r="E22" s="21"/>
      <c r="F22" s="132"/>
      <c r="G22" s="133"/>
      <c r="H22" s="133"/>
      <c r="I22" s="84"/>
    </row>
    <row r="23" spans="1:9" x14ac:dyDescent="0.25">
      <c r="A23" s="23" t="s">
        <v>0</v>
      </c>
      <c r="B23" s="24"/>
      <c r="C23" s="25"/>
      <c r="D23" s="113"/>
      <c r="E23" s="6"/>
      <c r="F23" s="113"/>
      <c r="G23" s="134"/>
      <c r="H23" s="135"/>
      <c r="I23" s="85"/>
    </row>
    <row r="24" spans="1:9" x14ac:dyDescent="0.25">
      <c r="A24" s="23" t="s">
        <v>3</v>
      </c>
      <c r="B24" s="24"/>
      <c r="C24" s="25"/>
      <c r="D24" s="114"/>
      <c r="E24" s="5"/>
      <c r="F24" s="114"/>
      <c r="G24" s="136"/>
      <c r="H24" s="137"/>
      <c r="I24" s="86"/>
    </row>
    <row r="25" spans="1:9" ht="30" x14ac:dyDescent="0.25">
      <c r="A25" s="37" t="s">
        <v>126</v>
      </c>
      <c r="B25" s="38">
        <f>B21+1</f>
        <v>7</v>
      </c>
      <c r="C25" s="39" t="s">
        <v>100</v>
      </c>
      <c r="D25" s="108" t="s">
        <v>148</v>
      </c>
      <c r="E25" s="7">
        <v>5</v>
      </c>
      <c r="F25" s="108"/>
      <c r="G25" s="124"/>
      <c r="H25" s="125"/>
      <c r="I25" s="85">
        <f t="shared" ref="I25:I26" si="1">IF(D25="ja",E25,0)</f>
        <v>0</v>
      </c>
    </row>
    <row r="26" spans="1:9" ht="30" x14ac:dyDescent="0.25">
      <c r="A26" s="26" t="s">
        <v>126</v>
      </c>
      <c r="B26" s="27">
        <f>B25+1</f>
        <v>8</v>
      </c>
      <c r="C26" s="28" t="s">
        <v>129</v>
      </c>
      <c r="D26" s="108" t="s">
        <v>148</v>
      </c>
      <c r="E26" s="7">
        <v>3</v>
      </c>
      <c r="F26" s="108"/>
      <c r="G26" s="124"/>
      <c r="H26" s="125"/>
      <c r="I26" s="85">
        <f t="shared" si="1"/>
        <v>0</v>
      </c>
    </row>
    <row r="27" spans="1:9" x14ac:dyDescent="0.25">
      <c r="A27" s="23" t="s">
        <v>8</v>
      </c>
      <c r="B27" s="24"/>
      <c r="C27" s="25"/>
      <c r="D27" s="113"/>
      <c r="E27" s="6"/>
      <c r="F27" s="113"/>
      <c r="G27" s="134"/>
      <c r="H27" s="135"/>
      <c r="I27" s="85"/>
    </row>
    <row r="28" spans="1:9" x14ac:dyDescent="0.25">
      <c r="A28" s="23" t="s">
        <v>3</v>
      </c>
      <c r="B28" s="24"/>
      <c r="C28" s="25"/>
      <c r="D28" s="114"/>
      <c r="E28" s="5"/>
      <c r="F28" s="114"/>
      <c r="G28" s="136"/>
      <c r="H28" s="137"/>
      <c r="I28" s="86"/>
    </row>
    <row r="29" spans="1:9" ht="15" customHeight="1" x14ac:dyDescent="0.25">
      <c r="A29" s="26" t="s">
        <v>126</v>
      </c>
      <c r="B29" s="27">
        <f>B26+1</f>
        <v>9</v>
      </c>
      <c r="C29" s="28" t="s">
        <v>9</v>
      </c>
      <c r="D29" s="108" t="s">
        <v>148</v>
      </c>
      <c r="E29" s="7">
        <v>5</v>
      </c>
      <c r="F29" s="108"/>
      <c r="G29" s="124"/>
      <c r="H29" s="125"/>
      <c r="I29" s="85">
        <f t="shared" ref="I29:I34" si="2">IF(D29="ja",E29,0)</f>
        <v>0</v>
      </c>
    </row>
    <row r="30" spans="1:9" x14ac:dyDescent="0.25">
      <c r="A30" s="26" t="s">
        <v>126</v>
      </c>
      <c r="B30" s="27">
        <f>B29+1</f>
        <v>10</v>
      </c>
      <c r="C30" s="28" t="s">
        <v>127</v>
      </c>
      <c r="D30" s="108" t="s">
        <v>148</v>
      </c>
      <c r="E30" s="7">
        <v>3</v>
      </c>
      <c r="F30" s="108"/>
      <c r="G30" s="124"/>
      <c r="H30" s="125"/>
      <c r="I30" s="85">
        <f t="shared" si="2"/>
        <v>0</v>
      </c>
    </row>
    <row r="31" spans="1:9" ht="30" x14ac:dyDescent="0.25">
      <c r="A31" s="26" t="s">
        <v>126</v>
      </c>
      <c r="B31" s="27">
        <f>B30+1</f>
        <v>11</v>
      </c>
      <c r="C31" s="28" t="s">
        <v>10</v>
      </c>
      <c r="D31" s="108" t="s">
        <v>148</v>
      </c>
      <c r="E31" s="7">
        <v>1</v>
      </c>
      <c r="F31" s="108"/>
      <c r="G31" s="124"/>
      <c r="H31" s="125"/>
      <c r="I31" s="85">
        <f t="shared" si="2"/>
        <v>0</v>
      </c>
    </row>
    <row r="32" spans="1:9" ht="30" x14ac:dyDescent="0.25">
      <c r="A32" s="26" t="s">
        <v>126</v>
      </c>
      <c r="B32" s="27">
        <f t="shared" ref="B32:B34" si="3">B31+1</f>
        <v>12</v>
      </c>
      <c r="C32" s="28" t="s">
        <v>11</v>
      </c>
      <c r="D32" s="108" t="s">
        <v>148</v>
      </c>
      <c r="E32" s="7">
        <v>5</v>
      </c>
      <c r="F32" s="108"/>
      <c r="G32" s="124"/>
      <c r="H32" s="125"/>
      <c r="I32" s="85">
        <f t="shared" si="2"/>
        <v>0</v>
      </c>
    </row>
    <row r="33" spans="1:9" ht="30" x14ac:dyDescent="0.25">
      <c r="A33" s="26" t="s">
        <v>126</v>
      </c>
      <c r="B33" s="27">
        <f t="shared" si="3"/>
        <v>13</v>
      </c>
      <c r="C33" s="28" t="s">
        <v>12</v>
      </c>
      <c r="D33" s="108" t="s">
        <v>148</v>
      </c>
      <c r="E33" s="7">
        <v>3</v>
      </c>
      <c r="F33" s="108"/>
      <c r="G33" s="124"/>
      <c r="H33" s="125"/>
      <c r="I33" s="85">
        <f t="shared" si="2"/>
        <v>0</v>
      </c>
    </row>
    <row r="34" spans="1:9" x14ac:dyDescent="0.25">
      <c r="A34" s="26" t="s">
        <v>126</v>
      </c>
      <c r="B34" s="27">
        <f t="shared" si="3"/>
        <v>14</v>
      </c>
      <c r="C34" s="28" t="s">
        <v>13</v>
      </c>
      <c r="D34" s="108" t="s">
        <v>148</v>
      </c>
      <c r="E34" s="4">
        <v>3</v>
      </c>
      <c r="F34" s="108"/>
      <c r="G34" s="124"/>
      <c r="H34" s="125"/>
      <c r="I34" s="85">
        <f t="shared" si="2"/>
        <v>0</v>
      </c>
    </row>
    <row r="35" spans="1:9" x14ac:dyDescent="0.25">
      <c r="A35" s="40" t="s">
        <v>126</v>
      </c>
      <c r="B35" s="41">
        <f>B34+1</f>
        <v>15</v>
      </c>
      <c r="C35" s="42" t="s">
        <v>14</v>
      </c>
      <c r="D35" s="99" t="s">
        <v>148</v>
      </c>
      <c r="E35" s="71">
        <v>5</v>
      </c>
      <c r="F35" s="99"/>
      <c r="G35" s="99"/>
      <c r="H35" s="99"/>
      <c r="I35" s="89">
        <v>0</v>
      </c>
    </row>
    <row r="36" spans="1:9" x14ac:dyDescent="0.25">
      <c r="A36" s="34"/>
      <c r="B36" s="35"/>
      <c r="C36" s="43" t="s">
        <v>15</v>
      </c>
      <c r="D36" s="100"/>
      <c r="E36" s="72"/>
      <c r="F36" s="100"/>
      <c r="G36" s="100"/>
      <c r="H36" s="100"/>
      <c r="I36" s="90"/>
    </row>
    <row r="37" spans="1:9" x14ac:dyDescent="0.25">
      <c r="A37" s="34"/>
      <c r="B37" s="35"/>
      <c r="C37" s="43" t="s">
        <v>16</v>
      </c>
      <c r="D37" s="100"/>
      <c r="E37" s="72"/>
      <c r="F37" s="100"/>
      <c r="G37" s="100"/>
      <c r="H37" s="100"/>
      <c r="I37" s="90"/>
    </row>
    <row r="38" spans="1:9" x14ac:dyDescent="0.25">
      <c r="A38" s="34"/>
      <c r="B38" s="35"/>
      <c r="C38" s="43" t="s">
        <v>17</v>
      </c>
      <c r="D38" s="100"/>
      <c r="E38" s="72"/>
      <c r="F38" s="100"/>
      <c r="G38" s="100"/>
      <c r="H38" s="100"/>
      <c r="I38" s="90"/>
    </row>
    <row r="39" spans="1:9" x14ac:dyDescent="0.25">
      <c r="A39" s="34"/>
      <c r="B39" s="35"/>
      <c r="C39" s="43" t="s">
        <v>123</v>
      </c>
      <c r="D39" s="100"/>
      <c r="E39" s="72"/>
      <c r="F39" s="100"/>
      <c r="G39" s="100"/>
      <c r="H39" s="100"/>
      <c r="I39" s="90"/>
    </row>
    <row r="40" spans="1:9" x14ac:dyDescent="0.25">
      <c r="A40" s="34"/>
      <c r="B40" s="35"/>
      <c r="C40" s="43" t="s">
        <v>124</v>
      </c>
      <c r="D40" s="100"/>
      <c r="E40" s="72"/>
      <c r="F40" s="100"/>
      <c r="G40" s="100"/>
      <c r="H40" s="100"/>
      <c r="I40" s="90"/>
    </row>
    <row r="41" spans="1:9" x14ac:dyDescent="0.25">
      <c r="A41" s="34"/>
      <c r="B41" s="35"/>
      <c r="C41" s="43" t="s">
        <v>18</v>
      </c>
      <c r="D41" s="100"/>
      <c r="E41" s="72"/>
      <c r="F41" s="100"/>
      <c r="G41" s="100"/>
      <c r="H41" s="100"/>
      <c r="I41" s="90"/>
    </row>
    <row r="42" spans="1:9" x14ac:dyDescent="0.25">
      <c r="A42" s="34"/>
      <c r="B42" s="35"/>
      <c r="C42" s="43" t="s">
        <v>19</v>
      </c>
      <c r="D42" s="100"/>
      <c r="E42" s="72"/>
      <c r="F42" s="100"/>
      <c r="G42" s="100"/>
      <c r="H42" s="100"/>
      <c r="I42" s="90"/>
    </row>
    <row r="43" spans="1:9" x14ac:dyDescent="0.25">
      <c r="A43" s="34"/>
      <c r="B43" s="35"/>
      <c r="C43" s="43" t="s">
        <v>20</v>
      </c>
      <c r="D43" s="100"/>
      <c r="E43" s="72"/>
      <c r="F43" s="100"/>
      <c r="G43" s="100"/>
      <c r="H43" s="100"/>
      <c r="I43" s="90"/>
    </row>
    <row r="44" spans="1:9" x14ac:dyDescent="0.25">
      <c r="A44" s="34"/>
      <c r="B44" s="35"/>
      <c r="C44" s="43" t="s">
        <v>21</v>
      </c>
      <c r="D44" s="100"/>
      <c r="E44" s="72"/>
      <c r="F44" s="100"/>
      <c r="G44" s="100"/>
      <c r="H44" s="100"/>
      <c r="I44" s="90"/>
    </row>
    <row r="45" spans="1:9" x14ac:dyDescent="0.25">
      <c r="A45" s="34"/>
      <c r="B45" s="35"/>
      <c r="C45" s="43" t="s">
        <v>22</v>
      </c>
      <c r="D45" s="100"/>
      <c r="E45" s="72"/>
      <c r="F45" s="100"/>
      <c r="G45" s="100"/>
      <c r="H45" s="100"/>
      <c r="I45" s="90"/>
    </row>
    <row r="46" spans="1:9" x14ac:dyDescent="0.25">
      <c r="A46" s="34"/>
      <c r="B46" s="35"/>
      <c r="C46" s="43" t="s">
        <v>23</v>
      </c>
      <c r="D46" s="100"/>
      <c r="E46" s="72"/>
      <c r="F46" s="100"/>
      <c r="G46" s="100"/>
      <c r="H46" s="100"/>
      <c r="I46" s="90"/>
    </row>
    <row r="47" spans="1:9" x14ac:dyDescent="0.25">
      <c r="A47" s="34"/>
      <c r="B47" s="35"/>
      <c r="C47" s="43" t="s">
        <v>24</v>
      </c>
      <c r="D47" s="100"/>
      <c r="E47" s="72"/>
      <c r="F47" s="100"/>
      <c r="G47" s="100"/>
      <c r="H47" s="100"/>
      <c r="I47" s="90"/>
    </row>
    <row r="48" spans="1:9" x14ac:dyDescent="0.25">
      <c r="A48" s="34"/>
      <c r="B48" s="35"/>
      <c r="C48" s="43" t="s">
        <v>25</v>
      </c>
      <c r="D48" s="100"/>
      <c r="E48" s="72"/>
      <c r="F48" s="100"/>
      <c r="G48" s="100"/>
      <c r="H48" s="100"/>
      <c r="I48" s="90"/>
    </row>
    <row r="49" spans="1:9" x14ac:dyDescent="0.25">
      <c r="A49" s="34"/>
      <c r="B49" s="35"/>
      <c r="C49" s="43" t="s">
        <v>26</v>
      </c>
      <c r="D49" s="100"/>
      <c r="E49" s="72"/>
      <c r="F49" s="100"/>
      <c r="G49" s="100"/>
      <c r="H49" s="100"/>
      <c r="I49" s="90"/>
    </row>
    <row r="50" spans="1:9" x14ac:dyDescent="0.25">
      <c r="A50" s="34"/>
      <c r="B50" s="35"/>
      <c r="C50" s="43" t="s">
        <v>27</v>
      </c>
      <c r="D50" s="100"/>
      <c r="E50" s="72"/>
      <c r="F50" s="100"/>
      <c r="G50" s="100"/>
      <c r="H50" s="100"/>
      <c r="I50" s="90"/>
    </row>
    <row r="51" spans="1:9" ht="45" x14ac:dyDescent="0.25">
      <c r="A51" s="34"/>
      <c r="B51" s="35"/>
      <c r="C51" s="43" t="s">
        <v>128</v>
      </c>
      <c r="D51" s="116"/>
      <c r="E51" s="72"/>
      <c r="F51" s="100"/>
      <c r="G51" s="100"/>
      <c r="H51" s="100"/>
      <c r="I51" s="90"/>
    </row>
    <row r="52" spans="1:9" x14ac:dyDescent="0.25">
      <c r="A52" s="106" t="s">
        <v>28</v>
      </c>
      <c r="B52" s="107"/>
      <c r="C52" s="107"/>
      <c r="D52" s="117"/>
      <c r="E52" s="21"/>
      <c r="F52" s="132"/>
      <c r="G52" s="133"/>
      <c r="H52" s="133"/>
      <c r="I52" s="84"/>
    </row>
    <row r="53" spans="1:9" x14ac:dyDescent="0.25">
      <c r="A53" s="44" t="s">
        <v>3</v>
      </c>
      <c r="B53" s="24"/>
      <c r="C53" s="25"/>
      <c r="D53" s="114"/>
      <c r="E53" s="5"/>
      <c r="F53" s="114"/>
      <c r="G53" s="136"/>
      <c r="H53" s="137"/>
      <c r="I53" s="86"/>
    </row>
    <row r="54" spans="1:9" x14ac:dyDescent="0.25">
      <c r="A54" s="26" t="s">
        <v>126</v>
      </c>
      <c r="B54" s="27">
        <f>B35+1</f>
        <v>16</v>
      </c>
      <c r="C54" s="45" t="s">
        <v>29</v>
      </c>
      <c r="D54" s="108" t="s">
        <v>148</v>
      </c>
      <c r="E54" s="7">
        <v>3</v>
      </c>
      <c r="F54" s="108"/>
      <c r="G54" s="124"/>
      <c r="H54" s="125"/>
      <c r="I54" s="85">
        <f>IF(D54="ja",E54,0)</f>
        <v>0</v>
      </c>
    </row>
    <row r="55" spans="1:9" x14ac:dyDescent="0.25">
      <c r="A55" s="106" t="s">
        <v>30</v>
      </c>
      <c r="B55" s="107"/>
      <c r="C55" s="107"/>
      <c r="D55" s="117"/>
      <c r="E55" s="21"/>
      <c r="F55" s="132"/>
      <c r="G55" s="133"/>
      <c r="H55" s="133"/>
      <c r="I55" s="84"/>
    </row>
    <row r="56" spans="1:9" x14ac:dyDescent="0.25">
      <c r="A56" s="23" t="s">
        <v>0</v>
      </c>
      <c r="B56" s="24"/>
      <c r="C56" s="25"/>
      <c r="D56" s="113"/>
      <c r="E56" s="6"/>
      <c r="F56" s="113"/>
      <c r="G56" s="134"/>
      <c r="H56" s="135"/>
      <c r="I56" s="85"/>
    </row>
    <row r="57" spans="1:9" x14ac:dyDescent="0.25">
      <c r="A57" s="23" t="s">
        <v>3</v>
      </c>
      <c r="B57" s="24"/>
      <c r="C57" s="25"/>
      <c r="D57" s="114"/>
      <c r="E57" s="5"/>
      <c r="F57" s="114"/>
      <c r="G57" s="136"/>
      <c r="H57" s="137"/>
      <c r="I57" s="86"/>
    </row>
    <row r="58" spans="1:9" ht="30" x14ac:dyDescent="0.25">
      <c r="A58" s="26" t="s">
        <v>126</v>
      </c>
      <c r="B58" s="27">
        <f>B54+1</f>
        <v>17</v>
      </c>
      <c r="C58" s="28" t="s">
        <v>104</v>
      </c>
      <c r="D58" s="108" t="s">
        <v>148</v>
      </c>
      <c r="E58" s="7">
        <v>1</v>
      </c>
      <c r="F58" s="108"/>
      <c r="G58" s="124"/>
      <c r="H58" s="125"/>
      <c r="I58" s="85">
        <f>IF(D58="ja",E58,0)</f>
        <v>0</v>
      </c>
    </row>
    <row r="59" spans="1:9" x14ac:dyDescent="0.25">
      <c r="A59" s="104" t="s">
        <v>31</v>
      </c>
      <c r="B59" s="105"/>
      <c r="C59" s="105"/>
      <c r="D59" s="115"/>
      <c r="E59" s="21"/>
      <c r="F59" s="132"/>
      <c r="G59" s="133"/>
      <c r="H59" s="133"/>
      <c r="I59" s="84"/>
    </row>
    <row r="60" spans="1:9" x14ac:dyDescent="0.25">
      <c r="A60" s="23" t="s">
        <v>32</v>
      </c>
      <c r="B60" s="24"/>
      <c r="C60" s="25"/>
      <c r="D60" s="114"/>
      <c r="E60" s="5"/>
      <c r="F60" s="114"/>
      <c r="G60" s="136"/>
      <c r="H60" s="137"/>
      <c r="I60" s="86"/>
    </row>
    <row r="61" spans="1:9" x14ac:dyDescent="0.25">
      <c r="A61" s="23" t="s">
        <v>3</v>
      </c>
      <c r="B61" s="24"/>
      <c r="C61" s="25"/>
      <c r="D61" s="118"/>
      <c r="E61" s="46"/>
      <c r="F61" s="138"/>
      <c r="G61" s="139"/>
      <c r="H61" s="140"/>
      <c r="I61" s="91"/>
    </row>
    <row r="62" spans="1:9" x14ac:dyDescent="0.25">
      <c r="A62" s="26" t="s">
        <v>126</v>
      </c>
      <c r="B62" s="27">
        <f>B58+1</f>
        <v>18</v>
      </c>
      <c r="C62" s="28" t="s">
        <v>130</v>
      </c>
      <c r="D62" s="108" t="s">
        <v>148</v>
      </c>
      <c r="E62" s="4">
        <v>1</v>
      </c>
      <c r="F62" s="108"/>
      <c r="G62" s="124"/>
      <c r="H62" s="125"/>
      <c r="I62" s="85">
        <f>IF(D62="ja",E62,0)</f>
        <v>0</v>
      </c>
    </row>
    <row r="63" spans="1:9" x14ac:dyDescent="0.25">
      <c r="A63" s="23" t="s">
        <v>33</v>
      </c>
      <c r="B63" s="24"/>
      <c r="C63" s="25"/>
      <c r="D63" s="118"/>
      <c r="E63" s="46"/>
      <c r="F63" s="138"/>
      <c r="G63" s="139"/>
      <c r="H63" s="140"/>
      <c r="I63" s="91"/>
    </row>
    <row r="64" spans="1:9" x14ac:dyDescent="0.25">
      <c r="A64" s="23" t="s">
        <v>3</v>
      </c>
      <c r="B64" s="24"/>
      <c r="C64" s="25"/>
      <c r="D64" s="118"/>
      <c r="E64" s="46"/>
      <c r="F64" s="138"/>
      <c r="G64" s="139"/>
      <c r="H64" s="140"/>
      <c r="I64" s="91"/>
    </row>
    <row r="65" spans="1:9" ht="30" x14ac:dyDescent="0.25">
      <c r="A65" s="26" t="s">
        <v>126</v>
      </c>
      <c r="B65" s="27">
        <f>B58+1</f>
        <v>18</v>
      </c>
      <c r="C65" s="28" t="s">
        <v>35</v>
      </c>
      <c r="D65" s="108" t="s">
        <v>148</v>
      </c>
      <c r="E65" s="4">
        <v>3</v>
      </c>
      <c r="F65" s="108"/>
      <c r="G65" s="124"/>
      <c r="H65" s="125"/>
      <c r="I65" s="85">
        <f t="shared" ref="I65:I68" si="4">IF(D65="ja",E65,0)</f>
        <v>0</v>
      </c>
    </row>
    <row r="66" spans="1:9" x14ac:dyDescent="0.25">
      <c r="A66" s="26" t="s">
        <v>126</v>
      </c>
      <c r="B66" s="27">
        <f>B65+1</f>
        <v>19</v>
      </c>
      <c r="C66" s="28" t="s">
        <v>36</v>
      </c>
      <c r="D66" s="108" t="s">
        <v>148</v>
      </c>
      <c r="E66" s="4">
        <v>1</v>
      </c>
      <c r="F66" s="108"/>
      <c r="G66" s="124"/>
      <c r="H66" s="125"/>
      <c r="I66" s="85">
        <f t="shared" si="4"/>
        <v>0</v>
      </c>
    </row>
    <row r="67" spans="1:9" ht="15" customHeight="1" x14ac:dyDescent="0.25">
      <c r="A67" s="26" t="s">
        <v>126</v>
      </c>
      <c r="B67" s="27">
        <f>B66+1</f>
        <v>20</v>
      </c>
      <c r="C67" s="28" t="s">
        <v>37</v>
      </c>
      <c r="D67" s="108" t="s">
        <v>148</v>
      </c>
      <c r="E67" s="4">
        <v>1</v>
      </c>
      <c r="F67" s="108"/>
      <c r="G67" s="124"/>
      <c r="H67" s="125"/>
      <c r="I67" s="85">
        <f t="shared" si="4"/>
        <v>0</v>
      </c>
    </row>
    <row r="68" spans="1:9" ht="45" x14ac:dyDescent="0.25">
      <c r="A68" s="26" t="s">
        <v>126</v>
      </c>
      <c r="B68" s="27">
        <f>B67+1</f>
        <v>21</v>
      </c>
      <c r="C68" s="28" t="s">
        <v>34</v>
      </c>
      <c r="D68" s="108" t="s">
        <v>148</v>
      </c>
      <c r="E68" s="4">
        <v>1</v>
      </c>
      <c r="F68" s="108"/>
      <c r="G68" s="124"/>
      <c r="H68" s="125"/>
      <c r="I68" s="85">
        <f t="shared" si="4"/>
        <v>0</v>
      </c>
    </row>
    <row r="69" spans="1:9" x14ac:dyDescent="0.25">
      <c r="A69" s="106" t="s">
        <v>38</v>
      </c>
      <c r="B69" s="107"/>
      <c r="C69" s="107"/>
      <c r="D69" s="117"/>
      <c r="E69" s="21"/>
      <c r="F69" s="132"/>
      <c r="G69" s="133"/>
      <c r="H69" s="133"/>
      <c r="I69" s="84"/>
    </row>
    <row r="70" spans="1:9" x14ac:dyDescent="0.25">
      <c r="A70" s="23" t="s">
        <v>33</v>
      </c>
      <c r="B70" s="24"/>
      <c r="C70" s="25"/>
      <c r="D70" s="119"/>
      <c r="E70" s="47"/>
      <c r="F70" s="141"/>
      <c r="G70" s="142"/>
      <c r="H70" s="143"/>
      <c r="I70" s="92"/>
    </row>
    <row r="71" spans="1:9" x14ac:dyDescent="0.25">
      <c r="A71" s="23" t="s">
        <v>3</v>
      </c>
      <c r="B71" s="24"/>
      <c r="C71" s="25"/>
      <c r="D71" s="114"/>
      <c r="E71" s="5"/>
      <c r="F71" s="114"/>
      <c r="G71" s="136"/>
      <c r="H71" s="137"/>
      <c r="I71" s="86"/>
    </row>
    <row r="72" spans="1:9" x14ac:dyDescent="0.25">
      <c r="A72" s="40" t="s">
        <v>126</v>
      </c>
      <c r="B72" s="27">
        <f>B68+1</f>
        <v>22</v>
      </c>
      <c r="C72" s="28" t="s">
        <v>105</v>
      </c>
      <c r="D72" s="108" t="s">
        <v>148</v>
      </c>
      <c r="E72" s="4">
        <v>1</v>
      </c>
      <c r="F72" s="108"/>
      <c r="G72" s="124"/>
      <c r="H72" s="125"/>
      <c r="I72" s="85">
        <f>IF(D72="ja",E72,0)</f>
        <v>0</v>
      </c>
    </row>
    <row r="73" spans="1:9" x14ac:dyDescent="0.25">
      <c r="A73" s="23" t="s">
        <v>39</v>
      </c>
      <c r="B73" s="24"/>
      <c r="C73" s="25"/>
      <c r="D73" s="114"/>
      <c r="E73" s="5"/>
      <c r="F73" s="114"/>
      <c r="G73" s="136"/>
      <c r="H73" s="137"/>
      <c r="I73" s="86"/>
    </row>
    <row r="74" spans="1:9" x14ac:dyDescent="0.25">
      <c r="A74" s="23" t="s">
        <v>3</v>
      </c>
      <c r="B74" s="24"/>
      <c r="C74" s="25"/>
      <c r="D74" s="114"/>
      <c r="E74" s="5"/>
      <c r="F74" s="114"/>
      <c r="G74" s="136"/>
      <c r="H74" s="137"/>
      <c r="I74" s="86"/>
    </row>
    <row r="75" spans="1:9" x14ac:dyDescent="0.25">
      <c r="A75" s="34" t="s">
        <v>126</v>
      </c>
      <c r="B75" s="35">
        <f>B72+1</f>
        <v>23</v>
      </c>
      <c r="C75" s="48" t="s">
        <v>106</v>
      </c>
      <c r="D75" s="99" t="s">
        <v>148</v>
      </c>
      <c r="E75" s="71">
        <v>3</v>
      </c>
      <c r="F75" s="99"/>
      <c r="G75" s="144"/>
      <c r="H75" s="145"/>
      <c r="I75" s="89">
        <v>0</v>
      </c>
    </row>
    <row r="76" spans="1:9" x14ac:dyDescent="0.25">
      <c r="A76" s="49"/>
      <c r="B76" s="35"/>
      <c r="C76" s="48" t="s">
        <v>40</v>
      </c>
      <c r="D76" s="100"/>
      <c r="E76" s="72"/>
      <c r="F76" s="100"/>
      <c r="G76" s="146"/>
      <c r="H76" s="147"/>
      <c r="I76" s="90"/>
    </row>
    <row r="77" spans="1:9" x14ac:dyDescent="0.25">
      <c r="A77" s="49"/>
      <c r="B77" s="35"/>
      <c r="C77" s="48" t="s">
        <v>41</v>
      </c>
      <c r="D77" s="100"/>
      <c r="E77" s="72"/>
      <c r="F77" s="100"/>
      <c r="G77" s="146"/>
      <c r="H77" s="147"/>
      <c r="I77" s="90"/>
    </row>
    <row r="78" spans="1:9" x14ac:dyDescent="0.25">
      <c r="A78" s="49"/>
      <c r="B78" s="35"/>
      <c r="C78" s="48" t="s">
        <v>42</v>
      </c>
      <c r="D78" s="100"/>
      <c r="E78" s="72"/>
      <c r="F78" s="100"/>
      <c r="G78" s="146"/>
      <c r="H78" s="147"/>
      <c r="I78" s="90"/>
    </row>
    <row r="79" spans="1:9" x14ac:dyDescent="0.25">
      <c r="A79" s="49"/>
      <c r="B79" s="35"/>
      <c r="C79" s="48" t="s">
        <v>43</v>
      </c>
      <c r="D79" s="100"/>
      <c r="E79" s="72"/>
      <c r="F79" s="100"/>
      <c r="G79" s="146"/>
      <c r="H79" s="147"/>
      <c r="I79" s="90"/>
    </row>
    <row r="80" spans="1:9" x14ac:dyDescent="0.25">
      <c r="A80" s="49"/>
      <c r="B80" s="35"/>
      <c r="C80" s="48" t="s">
        <v>44</v>
      </c>
      <c r="D80" s="100"/>
      <c r="E80" s="72"/>
      <c r="F80" s="100"/>
      <c r="G80" s="146"/>
      <c r="H80" s="147"/>
      <c r="I80" s="90"/>
    </row>
    <row r="81" spans="1:9" x14ac:dyDescent="0.25">
      <c r="A81" s="49"/>
      <c r="B81" s="35"/>
      <c r="C81" s="48" t="s">
        <v>45</v>
      </c>
      <c r="D81" s="100"/>
      <c r="E81" s="72"/>
      <c r="F81" s="100"/>
      <c r="G81" s="146"/>
      <c r="H81" s="147"/>
      <c r="I81" s="90"/>
    </row>
    <row r="82" spans="1:9" x14ac:dyDescent="0.25">
      <c r="A82" s="50"/>
      <c r="B82" s="51"/>
      <c r="C82" s="52" t="s">
        <v>46</v>
      </c>
      <c r="D82" s="116"/>
      <c r="E82" s="73"/>
      <c r="F82" s="116"/>
      <c r="G82" s="148"/>
      <c r="H82" s="149"/>
      <c r="I82" s="93"/>
    </row>
    <row r="83" spans="1:9" ht="30" x14ac:dyDescent="0.25">
      <c r="A83" s="40" t="s">
        <v>126</v>
      </c>
      <c r="B83" s="41">
        <f>B75+1</f>
        <v>24</v>
      </c>
      <c r="C83" s="53" t="s">
        <v>107</v>
      </c>
      <c r="D83" s="99" t="s">
        <v>148</v>
      </c>
      <c r="E83" s="71">
        <v>3</v>
      </c>
      <c r="F83" s="99"/>
      <c r="G83" s="144"/>
      <c r="H83" s="145"/>
      <c r="I83" s="89">
        <v>0</v>
      </c>
    </row>
    <row r="84" spans="1:9" x14ac:dyDescent="0.25">
      <c r="A84" s="49"/>
      <c r="B84" s="35"/>
      <c r="C84" s="36" t="s">
        <v>40</v>
      </c>
      <c r="D84" s="100"/>
      <c r="E84" s="72"/>
      <c r="F84" s="100"/>
      <c r="G84" s="146"/>
      <c r="H84" s="147"/>
      <c r="I84" s="90"/>
    </row>
    <row r="85" spans="1:9" x14ac:dyDescent="0.25">
      <c r="A85" s="49"/>
      <c r="B85" s="35"/>
      <c r="C85" s="36" t="s">
        <v>41</v>
      </c>
      <c r="D85" s="100"/>
      <c r="E85" s="72"/>
      <c r="F85" s="100"/>
      <c r="G85" s="146"/>
      <c r="H85" s="147"/>
      <c r="I85" s="90"/>
    </row>
    <row r="86" spans="1:9" x14ac:dyDescent="0.25">
      <c r="A86" s="49"/>
      <c r="B86" s="35"/>
      <c r="C86" s="36" t="s">
        <v>42</v>
      </c>
      <c r="D86" s="100"/>
      <c r="E86" s="72"/>
      <c r="F86" s="100"/>
      <c r="G86" s="146"/>
      <c r="H86" s="147"/>
      <c r="I86" s="90"/>
    </row>
    <row r="87" spans="1:9" x14ac:dyDescent="0.25">
      <c r="A87" s="49"/>
      <c r="B87" s="35"/>
      <c r="C87" s="36" t="s">
        <v>43</v>
      </c>
      <c r="D87" s="100"/>
      <c r="E87" s="72"/>
      <c r="F87" s="100"/>
      <c r="G87" s="146"/>
      <c r="H87" s="147"/>
      <c r="I87" s="90"/>
    </row>
    <row r="88" spans="1:9" x14ac:dyDescent="0.25">
      <c r="A88" s="49"/>
      <c r="B88" s="35"/>
      <c r="C88" s="36" t="s">
        <v>44</v>
      </c>
      <c r="D88" s="100"/>
      <c r="E88" s="72"/>
      <c r="F88" s="100"/>
      <c r="G88" s="146"/>
      <c r="H88" s="147"/>
      <c r="I88" s="90"/>
    </row>
    <row r="89" spans="1:9" x14ac:dyDescent="0.25">
      <c r="A89" s="49"/>
      <c r="B89" s="35"/>
      <c r="C89" s="36" t="s">
        <v>45</v>
      </c>
      <c r="D89" s="100"/>
      <c r="E89" s="72"/>
      <c r="F89" s="100"/>
      <c r="G89" s="146"/>
      <c r="H89" s="147"/>
      <c r="I89" s="90"/>
    </row>
    <row r="90" spans="1:9" x14ac:dyDescent="0.25">
      <c r="A90" s="50"/>
      <c r="B90" s="51"/>
      <c r="C90" s="54" t="s">
        <v>46</v>
      </c>
      <c r="D90" s="116"/>
      <c r="E90" s="73"/>
      <c r="F90" s="116"/>
      <c r="G90" s="148"/>
      <c r="H90" s="149"/>
      <c r="I90" s="93"/>
    </row>
    <row r="91" spans="1:9" ht="30" x14ac:dyDescent="0.25">
      <c r="A91" s="40" t="s">
        <v>126</v>
      </c>
      <c r="B91" s="41">
        <f t="shared" ref="B91" si="5">B83+1</f>
        <v>25</v>
      </c>
      <c r="C91" s="53" t="s">
        <v>47</v>
      </c>
      <c r="D91" s="108" t="s">
        <v>148</v>
      </c>
      <c r="E91" s="4">
        <v>3</v>
      </c>
      <c r="F91" s="108"/>
      <c r="G91" s="124"/>
      <c r="H91" s="125"/>
      <c r="I91" s="85">
        <f>IF(D91="ja",E91,0)</f>
        <v>0</v>
      </c>
    </row>
    <row r="92" spans="1:9" ht="30" x14ac:dyDescent="0.25">
      <c r="A92" s="40" t="s">
        <v>126</v>
      </c>
      <c r="B92" s="41">
        <f>B91+1</f>
        <v>26</v>
      </c>
      <c r="C92" s="53" t="s">
        <v>48</v>
      </c>
      <c r="D92" s="108" t="s">
        <v>148</v>
      </c>
      <c r="E92" s="7">
        <v>5</v>
      </c>
      <c r="F92" s="108"/>
      <c r="G92" s="124"/>
      <c r="H92" s="125"/>
      <c r="I92" s="85">
        <f>IF(D92="ja",E92,0)</f>
        <v>0</v>
      </c>
    </row>
    <row r="93" spans="1:9" x14ac:dyDescent="0.25">
      <c r="A93" s="106" t="s">
        <v>49</v>
      </c>
      <c r="B93" s="107"/>
      <c r="C93" s="107"/>
      <c r="D93" s="117"/>
      <c r="E93" s="21"/>
      <c r="F93" s="132"/>
      <c r="G93" s="133"/>
      <c r="H93" s="133"/>
      <c r="I93" s="84"/>
    </row>
    <row r="94" spans="1:9" x14ac:dyDescent="0.25">
      <c r="A94" s="23" t="s">
        <v>0</v>
      </c>
      <c r="B94" s="24"/>
      <c r="C94" s="25"/>
      <c r="D94" s="114"/>
      <c r="E94" s="5"/>
      <c r="F94" s="114"/>
      <c r="G94" s="136"/>
      <c r="H94" s="137"/>
      <c r="I94" s="86"/>
    </row>
    <row r="95" spans="1:9" x14ac:dyDescent="0.25">
      <c r="A95" s="23" t="s">
        <v>3</v>
      </c>
      <c r="B95" s="24"/>
      <c r="C95" s="25"/>
      <c r="D95" s="114"/>
      <c r="E95" s="5"/>
      <c r="F95" s="114"/>
      <c r="G95" s="136"/>
      <c r="H95" s="137"/>
      <c r="I95" s="86"/>
    </row>
    <row r="96" spans="1:9" ht="45" x14ac:dyDescent="0.25">
      <c r="A96" s="26" t="s">
        <v>126</v>
      </c>
      <c r="B96" s="27">
        <f>B92+1</f>
        <v>27</v>
      </c>
      <c r="C96" s="28" t="s">
        <v>108</v>
      </c>
      <c r="D96" s="108" t="s">
        <v>148</v>
      </c>
      <c r="E96" s="4">
        <v>1</v>
      </c>
      <c r="F96" s="108"/>
      <c r="G96" s="124"/>
      <c r="H96" s="125"/>
      <c r="I96" s="85">
        <f t="shared" ref="I96:I99" si="6">IF(D96="ja",E96,0)</f>
        <v>0</v>
      </c>
    </row>
    <row r="97" spans="1:9" ht="30" x14ac:dyDescent="0.25">
      <c r="A97" s="26" t="s">
        <v>126</v>
      </c>
      <c r="B97" s="27">
        <f>B96+1</f>
        <v>28</v>
      </c>
      <c r="C97" s="28" t="s">
        <v>50</v>
      </c>
      <c r="D97" s="108" t="s">
        <v>148</v>
      </c>
      <c r="E97" s="4">
        <v>1</v>
      </c>
      <c r="F97" s="108"/>
      <c r="G97" s="124"/>
      <c r="H97" s="125"/>
      <c r="I97" s="85">
        <f t="shared" si="6"/>
        <v>0</v>
      </c>
    </row>
    <row r="98" spans="1:9" x14ac:dyDescent="0.25">
      <c r="A98" s="26" t="s">
        <v>126</v>
      </c>
      <c r="B98" s="27">
        <f>B97+1</f>
        <v>29</v>
      </c>
      <c r="C98" s="28" t="s">
        <v>51</v>
      </c>
      <c r="D98" s="108" t="s">
        <v>148</v>
      </c>
      <c r="E98" s="4">
        <v>1</v>
      </c>
      <c r="F98" s="108"/>
      <c r="G98" s="124"/>
      <c r="H98" s="125"/>
      <c r="I98" s="85">
        <f t="shared" si="6"/>
        <v>0</v>
      </c>
    </row>
    <row r="99" spans="1:9" ht="30" x14ac:dyDescent="0.25">
      <c r="A99" s="26" t="s">
        <v>126</v>
      </c>
      <c r="B99" s="27">
        <f>B98+1</f>
        <v>30</v>
      </c>
      <c r="C99" s="28" t="s">
        <v>52</v>
      </c>
      <c r="D99" s="108" t="s">
        <v>148</v>
      </c>
      <c r="E99" s="4">
        <v>5</v>
      </c>
      <c r="F99" s="108"/>
      <c r="G99" s="124"/>
      <c r="H99" s="125"/>
      <c r="I99" s="85">
        <f t="shared" si="6"/>
        <v>0</v>
      </c>
    </row>
    <row r="100" spans="1:9" x14ac:dyDescent="0.25">
      <c r="A100" s="104" t="s">
        <v>53</v>
      </c>
      <c r="B100" s="105"/>
      <c r="C100" s="105"/>
      <c r="D100" s="115"/>
      <c r="E100" s="21"/>
      <c r="F100" s="132"/>
      <c r="G100" s="133"/>
      <c r="H100" s="133"/>
      <c r="I100" s="84"/>
    </row>
    <row r="101" spans="1:9" x14ac:dyDescent="0.25">
      <c r="A101" s="23" t="s">
        <v>0</v>
      </c>
      <c r="B101" s="24"/>
      <c r="C101" s="25"/>
      <c r="D101" s="114"/>
      <c r="E101" s="5"/>
      <c r="F101" s="114"/>
      <c r="G101" s="136"/>
      <c r="H101" s="137"/>
      <c r="I101" s="86"/>
    </row>
    <row r="102" spans="1:9" x14ac:dyDescent="0.25">
      <c r="A102" s="23" t="s">
        <v>3</v>
      </c>
      <c r="B102" s="24"/>
      <c r="C102" s="25"/>
      <c r="D102" s="114"/>
      <c r="E102" s="5"/>
      <c r="F102" s="114"/>
      <c r="G102" s="136"/>
      <c r="H102" s="137"/>
      <c r="I102" s="86"/>
    </row>
    <row r="103" spans="1:9" ht="30" customHeight="1" x14ac:dyDescent="0.25">
      <c r="A103" s="26" t="s">
        <v>126</v>
      </c>
      <c r="B103" s="27">
        <f>B99+1</f>
        <v>31</v>
      </c>
      <c r="C103" s="28" t="s">
        <v>109</v>
      </c>
      <c r="D103" s="108" t="s">
        <v>148</v>
      </c>
      <c r="E103" s="4">
        <v>5</v>
      </c>
      <c r="F103" s="108"/>
      <c r="G103" s="124"/>
      <c r="H103" s="125"/>
      <c r="I103" s="85">
        <f>IF(D103="ja",E103,0)</f>
        <v>0</v>
      </c>
    </row>
    <row r="104" spans="1:9" x14ac:dyDescent="0.25">
      <c r="A104" s="104" t="s">
        <v>54</v>
      </c>
      <c r="B104" s="105"/>
      <c r="C104" s="105"/>
      <c r="D104" s="115"/>
      <c r="E104" s="21"/>
      <c r="F104" s="132"/>
      <c r="G104" s="133"/>
      <c r="H104" s="133"/>
      <c r="I104" s="84"/>
    </row>
    <row r="105" spans="1:9" x14ac:dyDescent="0.25">
      <c r="A105" s="55" t="s">
        <v>0</v>
      </c>
      <c r="B105" s="56"/>
      <c r="C105" s="25"/>
      <c r="D105" s="114"/>
      <c r="E105" s="5"/>
      <c r="F105" s="114"/>
      <c r="G105" s="136"/>
      <c r="H105" s="137"/>
      <c r="I105" s="86"/>
    </row>
    <row r="106" spans="1:9" x14ac:dyDescent="0.25">
      <c r="A106" s="23" t="s">
        <v>3</v>
      </c>
      <c r="B106" s="24"/>
      <c r="C106" s="25"/>
      <c r="D106" s="114"/>
      <c r="E106" s="5"/>
      <c r="F106" s="114"/>
      <c r="G106" s="136"/>
      <c r="H106" s="137"/>
      <c r="I106" s="86"/>
    </row>
    <row r="107" spans="1:9" ht="15" customHeight="1" x14ac:dyDescent="0.25">
      <c r="A107" s="26" t="s">
        <v>126</v>
      </c>
      <c r="B107" s="27">
        <f>B103+1</f>
        <v>32</v>
      </c>
      <c r="C107" s="57" t="s">
        <v>55</v>
      </c>
      <c r="D107" s="108" t="s">
        <v>148</v>
      </c>
      <c r="E107" s="4">
        <v>3</v>
      </c>
      <c r="F107" s="108"/>
      <c r="G107" s="124"/>
      <c r="H107" s="125"/>
      <c r="I107" s="85">
        <f>IF(D107="ja",E107,0)</f>
        <v>0</v>
      </c>
    </row>
    <row r="108" spans="1:9" x14ac:dyDescent="0.25">
      <c r="A108" s="55" t="s">
        <v>56</v>
      </c>
      <c r="B108" s="56"/>
      <c r="C108" s="25"/>
      <c r="D108" s="120"/>
      <c r="E108" s="58"/>
      <c r="F108" s="150"/>
      <c r="G108" s="151"/>
      <c r="H108" s="152"/>
      <c r="I108" s="94"/>
    </row>
    <row r="109" spans="1:9" x14ac:dyDescent="0.25">
      <c r="A109" s="23" t="s">
        <v>3</v>
      </c>
      <c r="B109" s="24"/>
      <c r="C109" s="25"/>
      <c r="D109" s="114"/>
      <c r="E109" s="5"/>
      <c r="F109" s="114"/>
      <c r="G109" s="136"/>
      <c r="H109" s="137"/>
      <c r="I109" s="86"/>
    </row>
    <row r="110" spans="1:9" ht="15" customHeight="1" x14ac:dyDescent="0.25">
      <c r="A110" s="26" t="s">
        <v>126</v>
      </c>
      <c r="B110" s="27">
        <f>B107+1</f>
        <v>33</v>
      </c>
      <c r="C110" s="28" t="s">
        <v>57</v>
      </c>
      <c r="D110" s="108" t="s">
        <v>148</v>
      </c>
      <c r="E110" s="4">
        <v>3</v>
      </c>
      <c r="F110" s="108"/>
      <c r="G110" s="124"/>
      <c r="H110" s="125"/>
      <c r="I110" s="85">
        <f t="shared" ref="I110:I117" si="7">IF(D110="ja",E110,0)</f>
        <v>0</v>
      </c>
    </row>
    <row r="111" spans="1:9" ht="30" x14ac:dyDescent="0.25">
      <c r="A111" s="26" t="s">
        <v>126</v>
      </c>
      <c r="B111" s="27">
        <f>B110+1</f>
        <v>34</v>
      </c>
      <c r="C111" s="28" t="s">
        <v>58</v>
      </c>
      <c r="D111" s="108" t="s">
        <v>148</v>
      </c>
      <c r="E111" s="4">
        <v>1</v>
      </c>
      <c r="F111" s="108"/>
      <c r="G111" s="124"/>
      <c r="H111" s="125"/>
      <c r="I111" s="85">
        <f t="shared" si="7"/>
        <v>0</v>
      </c>
    </row>
    <row r="112" spans="1:9" ht="30" x14ac:dyDescent="0.25">
      <c r="A112" s="26" t="s">
        <v>126</v>
      </c>
      <c r="B112" s="27">
        <f t="shared" ref="B112:B117" si="8">B111+1</f>
        <v>35</v>
      </c>
      <c r="C112" s="28" t="s">
        <v>59</v>
      </c>
      <c r="D112" s="108" t="s">
        <v>148</v>
      </c>
      <c r="E112" s="4">
        <v>1</v>
      </c>
      <c r="F112" s="108"/>
      <c r="G112" s="124"/>
      <c r="H112" s="125"/>
      <c r="I112" s="85">
        <f t="shared" si="7"/>
        <v>0</v>
      </c>
    </row>
    <row r="113" spans="1:9" ht="30" x14ac:dyDescent="0.25">
      <c r="A113" s="26" t="s">
        <v>126</v>
      </c>
      <c r="B113" s="27">
        <f>B112+1</f>
        <v>36</v>
      </c>
      <c r="C113" s="28" t="s">
        <v>60</v>
      </c>
      <c r="D113" s="108" t="s">
        <v>148</v>
      </c>
      <c r="E113" s="4">
        <v>5</v>
      </c>
      <c r="F113" s="108"/>
      <c r="G113" s="124"/>
      <c r="H113" s="125"/>
      <c r="I113" s="85">
        <f t="shared" si="7"/>
        <v>0</v>
      </c>
    </row>
    <row r="114" spans="1:9" x14ac:dyDescent="0.25">
      <c r="A114" s="26" t="s">
        <v>126</v>
      </c>
      <c r="B114" s="27">
        <f t="shared" si="8"/>
        <v>37</v>
      </c>
      <c r="C114" s="28" t="s">
        <v>110</v>
      </c>
      <c r="D114" s="108" t="s">
        <v>148</v>
      </c>
      <c r="E114" s="4">
        <v>3</v>
      </c>
      <c r="F114" s="108"/>
      <c r="G114" s="124"/>
      <c r="H114" s="125"/>
      <c r="I114" s="85">
        <f t="shared" si="7"/>
        <v>0</v>
      </c>
    </row>
    <row r="115" spans="1:9" ht="15" customHeight="1" x14ac:dyDescent="0.25">
      <c r="A115" s="26" t="s">
        <v>126</v>
      </c>
      <c r="B115" s="27">
        <f t="shared" si="8"/>
        <v>38</v>
      </c>
      <c r="C115" s="28" t="s">
        <v>61</v>
      </c>
      <c r="D115" s="108" t="s">
        <v>148</v>
      </c>
      <c r="E115" s="4">
        <v>3</v>
      </c>
      <c r="F115" s="108"/>
      <c r="G115" s="124"/>
      <c r="H115" s="125"/>
      <c r="I115" s="85">
        <f t="shared" si="7"/>
        <v>0</v>
      </c>
    </row>
    <row r="116" spans="1:9" x14ac:dyDescent="0.25">
      <c r="A116" s="26" t="s">
        <v>126</v>
      </c>
      <c r="B116" s="27">
        <f>B115+1</f>
        <v>39</v>
      </c>
      <c r="C116" s="28" t="s">
        <v>125</v>
      </c>
      <c r="D116" s="108" t="s">
        <v>148</v>
      </c>
      <c r="E116" s="4">
        <v>1</v>
      </c>
      <c r="F116" s="108"/>
      <c r="G116" s="124"/>
      <c r="H116" s="125"/>
      <c r="I116" s="85">
        <f t="shared" si="7"/>
        <v>0</v>
      </c>
    </row>
    <row r="117" spans="1:9" ht="30" x14ac:dyDescent="0.25">
      <c r="A117" s="26" t="s">
        <v>126</v>
      </c>
      <c r="B117" s="27">
        <f t="shared" si="8"/>
        <v>40</v>
      </c>
      <c r="C117" s="28" t="s">
        <v>62</v>
      </c>
      <c r="D117" s="108" t="s">
        <v>148</v>
      </c>
      <c r="E117" s="4">
        <v>1</v>
      </c>
      <c r="F117" s="108"/>
      <c r="G117" s="124"/>
      <c r="H117" s="125"/>
      <c r="I117" s="85">
        <f t="shared" si="7"/>
        <v>0</v>
      </c>
    </row>
    <row r="118" spans="1:9" x14ac:dyDescent="0.25">
      <c r="A118" s="104" t="s">
        <v>64</v>
      </c>
      <c r="B118" s="105"/>
      <c r="C118" s="105"/>
      <c r="D118" s="115"/>
      <c r="E118" s="21"/>
      <c r="F118" s="132"/>
      <c r="G118" s="133"/>
      <c r="H118" s="133"/>
      <c r="I118" s="84"/>
    </row>
    <row r="119" spans="1:9" x14ac:dyDescent="0.25">
      <c r="A119" s="55" t="s">
        <v>0</v>
      </c>
      <c r="B119" s="56"/>
      <c r="C119" s="25"/>
      <c r="D119" s="114"/>
      <c r="E119" s="5"/>
      <c r="F119" s="114"/>
      <c r="G119" s="136"/>
      <c r="H119" s="137"/>
      <c r="I119" s="86"/>
    </row>
    <row r="120" spans="1:9" x14ac:dyDescent="0.25">
      <c r="A120" s="23" t="s">
        <v>3</v>
      </c>
      <c r="B120" s="24"/>
      <c r="C120" s="25"/>
      <c r="D120" s="121"/>
      <c r="E120" s="59"/>
      <c r="F120" s="153"/>
      <c r="G120" s="154"/>
      <c r="H120" s="155"/>
      <c r="I120" s="95"/>
    </row>
    <row r="121" spans="1:9" ht="30" x14ac:dyDescent="0.25">
      <c r="A121" s="26" t="s">
        <v>126</v>
      </c>
      <c r="B121" s="27">
        <f>B117+1</f>
        <v>41</v>
      </c>
      <c r="C121" s="28" t="s">
        <v>66</v>
      </c>
      <c r="D121" s="108" t="s">
        <v>148</v>
      </c>
      <c r="E121" s="4">
        <v>3</v>
      </c>
      <c r="F121" s="108"/>
      <c r="G121" s="124"/>
      <c r="H121" s="125"/>
      <c r="I121" s="85">
        <f t="shared" ref="I121:I126" si="9">IF(D121="ja",E121,0)</f>
        <v>0</v>
      </c>
    </row>
    <row r="122" spans="1:9" ht="30" x14ac:dyDescent="0.25">
      <c r="A122" s="26" t="s">
        <v>126</v>
      </c>
      <c r="B122" s="27">
        <f>B121+1</f>
        <v>42</v>
      </c>
      <c r="C122" s="28" t="s">
        <v>65</v>
      </c>
      <c r="D122" s="108" t="s">
        <v>148</v>
      </c>
      <c r="E122" s="4">
        <v>5</v>
      </c>
      <c r="F122" s="108"/>
      <c r="G122" s="124"/>
      <c r="H122" s="125"/>
      <c r="I122" s="85">
        <f t="shared" si="9"/>
        <v>0</v>
      </c>
    </row>
    <row r="123" spans="1:9" ht="30" x14ac:dyDescent="0.25">
      <c r="A123" s="26" t="s">
        <v>126</v>
      </c>
      <c r="B123" s="27">
        <f>B122+1</f>
        <v>43</v>
      </c>
      <c r="C123" s="28" t="s">
        <v>67</v>
      </c>
      <c r="D123" s="108" t="s">
        <v>148</v>
      </c>
      <c r="E123" s="4">
        <v>5</v>
      </c>
      <c r="F123" s="108"/>
      <c r="G123" s="124"/>
      <c r="H123" s="125"/>
      <c r="I123" s="85">
        <f t="shared" si="9"/>
        <v>0</v>
      </c>
    </row>
    <row r="124" spans="1:9" ht="30" x14ac:dyDescent="0.25">
      <c r="A124" s="26" t="s">
        <v>126</v>
      </c>
      <c r="B124" s="27">
        <f t="shared" ref="B124:B126" si="10">B123+1</f>
        <v>44</v>
      </c>
      <c r="C124" s="28" t="s">
        <v>113</v>
      </c>
      <c r="D124" s="108" t="s">
        <v>148</v>
      </c>
      <c r="E124" s="4">
        <v>3</v>
      </c>
      <c r="F124" s="108"/>
      <c r="G124" s="124"/>
      <c r="H124" s="125"/>
      <c r="I124" s="85">
        <f t="shared" si="9"/>
        <v>0</v>
      </c>
    </row>
    <row r="125" spans="1:9" ht="15" customHeight="1" x14ac:dyDescent="0.25">
      <c r="A125" s="26" t="s">
        <v>126</v>
      </c>
      <c r="B125" s="27">
        <f t="shared" si="10"/>
        <v>45</v>
      </c>
      <c r="C125" s="28" t="s">
        <v>68</v>
      </c>
      <c r="D125" s="108" t="s">
        <v>148</v>
      </c>
      <c r="E125" s="4">
        <v>1</v>
      </c>
      <c r="F125" s="108"/>
      <c r="G125" s="124"/>
      <c r="H125" s="125"/>
      <c r="I125" s="85">
        <f t="shared" si="9"/>
        <v>0</v>
      </c>
    </row>
    <row r="126" spans="1:9" x14ac:dyDescent="0.25">
      <c r="A126" s="26" t="s">
        <v>126</v>
      </c>
      <c r="B126" s="27">
        <f t="shared" si="10"/>
        <v>46</v>
      </c>
      <c r="C126" s="28" t="s">
        <v>69</v>
      </c>
      <c r="D126" s="108" t="s">
        <v>148</v>
      </c>
      <c r="E126" s="4">
        <v>1</v>
      </c>
      <c r="F126" s="108"/>
      <c r="G126" s="124"/>
      <c r="H126" s="125"/>
      <c r="I126" s="85">
        <f t="shared" si="9"/>
        <v>0</v>
      </c>
    </row>
    <row r="127" spans="1:9" x14ac:dyDescent="0.25">
      <c r="A127" s="104" t="s">
        <v>63</v>
      </c>
      <c r="B127" s="105"/>
      <c r="C127" s="105"/>
      <c r="D127" s="115"/>
      <c r="E127" s="21"/>
      <c r="F127" s="132"/>
      <c r="G127" s="133"/>
      <c r="H127" s="133"/>
      <c r="I127" s="84"/>
    </row>
    <row r="128" spans="1:9" x14ac:dyDescent="0.25">
      <c r="A128" s="55" t="s">
        <v>0</v>
      </c>
      <c r="B128" s="56"/>
      <c r="C128" s="25"/>
      <c r="D128" s="120"/>
      <c r="E128" s="58"/>
      <c r="F128" s="150"/>
      <c r="G128" s="151"/>
      <c r="H128" s="152"/>
      <c r="I128" s="94"/>
    </row>
    <row r="129" spans="1:9" x14ac:dyDescent="0.25">
      <c r="A129" s="23" t="s">
        <v>3</v>
      </c>
      <c r="B129" s="24"/>
      <c r="C129" s="25"/>
      <c r="D129" s="114"/>
      <c r="E129" s="5"/>
      <c r="F129" s="114"/>
      <c r="G129" s="136"/>
      <c r="H129" s="137"/>
      <c r="I129" s="86"/>
    </row>
    <row r="130" spans="1:9" ht="15" customHeight="1" x14ac:dyDescent="0.25">
      <c r="A130" s="26" t="s">
        <v>126</v>
      </c>
      <c r="B130" s="27">
        <f>B126+1</f>
        <v>47</v>
      </c>
      <c r="C130" s="28" t="s">
        <v>70</v>
      </c>
      <c r="D130" s="108" t="s">
        <v>148</v>
      </c>
      <c r="E130" s="4">
        <v>3</v>
      </c>
      <c r="F130" s="108"/>
      <c r="G130" s="124"/>
      <c r="H130" s="125"/>
      <c r="I130" s="85">
        <f t="shared" ref="I130:I140" si="11">IF(D130="ja",E130,0)</f>
        <v>0</v>
      </c>
    </row>
    <row r="131" spans="1:9" ht="30" x14ac:dyDescent="0.25">
      <c r="A131" s="26" t="s">
        <v>126</v>
      </c>
      <c r="B131" s="27">
        <f>B130+1</f>
        <v>48</v>
      </c>
      <c r="C131" s="28" t="s">
        <v>114</v>
      </c>
      <c r="D131" s="108" t="s">
        <v>148</v>
      </c>
      <c r="E131" s="4">
        <v>3</v>
      </c>
      <c r="F131" s="108"/>
      <c r="G131" s="124"/>
      <c r="H131" s="125"/>
      <c r="I131" s="85">
        <f t="shared" si="11"/>
        <v>0</v>
      </c>
    </row>
    <row r="132" spans="1:9" ht="30" x14ac:dyDescent="0.25">
      <c r="A132" s="26" t="s">
        <v>126</v>
      </c>
      <c r="B132" s="27">
        <f>B131+1</f>
        <v>49</v>
      </c>
      <c r="C132" s="28" t="s">
        <v>71</v>
      </c>
      <c r="D132" s="108" t="s">
        <v>148</v>
      </c>
      <c r="E132" s="4">
        <v>3</v>
      </c>
      <c r="F132" s="108"/>
      <c r="G132" s="124"/>
      <c r="H132" s="125"/>
      <c r="I132" s="85">
        <f t="shared" si="11"/>
        <v>0</v>
      </c>
    </row>
    <row r="133" spans="1:9" x14ac:dyDescent="0.25">
      <c r="A133" s="26" t="s">
        <v>126</v>
      </c>
      <c r="B133" s="27">
        <f t="shared" ref="B133:B140" si="12">B132+1</f>
        <v>50</v>
      </c>
      <c r="C133" s="28" t="s">
        <v>72</v>
      </c>
      <c r="D133" s="108" t="s">
        <v>148</v>
      </c>
      <c r="E133" s="4">
        <v>5</v>
      </c>
      <c r="F133" s="108"/>
      <c r="G133" s="124"/>
      <c r="H133" s="125"/>
      <c r="I133" s="85">
        <f t="shared" si="11"/>
        <v>0</v>
      </c>
    </row>
    <row r="134" spans="1:9" x14ac:dyDescent="0.25">
      <c r="A134" s="26" t="s">
        <v>126</v>
      </c>
      <c r="B134" s="27">
        <f t="shared" si="12"/>
        <v>51</v>
      </c>
      <c r="C134" s="28" t="s">
        <v>73</v>
      </c>
      <c r="D134" s="108" t="s">
        <v>148</v>
      </c>
      <c r="E134" s="4">
        <v>5</v>
      </c>
      <c r="F134" s="108"/>
      <c r="G134" s="124"/>
      <c r="H134" s="125"/>
      <c r="I134" s="85">
        <f t="shared" si="11"/>
        <v>0</v>
      </c>
    </row>
    <row r="135" spans="1:9" x14ac:dyDescent="0.25">
      <c r="A135" s="26" t="s">
        <v>126</v>
      </c>
      <c r="B135" s="27">
        <f t="shared" si="12"/>
        <v>52</v>
      </c>
      <c r="C135" s="28" t="s">
        <v>74</v>
      </c>
      <c r="D135" s="108" t="s">
        <v>148</v>
      </c>
      <c r="E135" s="4">
        <v>5</v>
      </c>
      <c r="F135" s="108"/>
      <c r="G135" s="124"/>
      <c r="H135" s="125"/>
      <c r="I135" s="85">
        <f t="shared" si="11"/>
        <v>0</v>
      </c>
    </row>
    <row r="136" spans="1:9" ht="30" x14ac:dyDescent="0.25">
      <c r="A136" s="26" t="s">
        <v>126</v>
      </c>
      <c r="B136" s="27">
        <f t="shared" si="12"/>
        <v>53</v>
      </c>
      <c r="C136" s="28" t="s">
        <v>75</v>
      </c>
      <c r="D136" s="108" t="s">
        <v>148</v>
      </c>
      <c r="E136" s="4">
        <v>3</v>
      </c>
      <c r="F136" s="108"/>
      <c r="G136" s="124"/>
      <c r="H136" s="125"/>
      <c r="I136" s="85">
        <f t="shared" si="11"/>
        <v>0</v>
      </c>
    </row>
    <row r="137" spans="1:9" ht="30" x14ac:dyDescent="0.25">
      <c r="A137" s="26" t="s">
        <v>126</v>
      </c>
      <c r="B137" s="27">
        <f t="shared" si="12"/>
        <v>54</v>
      </c>
      <c r="C137" s="28" t="s">
        <v>76</v>
      </c>
      <c r="D137" s="108" t="s">
        <v>148</v>
      </c>
      <c r="E137" s="4">
        <v>3</v>
      </c>
      <c r="F137" s="108"/>
      <c r="G137" s="124"/>
      <c r="H137" s="125"/>
      <c r="I137" s="85">
        <f t="shared" si="11"/>
        <v>0</v>
      </c>
    </row>
    <row r="138" spans="1:9" ht="30" x14ac:dyDescent="0.25">
      <c r="A138" s="26" t="s">
        <v>126</v>
      </c>
      <c r="B138" s="27">
        <f t="shared" si="12"/>
        <v>55</v>
      </c>
      <c r="C138" s="28" t="s">
        <v>77</v>
      </c>
      <c r="D138" s="108" t="s">
        <v>148</v>
      </c>
      <c r="E138" s="4">
        <v>5</v>
      </c>
      <c r="F138" s="108"/>
      <c r="G138" s="124"/>
      <c r="H138" s="125"/>
      <c r="I138" s="85">
        <f t="shared" si="11"/>
        <v>0</v>
      </c>
    </row>
    <row r="139" spans="1:9" ht="30" x14ac:dyDescent="0.25">
      <c r="A139" s="26" t="s">
        <v>126</v>
      </c>
      <c r="B139" s="27">
        <f t="shared" si="12"/>
        <v>56</v>
      </c>
      <c r="C139" s="28" t="s">
        <v>78</v>
      </c>
      <c r="D139" s="108" t="s">
        <v>148</v>
      </c>
      <c r="E139" s="4">
        <v>3</v>
      </c>
      <c r="F139" s="108"/>
      <c r="G139" s="124"/>
      <c r="H139" s="125"/>
      <c r="I139" s="85">
        <f t="shared" si="11"/>
        <v>0</v>
      </c>
    </row>
    <row r="140" spans="1:9" ht="30" customHeight="1" x14ac:dyDescent="0.25">
      <c r="A140" s="26" t="s">
        <v>126</v>
      </c>
      <c r="B140" s="27">
        <f t="shared" si="12"/>
        <v>57</v>
      </c>
      <c r="C140" s="28" t="s">
        <v>79</v>
      </c>
      <c r="D140" s="108" t="s">
        <v>148</v>
      </c>
      <c r="E140" s="4">
        <v>5</v>
      </c>
      <c r="F140" s="108"/>
      <c r="G140" s="124"/>
      <c r="H140" s="125"/>
      <c r="I140" s="85">
        <f t="shared" si="11"/>
        <v>0</v>
      </c>
    </row>
    <row r="141" spans="1:9" x14ac:dyDescent="0.25">
      <c r="A141" s="106" t="s">
        <v>80</v>
      </c>
      <c r="B141" s="107"/>
      <c r="C141" s="107"/>
      <c r="D141" s="117"/>
      <c r="E141" s="21"/>
      <c r="F141" s="132"/>
      <c r="G141" s="133"/>
      <c r="H141" s="133"/>
      <c r="I141" s="84"/>
    </row>
    <row r="142" spans="1:9" x14ac:dyDescent="0.25">
      <c r="A142" s="44" t="s">
        <v>3</v>
      </c>
      <c r="B142" s="60"/>
      <c r="C142" s="61"/>
      <c r="D142" s="122"/>
      <c r="E142" s="62"/>
      <c r="F142" s="156"/>
      <c r="G142" s="157"/>
      <c r="H142" s="158"/>
      <c r="I142" s="96"/>
    </row>
    <row r="143" spans="1:9" ht="30" x14ac:dyDescent="0.25">
      <c r="A143" s="26" t="s">
        <v>126</v>
      </c>
      <c r="B143" s="27">
        <f>B140+1</f>
        <v>58</v>
      </c>
      <c r="C143" s="28" t="s">
        <v>111</v>
      </c>
      <c r="D143" s="108" t="s">
        <v>148</v>
      </c>
      <c r="E143" s="4">
        <v>3</v>
      </c>
      <c r="F143" s="159"/>
      <c r="G143" s="160"/>
      <c r="H143" s="161"/>
      <c r="I143" s="85">
        <f t="shared" ref="I143:I145" si="13">IF(D143="ja",E143,0)</f>
        <v>0</v>
      </c>
    </row>
    <row r="144" spans="1:9" ht="30" x14ac:dyDescent="0.25">
      <c r="A144" s="26" t="s">
        <v>126</v>
      </c>
      <c r="B144" s="27">
        <f>B143+1</f>
        <v>59</v>
      </c>
      <c r="C144" s="28" t="s">
        <v>81</v>
      </c>
      <c r="D144" s="108" t="s">
        <v>148</v>
      </c>
      <c r="E144" s="4">
        <v>3</v>
      </c>
      <c r="F144" s="159"/>
      <c r="G144" s="160"/>
      <c r="H144" s="161"/>
      <c r="I144" s="85">
        <f t="shared" si="13"/>
        <v>0</v>
      </c>
    </row>
    <row r="145" spans="1:9" ht="30" x14ac:dyDescent="0.25">
      <c r="A145" s="26" t="s">
        <v>126</v>
      </c>
      <c r="B145" s="27">
        <f>B144+1</f>
        <v>60</v>
      </c>
      <c r="C145" s="28" t="s">
        <v>112</v>
      </c>
      <c r="D145" s="108" t="s">
        <v>148</v>
      </c>
      <c r="E145" s="4">
        <v>3</v>
      </c>
      <c r="F145" s="159"/>
      <c r="G145" s="160"/>
      <c r="H145" s="161"/>
      <c r="I145" s="85">
        <f t="shared" si="13"/>
        <v>0</v>
      </c>
    </row>
    <row r="146" spans="1:9" x14ac:dyDescent="0.25">
      <c r="A146" s="104" t="s">
        <v>82</v>
      </c>
      <c r="B146" s="105"/>
      <c r="C146" s="105"/>
      <c r="D146" s="115"/>
      <c r="E146" s="21"/>
      <c r="F146" s="132"/>
      <c r="G146" s="133"/>
      <c r="H146" s="133"/>
      <c r="I146" s="84"/>
    </row>
    <row r="147" spans="1:9" x14ac:dyDescent="0.25">
      <c r="A147" s="55" t="s">
        <v>0</v>
      </c>
      <c r="B147" s="56"/>
      <c r="C147" s="25"/>
      <c r="D147" s="118"/>
      <c r="E147" s="46"/>
      <c r="F147" s="138"/>
      <c r="G147" s="139"/>
      <c r="H147" s="140"/>
      <c r="I147" s="91"/>
    </row>
    <row r="148" spans="1:9" x14ac:dyDescent="0.25">
      <c r="A148" s="55" t="s">
        <v>3</v>
      </c>
      <c r="B148" s="56"/>
      <c r="C148" s="25"/>
      <c r="D148" s="118"/>
      <c r="E148" s="46"/>
      <c r="F148" s="138"/>
      <c r="G148" s="139"/>
      <c r="H148" s="140"/>
      <c r="I148" s="91"/>
    </row>
    <row r="149" spans="1:9" ht="30" x14ac:dyDescent="0.25">
      <c r="A149" s="26" t="s">
        <v>126</v>
      </c>
      <c r="B149" s="27">
        <f>B145+1</f>
        <v>61</v>
      </c>
      <c r="C149" s="28" t="s">
        <v>115</v>
      </c>
      <c r="D149" s="108" t="s">
        <v>148</v>
      </c>
      <c r="E149" s="4">
        <v>3</v>
      </c>
      <c r="F149" s="108"/>
      <c r="G149" s="124"/>
      <c r="H149" s="125"/>
      <c r="I149" s="85">
        <f t="shared" ref="I149:I152" si="14">IF(D149="ja",E149,0)</f>
        <v>0</v>
      </c>
    </row>
    <row r="150" spans="1:9" ht="30" x14ac:dyDescent="0.25">
      <c r="A150" s="26" t="s">
        <v>126</v>
      </c>
      <c r="B150" s="27">
        <f>B149+1</f>
        <v>62</v>
      </c>
      <c r="C150" s="28" t="s">
        <v>83</v>
      </c>
      <c r="D150" s="108" t="s">
        <v>148</v>
      </c>
      <c r="E150" s="4">
        <v>3</v>
      </c>
      <c r="F150" s="108"/>
      <c r="G150" s="124"/>
      <c r="H150" s="125"/>
      <c r="I150" s="85">
        <f t="shared" si="14"/>
        <v>0</v>
      </c>
    </row>
    <row r="151" spans="1:9" ht="30" x14ac:dyDescent="0.25">
      <c r="A151" s="26" t="s">
        <v>126</v>
      </c>
      <c r="B151" s="27">
        <f>B150+1</f>
        <v>63</v>
      </c>
      <c r="C151" s="28" t="s">
        <v>84</v>
      </c>
      <c r="D151" s="108" t="s">
        <v>148</v>
      </c>
      <c r="E151" s="4">
        <v>3</v>
      </c>
      <c r="F151" s="108"/>
      <c r="G151" s="124"/>
      <c r="H151" s="125"/>
      <c r="I151" s="85">
        <f t="shared" si="14"/>
        <v>0</v>
      </c>
    </row>
    <row r="152" spans="1:9" x14ac:dyDescent="0.25">
      <c r="A152" s="34" t="s">
        <v>126</v>
      </c>
      <c r="B152" s="35">
        <f>B151+1</f>
        <v>64</v>
      </c>
      <c r="C152" s="28" t="s">
        <v>117</v>
      </c>
      <c r="D152" s="108" t="s">
        <v>148</v>
      </c>
      <c r="E152" s="4">
        <v>3</v>
      </c>
      <c r="F152" s="108"/>
      <c r="G152" s="124"/>
      <c r="H152" s="125"/>
      <c r="I152" s="85">
        <f t="shared" si="14"/>
        <v>0</v>
      </c>
    </row>
    <row r="153" spans="1:9" ht="18.75" x14ac:dyDescent="0.25">
      <c r="A153" s="31" t="s">
        <v>85</v>
      </c>
      <c r="B153" s="32"/>
      <c r="C153" s="33"/>
      <c r="D153" s="111"/>
      <c r="E153" s="1"/>
      <c r="F153" s="111"/>
      <c r="G153" s="130"/>
      <c r="H153" s="131"/>
      <c r="I153" s="98"/>
    </row>
    <row r="154" spans="1:9" x14ac:dyDescent="0.25">
      <c r="A154" s="101" t="s">
        <v>0</v>
      </c>
      <c r="B154" s="102"/>
      <c r="C154" s="102"/>
      <c r="D154" s="112"/>
      <c r="E154" s="21"/>
      <c r="F154" s="132"/>
      <c r="G154" s="133"/>
      <c r="H154" s="133"/>
      <c r="I154" s="84"/>
    </row>
    <row r="155" spans="1:9" x14ac:dyDescent="0.25">
      <c r="A155" s="23" t="s">
        <v>3</v>
      </c>
      <c r="B155" s="24"/>
      <c r="C155" s="25"/>
      <c r="D155" s="118"/>
      <c r="E155" s="46"/>
      <c r="F155" s="138"/>
      <c r="G155" s="139"/>
      <c r="H155" s="140"/>
      <c r="I155" s="91"/>
    </row>
    <row r="156" spans="1:9" ht="30" x14ac:dyDescent="0.25">
      <c r="A156" s="26" t="s">
        <v>126</v>
      </c>
      <c r="B156" s="27">
        <f>B152+1</f>
        <v>65</v>
      </c>
      <c r="C156" s="28" t="s">
        <v>86</v>
      </c>
      <c r="D156" s="108" t="s">
        <v>148</v>
      </c>
      <c r="E156" s="4">
        <v>5</v>
      </c>
      <c r="F156" s="108"/>
      <c r="G156" s="124"/>
      <c r="H156" s="125"/>
      <c r="I156" s="85">
        <f t="shared" ref="I156:I158" si="15">IF(D156="ja",E156,0)</f>
        <v>0</v>
      </c>
    </row>
    <row r="157" spans="1:9" ht="30" x14ac:dyDescent="0.25">
      <c r="A157" s="26" t="s">
        <v>126</v>
      </c>
      <c r="B157" s="27">
        <f>B156+1</f>
        <v>66</v>
      </c>
      <c r="C157" s="28" t="s">
        <v>87</v>
      </c>
      <c r="D157" s="108" t="s">
        <v>148</v>
      </c>
      <c r="E157" s="4">
        <v>5</v>
      </c>
      <c r="F157" s="108"/>
      <c r="G157" s="124"/>
      <c r="H157" s="125"/>
      <c r="I157" s="85">
        <f t="shared" si="15"/>
        <v>0</v>
      </c>
    </row>
    <row r="158" spans="1:9" x14ac:dyDescent="0.25">
      <c r="A158" s="34" t="s">
        <v>126</v>
      </c>
      <c r="B158" s="35">
        <f>B157+1</f>
        <v>67</v>
      </c>
      <c r="C158" s="63" t="s">
        <v>118</v>
      </c>
      <c r="D158" s="108" t="s">
        <v>148</v>
      </c>
      <c r="E158" s="7">
        <v>1</v>
      </c>
      <c r="F158" s="108"/>
      <c r="G158" s="124"/>
      <c r="H158" s="125"/>
      <c r="I158" s="85">
        <f t="shared" si="15"/>
        <v>0</v>
      </c>
    </row>
    <row r="159" spans="1:9" ht="18.75" x14ac:dyDescent="0.25">
      <c r="A159" s="31" t="s">
        <v>88</v>
      </c>
      <c r="B159" s="32"/>
      <c r="C159" s="33"/>
      <c r="D159" s="111"/>
      <c r="E159" s="1"/>
      <c r="F159" s="111"/>
      <c r="G159" s="130"/>
      <c r="H159" s="131"/>
      <c r="I159" s="98"/>
    </row>
    <row r="160" spans="1:9" x14ac:dyDescent="0.25">
      <c r="A160" s="101" t="s">
        <v>89</v>
      </c>
      <c r="B160" s="102"/>
      <c r="C160" s="102"/>
      <c r="D160" s="112"/>
      <c r="E160" s="21"/>
      <c r="F160" s="132"/>
      <c r="G160" s="133"/>
      <c r="H160" s="133"/>
      <c r="I160" s="84"/>
    </row>
    <row r="161" spans="1:9" x14ac:dyDescent="0.25">
      <c r="A161" s="23" t="s">
        <v>0</v>
      </c>
      <c r="B161" s="24"/>
      <c r="C161" s="25"/>
      <c r="D161" s="118"/>
      <c r="E161" s="46"/>
      <c r="F161" s="138"/>
      <c r="G161" s="139"/>
      <c r="H161" s="140"/>
      <c r="I161" s="91"/>
    </row>
    <row r="162" spans="1:9" x14ac:dyDescent="0.25">
      <c r="A162" s="23" t="s">
        <v>3</v>
      </c>
      <c r="B162" s="24"/>
      <c r="C162" s="25"/>
      <c r="D162" s="118"/>
      <c r="E162" s="46"/>
      <c r="F162" s="138"/>
      <c r="G162" s="139"/>
      <c r="H162" s="140"/>
      <c r="I162" s="91"/>
    </row>
    <row r="163" spans="1:9" x14ac:dyDescent="0.25">
      <c r="A163" s="34" t="s">
        <v>126</v>
      </c>
      <c r="B163" s="35">
        <f>B158+1</f>
        <v>68</v>
      </c>
      <c r="C163" s="36" t="s">
        <v>133</v>
      </c>
      <c r="D163" s="108" t="s">
        <v>148</v>
      </c>
      <c r="E163" s="4">
        <v>3</v>
      </c>
      <c r="F163" s="108"/>
      <c r="G163" s="124"/>
      <c r="H163" s="125"/>
      <c r="I163" s="85">
        <f>IF(D163="ja",E163,0)</f>
        <v>0</v>
      </c>
    </row>
    <row r="164" spans="1:9" x14ac:dyDescent="0.25">
      <c r="A164" s="104" t="s">
        <v>92</v>
      </c>
      <c r="B164" s="105"/>
      <c r="C164" s="105"/>
      <c r="D164" s="115"/>
      <c r="E164" s="21"/>
      <c r="F164" s="132"/>
      <c r="G164" s="133"/>
      <c r="H164" s="133"/>
      <c r="I164" s="84"/>
    </row>
    <row r="165" spans="1:9" x14ac:dyDescent="0.25">
      <c r="A165" s="23" t="s">
        <v>0</v>
      </c>
      <c r="B165" s="24"/>
      <c r="C165" s="25"/>
      <c r="D165" s="118"/>
      <c r="E165" s="46"/>
      <c r="F165" s="138"/>
      <c r="G165" s="139"/>
      <c r="H165" s="140"/>
      <c r="I165" s="91"/>
    </row>
    <row r="166" spans="1:9" x14ac:dyDescent="0.25">
      <c r="A166" s="23" t="s">
        <v>3</v>
      </c>
      <c r="B166" s="24"/>
      <c r="C166" s="25"/>
      <c r="D166" s="118"/>
      <c r="E166" s="46"/>
      <c r="F166" s="138"/>
      <c r="G166" s="139"/>
      <c r="H166" s="140"/>
      <c r="I166" s="91"/>
    </row>
    <row r="167" spans="1:9" ht="45" customHeight="1" x14ac:dyDescent="0.25">
      <c r="A167" s="34" t="s">
        <v>126</v>
      </c>
      <c r="B167" s="35">
        <f>B163+1</f>
        <v>69</v>
      </c>
      <c r="C167" s="28" t="s">
        <v>132</v>
      </c>
      <c r="D167" s="108" t="s">
        <v>148</v>
      </c>
      <c r="E167" s="4">
        <v>3</v>
      </c>
      <c r="F167" s="108"/>
      <c r="G167" s="124"/>
      <c r="H167" s="125"/>
      <c r="I167" s="85">
        <f>IF(D167="ja",E167,0)</f>
        <v>0</v>
      </c>
    </row>
    <row r="168" spans="1:9" ht="18.75" x14ac:dyDescent="0.25">
      <c r="A168" s="18" t="s">
        <v>90</v>
      </c>
      <c r="B168" s="19"/>
      <c r="C168" s="33"/>
      <c r="D168" s="111"/>
      <c r="E168" s="1"/>
      <c r="F168" s="111"/>
      <c r="G168" s="130"/>
      <c r="H168" s="131"/>
      <c r="I168" s="98"/>
    </row>
    <row r="169" spans="1:9" x14ac:dyDescent="0.25">
      <c r="A169" s="101" t="s">
        <v>91</v>
      </c>
      <c r="B169" s="102"/>
      <c r="C169" s="102"/>
      <c r="D169" s="112"/>
      <c r="E169" s="21"/>
      <c r="F169" s="132"/>
      <c r="G169" s="133"/>
      <c r="H169" s="133"/>
      <c r="I169" s="84"/>
    </row>
    <row r="170" spans="1:9" x14ac:dyDescent="0.25">
      <c r="A170" s="23" t="s">
        <v>3</v>
      </c>
      <c r="B170" s="24"/>
      <c r="C170" s="25"/>
      <c r="D170" s="118"/>
      <c r="E170" s="46"/>
      <c r="F170" s="138"/>
      <c r="G170" s="139"/>
      <c r="H170" s="140"/>
      <c r="I170" s="91"/>
    </row>
    <row r="171" spans="1:9" ht="90" customHeight="1" x14ac:dyDescent="0.25">
      <c r="A171" s="34" t="s">
        <v>126</v>
      </c>
      <c r="B171" s="35">
        <f>B167+1</f>
        <v>70</v>
      </c>
      <c r="C171" s="57" t="s">
        <v>134</v>
      </c>
      <c r="D171" s="108" t="s">
        <v>148</v>
      </c>
      <c r="E171" s="4">
        <v>3</v>
      </c>
      <c r="F171" s="108"/>
      <c r="G171" s="124"/>
      <c r="H171" s="125"/>
      <c r="I171" s="85">
        <f>IF(D171="ja",E171,0)</f>
        <v>0</v>
      </c>
    </row>
    <row r="172" spans="1:9" x14ac:dyDescent="0.25">
      <c r="A172" s="104" t="s">
        <v>93</v>
      </c>
      <c r="B172" s="105"/>
      <c r="C172" s="105"/>
      <c r="D172" s="115"/>
      <c r="E172" s="21"/>
      <c r="F172" s="132"/>
      <c r="G172" s="133"/>
      <c r="H172" s="133"/>
      <c r="I172" s="84"/>
    </row>
    <row r="173" spans="1:9" x14ac:dyDescent="0.25">
      <c r="A173" s="23" t="s">
        <v>3</v>
      </c>
      <c r="B173" s="24"/>
      <c r="C173" s="25"/>
      <c r="D173" s="123"/>
      <c r="E173" s="64"/>
      <c r="F173" s="162"/>
      <c r="G173" s="163"/>
      <c r="H173" s="164"/>
      <c r="I173" s="96"/>
    </row>
    <row r="174" spans="1:9" ht="60" x14ac:dyDescent="0.25">
      <c r="A174" s="26" t="s">
        <v>126</v>
      </c>
      <c r="B174" s="27">
        <f>B171+1</f>
        <v>71</v>
      </c>
      <c r="C174" s="28" t="s">
        <v>116</v>
      </c>
      <c r="D174" s="108" t="s">
        <v>148</v>
      </c>
      <c r="E174" s="4">
        <v>5</v>
      </c>
      <c r="F174" s="108"/>
      <c r="G174" s="124"/>
      <c r="H174" s="125"/>
      <c r="I174" s="85">
        <f t="shared" ref="I174:I175" si="16">IF(D174="ja",E174,0)</f>
        <v>0</v>
      </c>
    </row>
    <row r="175" spans="1:9" ht="15" customHeight="1" x14ac:dyDescent="0.25">
      <c r="A175" s="26" t="s">
        <v>126</v>
      </c>
      <c r="B175" s="27">
        <f>B174+1</f>
        <v>72</v>
      </c>
      <c r="C175" s="28" t="s">
        <v>135</v>
      </c>
      <c r="D175" s="108" t="s">
        <v>148</v>
      </c>
      <c r="E175" s="4">
        <v>3</v>
      </c>
      <c r="F175" s="108"/>
      <c r="G175" s="124"/>
      <c r="H175" s="125"/>
      <c r="I175" s="85">
        <f t="shared" si="16"/>
        <v>0</v>
      </c>
    </row>
    <row r="176" spans="1:9" ht="18.75" x14ac:dyDescent="0.25">
      <c r="A176" s="31" t="s">
        <v>94</v>
      </c>
      <c r="B176" s="32"/>
      <c r="C176" s="33"/>
      <c r="D176" s="111"/>
      <c r="E176" s="1"/>
      <c r="F176" s="111"/>
      <c r="G176" s="130"/>
      <c r="H176" s="131"/>
      <c r="I176" s="98"/>
    </row>
    <row r="177" spans="1:9" x14ac:dyDescent="0.25">
      <c r="A177" s="101" t="s">
        <v>95</v>
      </c>
      <c r="B177" s="102"/>
      <c r="C177" s="102"/>
      <c r="D177" s="112"/>
      <c r="E177" s="21"/>
      <c r="F177" s="132"/>
      <c r="G177" s="133"/>
      <c r="H177" s="133"/>
      <c r="I177" s="84"/>
    </row>
    <row r="178" spans="1:9" x14ac:dyDescent="0.25">
      <c r="A178" s="65" t="s">
        <v>0</v>
      </c>
      <c r="B178" s="66"/>
      <c r="C178" s="36"/>
      <c r="D178" s="118"/>
      <c r="E178" s="46"/>
      <c r="F178" s="138"/>
      <c r="G178" s="139"/>
      <c r="H178" s="140"/>
      <c r="I178" s="91"/>
    </row>
    <row r="179" spans="1:9" x14ac:dyDescent="0.25">
      <c r="A179" s="23" t="s">
        <v>96</v>
      </c>
      <c r="B179" s="24"/>
      <c r="C179" s="25"/>
      <c r="D179" s="118"/>
      <c r="E179" s="46"/>
      <c r="F179" s="138"/>
      <c r="G179" s="139"/>
      <c r="H179" s="140"/>
      <c r="I179" s="91"/>
    </row>
    <row r="180" spans="1:9" x14ac:dyDescent="0.25">
      <c r="A180" s="23" t="s">
        <v>3</v>
      </c>
      <c r="B180" s="24"/>
      <c r="C180" s="25"/>
      <c r="D180" s="118"/>
      <c r="E180" s="46"/>
      <c r="F180" s="138"/>
      <c r="G180" s="139"/>
      <c r="H180" s="140"/>
      <c r="I180" s="91"/>
    </row>
    <row r="181" spans="1:9" ht="30" x14ac:dyDescent="0.25">
      <c r="A181" s="26" t="s">
        <v>126</v>
      </c>
      <c r="B181" s="27">
        <f>B175+1</f>
        <v>73</v>
      </c>
      <c r="C181" s="28" t="s">
        <v>97</v>
      </c>
      <c r="D181" s="108" t="s">
        <v>148</v>
      </c>
      <c r="E181" s="4">
        <v>3</v>
      </c>
      <c r="F181" s="108"/>
      <c r="G181" s="124"/>
      <c r="H181" s="125"/>
      <c r="I181" s="85">
        <f t="shared" ref="I181:I185" si="17">IF(D181="ja",E181,0)</f>
        <v>0</v>
      </c>
    </row>
    <row r="182" spans="1:9" ht="15" customHeight="1" x14ac:dyDescent="0.25">
      <c r="A182" s="26" t="s">
        <v>126</v>
      </c>
      <c r="B182" s="27">
        <f>B181+1</f>
        <v>74</v>
      </c>
      <c r="C182" s="28" t="s">
        <v>136</v>
      </c>
      <c r="D182" s="108" t="s">
        <v>148</v>
      </c>
      <c r="E182" s="4">
        <v>3</v>
      </c>
      <c r="F182" s="108"/>
      <c r="G182" s="124"/>
      <c r="H182" s="125"/>
      <c r="I182" s="85">
        <f t="shared" si="17"/>
        <v>0</v>
      </c>
    </row>
    <row r="183" spans="1:9" ht="30" x14ac:dyDescent="0.25">
      <c r="A183" s="26" t="s">
        <v>126</v>
      </c>
      <c r="B183" s="27">
        <v>75</v>
      </c>
      <c r="C183" s="28" t="s">
        <v>138</v>
      </c>
      <c r="D183" s="108" t="s">
        <v>148</v>
      </c>
      <c r="E183" s="4">
        <v>1</v>
      </c>
      <c r="F183" s="108"/>
      <c r="G183" s="124"/>
      <c r="H183" s="125"/>
      <c r="I183" s="85">
        <f t="shared" si="17"/>
        <v>0</v>
      </c>
    </row>
    <row r="184" spans="1:9" ht="30" x14ac:dyDescent="0.25">
      <c r="A184" s="26" t="s">
        <v>126</v>
      </c>
      <c r="B184" s="67">
        <f>B183+1</f>
        <v>76</v>
      </c>
      <c r="C184" s="57" t="s">
        <v>137</v>
      </c>
      <c r="D184" s="108" t="s">
        <v>148</v>
      </c>
      <c r="E184" s="4">
        <v>3</v>
      </c>
      <c r="F184" s="159"/>
      <c r="G184" s="160"/>
      <c r="H184" s="161"/>
      <c r="I184" s="85">
        <f t="shared" si="17"/>
        <v>0</v>
      </c>
    </row>
    <row r="185" spans="1:9" x14ac:dyDescent="0.25">
      <c r="A185" s="68" t="s">
        <v>126</v>
      </c>
      <c r="B185" s="68">
        <f>B184+1</f>
        <v>77</v>
      </c>
      <c r="C185" s="63" t="s">
        <v>141</v>
      </c>
      <c r="D185" s="108" t="s">
        <v>148</v>
      </c>
      <c r="E185" s="4">
        <v>3</v>
      </c>
      <c r="F185" s="108"/>
      <c r="G185" s="124"/>
      <c r="H185" s="125"/>
      <c r="I185" s="85">
        <f t="shared" si="17"/>
        <v>0</v>
      </c>
    </row>
    <row r="186" spans="1:9" ht="15.75" thickBot="1" x14ac:dyDescent="0.3">
      <c r="A186" s="68"/>
      <c r="B186" s="68"/>
      <c r="C186" s="63"/>
      <c r="D186" s="7"/>
      <c r="E186" s="7"/>
      <c r="F186" s="7"/>
      <c r="G186" s="8"/>
      <c r="H186" s="29"/>
      <c r="I186" s="85"/>
    </row>
    <row r="187" spans="1:9" ht="16.5" thickTop="1" thickBot="1" x14ac:dyDescent="0.3">
      <c r="A187" s="76" t="s">
        <v>139</v>
      </c>
      <c r="B187" s="77"/>
      <c r="C187" s="78"/>
      <c r="D187" s="79"/>
      <c r="E187" s="80">
        <f>SUM(E6:E185)</f>
        <v>238</v>
      </c>
      <c r="F187" s="81"/>
      <c r="G187" s="82"/>
      <c r="H187" s="83"/>
      <c r="I187" s="97">
        <f>SUM(I6:I185)</f>
        <v>0</v>
      </c>
    </row>
    <row r="188" spans="1:9" ht="15.75" thickTop="1" x14ac:dyDescent="0.25">
      <c r="D188" s="69"/>
      <c r="E188" s="69"/>
      <c r="F188" s="70"/>
      <c r="G188" s="69"/>
      <c r="H188" s="69"/>
      <c r="I188" s="75"/>
    </row>
    <row r="189" spans="1:9" x14ac:dyDescent="0.25">
      <c r="D189" s="69"/>
      <c r="E189" s="69"/>
      <c r="F189" s="70"/>
      <c r="G189" s="69"/>
      <c r="H189" s="69"/>
      <c r="I189" s="75"/>
    </row>
    <row r="190" spans="1:9" x14ac:dyDescent="0.25">
      <c r="D190" s="69"/>
      <c r="E190" s="69"/>
      <c r="F190" s="70"/>
      <c r="G190" s="69"/>
      <c r="H190" s="69"/>
      <c r="I190" s="75"/>
    </row>
    <row r="191" spans="1:9" x14ac:dyDescent="0.25">
      <c r="D191" s="69"/>
      <c r="E191" s="69"/>
      <c r="F191" s="70"/>
      <c r="G191" s="69"/>
      <c r="H191" s="69"/>
      <c r="I191" s="75"/>
    </row>
    <row r="192" spans="1:9" x14ac:dyDescent="0.25">
      <c r="D192" s="69"/>
      <c r="E192" s="69"/>
      <c r="F192" s="70"/>
      <c r="G192" s="69"/>
      <c r="H192" s="69"/>
      <c r="I192" s="75"/>
    </row>
    <row r="193" spans="4:9" x14ac:dyDescent="0.25">
      <c r="D193" s="69"/>
      <c r="E193" s="69"/>
      <c r="F193" s="70"/>
      <c r="G193" s="69"/>
      <c r="H193" s="69"/>
      <c r="I193" s="75"/>
    </row>
    <row r="194" spans="4:9" x14ac:dyDescent="0.25">
      <c r="D194" s="69"/>
      <c r="E194" s="69"/>
      <c r="F194" s="70"/>
      <c r="G194" s="69"/>
      <c r="H194" s="69"/>
      <c r="I194" s="75"/>
    </row>
    <row r="195" spans="4:9" x14ac:dyDescent="0.25">
      <c r="D195" s="69"/>
      <c r="E195" s="69"/>
      <c r="F195" s="70"/>
      <c r="G195" s="69"/>
      <c r="H195" s="69"/>
      <c r="I195" s="75"/>
    </row>
    <row r="196" spans="4:9" x14ac:dyDescent="0.25">
      <c r="D196" s="69"/>
      <c r="E196" s="69"/>
      <c r="F196" s="70"/>
      <c r="G196" s="69"/>
      <c r="H196" s="69"/>
      <c r="I196" s="75"/>
    </row>
    <row r="197" spans="4:9" x14ac:dyDescent="0.25">
      <c r="D197" s="69"/>
      <c r="E197" s="69"/>
      <c r="F197" s="70"/>
      <c r="G197" s="69"/>
      <c r="H197" s="69"/>
      <c r="I197" s="75"/>
    </row>
    <row r="198" spans="4:9" x14ac:dyDescent="0.25">
      <c r="D198" s="69"/>
      <c r="E198" s="69"/>
      <c r="F198" s="70"/>
      <c r="G198" s="69"/>
      <c r="H198" s="69"/>
      <c r="I198" s="75"/>
    </row>
    <row r="199" spans="4:9" x14ac:dyDescent="0.25">
      <c r="D199" s="69"/>
      <c r="E199" s="69"/>
      <c r="F199" s="70"/>
      <c r="G199" s="69"/>
      <c r="H199" s="69"/>
      <c r="I199" s="75"/>
    </row>
    <row r="200" spans="4:9" x14ac:dyDescent="0.25">
      <c r="D200" s="69"/>
      <c r="E200" s="69"/>
      <c r="F200" s="70"/>
      <c r="G200" s="69"/>
      <c r="H200" s="69"/>
      <c r="I200" s="75"/>
    </row>
    <row r="201" spans="4:9" x14ac:dyDescent="0.25">
      <c r="D201" s="69"/>
      <c r="E201" s="69"/>
      <c r="F201" s="70"/>
      <c r="G201" s="69"/>
      <c r="H201" s="69"/>
      <c r="I201" s="75"/>
    </row>
    <row r="202" spans="4:9" x14ac:dyDescent="0.25">
      <c r="D202" s="69"/>
      <c r="E202" s="69"/>
      <c r="F202" s="70"/>
      <c r="G202" s="69"/>
      <c r="H202" s="69"/>
      <c r="I202" s="75"/>
    </row>
    <row r="203" spans="4:9" x14ac:dyDescent="0.25">
      <c r="D203" s="69"/>
      <c r="E203" s="69"/>
      <c r="F203" s="70"/>
      <c r="G203" s="69"/>
      <c r="H203" s="69"/>
      <c r="I203" s="75"/>
    </row>
    <row r="204" spans="4:9" x14ac:dyDescent="0.25">
      <c r="D204" s="69"/>
      <c r="E204" s="69"/>
      <c r="F204" s="70"/>
      <c r="G204" s="69"/>
      <c r="H204" s="69"/>
      <c r="I204" s="75"/>
    </row>
    <row r="205" spans="4:9" x14ac:dyDescent="0.25">
      <c r="D205" s="69"/>
      <c r="E205" s="69"/>
      <c r="F205" s="70"/>
      <c r="G205" s="69"/>
      <c r="H205" s="69"/>
      <c r="I205" s="75"/>
    </row>
    <row r="206" spans="4:9" x14ac:dyDescent="0.25">
      <c r="D206" s="69"/>
      <c r="E206" s="69"/>
      <c r="F206" s="70"/>
      <c r="G206" s="69"/>
      <c r="H206" s="69"/>
      <c r="I206" s="75"/>
    </row>
    <row r="207" spans="4:9" x14ac:dyDescent="0.25">
      <c r="D207" s="69"/>
      <c r="E207" s="69"/>
      <c r="F207" s="70"/>
      <c r="G207" s="69"/>
      <c r="H207" s="69"/>
      <c r="I207" s="75"/>
    </row>
    <row r="208" spans="4:9" x14ac:dyDescent="0.25">
      <c r="D208" s="69"/>
      <c r="E208" s="69"/>
      <c r="F208" s="70"/>
      <c r="G208" s="69"/>
      <c r="H208" s="69"/>
      <c r="I208" s="75"/>
    </row>
    <row r="209" spans="4:9" x14ac:dyDescent="0.25">
      <c r="D209" s="69"/>
      <c r="E209" s="69"/>
      <c r="F209" s="70"/>
      <c r="G209" s="69"/>
      <c r="H209" s="69"/>
      <c r="I209" s="75"/>
    </row>
    <row r="210" spans="4:9" x14ac:dyDescent="0.25">
      <c r="D210" s="69"/>
      <c r="E210" s="69"/>
      <c r="F210" s="70"/>
      <c r="G210" s="69"/>
      <c r="H210" s="69"/>
      <c r="I210" s="75"/>
    </row>
    <row r="211" spans="4:9" x14ac:dyDescent="0.25">
      <c r="D211" s="69"/>
      <c r="E211" s="69"/>
      <c r="F211" s="70"/>
      <c r="G211" s="69"/>
      <c r="H211" s="69"/>
      <c r="I211" s="75"/>
    </row>
    <row r="212" spans="4:9" x14ac:dyDescent="0.25">
      <c r="D212" s="69"/>
      <c r="E212" s="69"/>
      <c r="F212" s="70"/>
      <c r="G212" s="69"/>
      <c r="H212" s="69"/>
      <c r="I212" s="75"/>
    </row>
    <row r="213" spans="4:9" x14ac:dyDescent="0.25">
      <c r="D213" s="69"/>
      <c r="E213" s="69"/>
      <c r="F213" s="70"/>
      <c r="G213" s="69"/>
      <c r="H213" s="69"/>
      <c r="I213" s="75"/>
    </row>
    <row r="214" spans="4:9" x14ac:dyDescent="0.25">
      <c r="D214" s="69"/>
      <c r="E214" s="69"/>
      <c r="F214" s="70"/>
      <c r="G214" s="69"/>
      <c r="H214" s="69"/>
      <c r="I214" s="75"/>
    </row>
    <row r="215" spans="4:9" x14ac:dyDescent="0.25">
      <c r="D215" s="69"/>
      <c r="E215" s="69"/>
      <c r="F215" s="70"/>
      <c r="G215" s="69"/>
      <c r="H215" s="69"/>
      <c r="I215" s="75"/>
    </row>
    <row r="216" spans="4:9" x14ac:dyDescent="0.25">
      <c r="D216" s="69"/>
      <c r="E216" s="69"/>
      <c r="F216" s="70"/>
      <c r="G216" s="69"/>
      <c r="H216" s="69"/>
      <c r="I216" s="75"/>
    </row>
    <row r="217" spans="4:9" x14ac:dyDescent="0.25">
      <c r="D217" s="69"/>
      <c r="E217" s="69"/>
      <c r="F217" s="70"/>
      <c r="G217" s="69"/>
      <c r="H217" s="69"/>
      <c r="I217" s="75"/>
    </row>
    <row r="218" spans="4:9" x14ac:dyDescent="0.25">
      <c r="D218" s="69"/>
      <c r="E218" s="69"/>
      <c r="F218" s="70"/>
      <c r="G218" s="69"/>
      <c r="H218" s="69"/>
      <c r="I218" s="75"/>
    </row>
    <row r="219" spans="4:9" x14ac:dyDescent="0.25">
      <c r="D219" s="69"/>
      <c r="E219" s="69"/>
      <c r="F219" s="70"/>
      <c r="G219" s="69"/>
      <c r="H219" s="69"/>
      <c r="I219" s="75"/>
    </row>
    <row r="220" spans="4:9" x14ac:dyDescent="0.25">
      <c r="D220" s="69"/>
      <c r="E220" s="69"/>
      <c r="F220" s="70"/>
      <c r="G220" s="69"/>
      <c r="H220" s="69"/>
      <c r="I220" s="75"/>
    </row>
    <row r="221" spans="4:9" x14ac:dyDescent="0.25">
      <c r="D221" s="69"/>
      <c r="E221" s="69"/>
      <c r="F221" s="70"/>
      <c r="G221" s="69"/>
      <c r="H221" s="69"/>
      <c r="I221" s="75"/>
    </row>
    <row r="222" spans="4:9" x14ac:dyDescent="0.25">
      <c r="D222" s="69"/>
      <c r="E222" s="69"/>
      <c r="F222" s="70"/>
      <c r="G222" s="69"/>
      <c r="H222" s="69"/>
      <c r="I222" s="75"/>
    </row>
    <row r="223" spans="4:9" x14ac:dyDescent="0.25">
      <c r="D223" s="69"/>
      <c r="E223" s="69"/>
      <c r="F223" s="70"/>
      <c r="G223" s="69"/>
      <c r="H223" s="69"/>
      <c r="I223" s="75"/>
    </row>
    <row r="224" spans="4:9" x14ac:dyDescent="0.25">
      <c r="D224" s="69"/>
      <c r="E224" s="69"/>
      <c r="F224" s="70"/>
      <c r="G224" s="69"/>
      <c r="H224" s="69"/>
      <c r="I224" s="75"/>
    </row>
    <row r="225" spans="4:9" x14ac:dyDescent="0.25">
      <c r="D225" s="69"/>
      <c r="E225" s="69"/>
      <c r="F225" s="70"/>
      <c r="G225" s="69"/>
      <c r="H225" s="69"/>
      <c r="I225" s="75"/>
    </row>
    <row r="226" spans="4:9" x14ac:dyDescent="0.25">
      <c r="D226" s="69"/>
      <c r="E226" s="69"/>
      <c r="F226" s="70"/>
      <c r="G226" s="69"/>
      <c r="H226" s="69"/>
      <c r="I226" s="75"/>
    </row>
    <row r="227" spans="4:9" x14ac:dyDescent="0.25">
      <c r="D227" s="69"/>
      <c r="E227" s="69"/>
      <c r="F227" s="70"/>
      <c r="G227" s="69"/>
      <c r="H227" s="69"/>
      <c r="I227" s="75"/>
    </row>
    <row r="228" spans="4:9" x14ac:dyDescent="0.25">
      <c r="D228" s="69"/>
      <c r="E228" s="69"/>
      <c r="F228" s="70"/>
      <c r="G228" s="69"/>
      <c r="H228" s="69"/>
      <c r="I228" s="75"/>
    </row>
    <row r="229" spans="4:9" x14ac:dyDescent="0.25">
      <c r="D229" s="69"/>
      <c r="E229" s="69"/>
      <c r="F229" s="70"/>
      <c r="G229" s="69"/>
      <c r="H229" s="69"/>
      <c r="I229" s="75"/>
    </row>
    <row r="230" spans="4:9" x14ac:dyDescent="0.25">
      <c r="D230" s="69"/>
      <c r="E230" s="69"/>
      <c r="F230" s="70"/>
      <c r="G230" s="69"/>
      <c r="H230" s="69"/>
      <c r="I230" s="75"/>
    </row>
    <row r="231" spans="4:9" x14ac:dyDescent="0.25">
      <c r="D231" s="69"/>
      <c r="E231" s="69"/>
      <c r="F231" s="70"/>
      <c r="G231" s="69"/>
      <c r="H231" s="69"/>
      <c r="I231" s="75"/>
    </row>
    <row r="232" spans="4:9" x14ac:dyDescent="0.25">
      <c r="D232" s="69"/>
      <c r="E232" s="69"/>
      <c r="F232" s="70"/>
      <c r="G232" s="69"/>
      <c r="H232" s="69"/>
      <c r="I232" s="75"/>
    </row>
    <row r="233" spans="4:9" x14ac:dyDescent="0.25">
      <c r="D233" s="69"/>
      <c r="E233" s="69"/>
      <c r="F233" s="70"/>
      <c r="G233" s="69"/>
      <c r="H233" s="69"/>
      <c r="I233" s="75"/>
    </row>
    <row r="234" spans="4:9" x14ac:dyDescent="0.25">
      <c r="D234" s="69"/>
      <c r="E234" s="69"/>
      <c r="F234" s="70"/>
      <c r="G234" s="69"/>
      <c r="H234" s="69"/>
      <c r="I234" s="75"/>
    </row>
    <row r="235" spans="4:9" x14ac:dyDescent="0.25">
      <c r="D235" s="69"/>
      <c r="E235" s="69"/>
      <c r="F235" s="70"/>
      <c r="G235" s="69"/>
      <c r="H235" s="69"/>
      <c r="I235" s="75"/>
    </row>
    <row r="236" spans="4:9" x14ac:dyDescent="0.25">
      <c r="D236" s="69"/>
      <c r="E236" s="69"/>
      <c r="F236" s="70"/>
      <c r="G236" s="69"/>
      <c r="H236" s="69"/>
      <c r="I236" s="75"/>
    </row>
    <row r="237" spans="4:9" x14ac:dyDescent="0.25">
      <c r="D237" s="69"/>
      <c r="E237" s="69"/>
      <c r="F237" s="70"/>
      <c r="G237" s="69"/>
      <c r="H237" s="69"/>
      <c r="I237" s="75"/>
    </row>
    <row r="238" spans="4:9" x14ac:dyDescent="0.25">
      <c r="D238" s="69"/>
      <c r="E238" s="69"/>
      <c r="F238" s="70"/>
      <c r="G238" s="69"/>
      <c r="H238" s="69"/>
      <c r="I238" s="75"/>
    </row>
    <row r="239" spans="4:9" x14ac:dyDescent="0.25">
      <c r="D239" s="69"/>
      <c r="E239" s="69"/>
      <c r="F239" s="70"/>
      <c r="G239" s="69"/>
      <c r="H239" s="69"/>
      <c r="I239" s="75"/>
    </row>
    <row r="240" spans="4:9" x14ac:dyDescent="0.25">
      <c r="D240" s="69"/>
      <c r="E240" s="69"/>
      <c r="F240" s="70"/>
      <c r="G240" s="69"/>
      <c r="H240" s="69"/>
      <c r="I240" s="75"/>
    </row>
    <row r="241" spans="4:9" x14ac:dyDescent="0.25">
      <c r="D241" s="69"/>
      <c r="E241" s="69"/>
      <c r="F241" s="70"/>
      <c r="G241" s="69"/>
      <c r="H241" s="69"/>
      <c r="I241" s="75"/>
    </row>
    <row r="242" spans="4:9" x14ac:dyDescent="0.25">
      <c r="D242" s="69"/>
      <c r="E242" s="69"/>
      <c r="F242" s="70"/>
      <c r="G242" s="69"/>
      <c r="H242" s="69"/>
      <c r="I242" s="75"/>
    </row>
    <row r="243" spans="4:9" x14ac:dyDescent="0.25">
      <c r="D243" s="69"/>
      <c r="E243" s="69"/>
      <c r="F243" s="70"/>
      <c r="G243" s="69"/>
      <c r="H243" s="69"/>
      <c r="I243" s="75"/>
    </row>
    <row r="244" spans="4:9" x14ac:dyDescent="0.25">
      <c r="D244" s="69"/>
      <c r="E244" s="69"/>
      <c r="F244" s="70"/>
      <c r="G244" s="69"/>
      <c r="H244" s="69"/>
      <c r="I244" s="75"/>
    </row>
    <row r="245" spans="4:9" x14ac:dyDescent="0.25">
      <c r="D245" s="69"/>
      <c r="E245" s="69"/>
      <c r="F245" s="70"/>
      <c r="G245" s="69"/>
      <c r="H245" s="69"/>
      <c r="I245" s="75"/>
    </row>
    <row r="246" spans="4:9" x14ac:dyDescent="0.25">
      <c r="D246" s="69"/>
      <c r="E246" s="69"/>
      <c r="F246" s="70"/>
      <c r="G246" s="69"/>
      <c r="H246" s="69"/>
      <c r="I246" s="75"/>
    </row>
    <row r="247" spans="4:9" x14ac:dyDescent="0.25">
      <c r="D247" s="69"/>
      <c r="E247" s="69"/>
      <c r="F247" s="70"/>
      <c r="G247" s="69"/>
      <c r="H247" s="69"/>
      <c r="I247" s="75"/>
    </row>
    <row r="248" spans="4:9" x14ac:dyDescent="0.25">
      <c r="D248" s="69"/>
      <c r="E248" s="69"/>
      <c r="F248" s="70"/>
      <c r="G248" s="69"/>
      <c r="H248" s="69"/>
      <c r="I248" s="75"/>
    </row>
    <row r="249" spans="4:9" x14ac:dyDescent="0.25">
      <c r="D249" s="69"/>
      <c r="E249" s="69"/>
      <c r="F249" s="70"/>
      <c r="G249" s="69"/>
      <c r="H249" s="69"/>
      <c r="I249" s="75"/>
    </row>
    <row r="250" spans="4:9" x14ac:dyDescent="0.25">
      <c r="D250" s="69"/>
      <c r="E250" s="69"/>
      <c r="F250" s="70"/>
      <c r="G250" s="69"/>
      <c r="H250" s="69"/>
      <c r="I250" s="75"/>
    </row>
    <row r="251" spans="4:9" x14ac:dyDescent="0.25">
      <c r="D251" s="69"/>
      <c r="E251" s="69"/>
      <c r="F251" s="70"/>
      <c r="G251" s="69"/>
      <c r="H251" s="69"/>
      <c r="I251" s="75"/>
    </row>
    <row r="252" spans="4:9" x14ac:dyDescent="0.25">
      <c r="D252" s="69"/>
      <c r="E252" s="69"/>
      <c r="F252" s="70"/>
      <c r="G252" s="69"/>
      <c r="H252" s="69"/>
      <c r="I252" s="75"/>
    </row>
    <row r="253" spans="4:9" x14ac:dyDescent="0.25">
      <c r="D253" s="69"/>
      <c r="E253" s="69"/>
      <c r="F253" s="70"/>
      <c r="G253" s="69"/>
      <c r="H253" s="69"/>
      <c r="I253" s="75"/>
    </row>
    <row r="254" spans="4:9" x14ac:dyDescent="0.25">
      <c r="D254" s="69"/>
      <c r="E254" s="69"/>
      <c r="F254" s="70"/>
      <c r="G254" s="69"/>
      <c r="H254" s="69"/>
      <c r="I254" s="75"/>
    </row>
    <row r="255" spans="4:9" x14ac:dyDescent="0.25">
      <c r="D255" s="69"/>
      <c r="E255" s="69"/>
      <c r="F255" s="70"/>
      <c r="G255" s="69"/>
      <c r="H255" s="69"/>
      <c r="I255" s="75"/>
    </row>
    <row r="256" spans="4:9" x14ac:dyDescent="0.25">
      <c r="D256" s="69"/>
      <c r="E256" s="69"/>
      <c r="F256" s="70"/>
      <c r="G256" s="69"/>
      <c r="H256" s="69"/>
      <c r="I256" s="75"/>
    </row>
    <row r="257" spans="4:9" x14ac:dyDescent="0.25">
      <c r="D257" s="69"/>
      <c r="E257" s="69"/>
      <c r="F257" s="70"/>
      <c r="G257" s="69"/>
      <c r="H257" s="69"/>
      <c r="I257" s="75"/>
    </row>
    <row r="258" spans="4:9" x14ac:dyDescent="0.25">
      <c r="D258" s="69"/>
      <c r="E258" s="69"/>
      <c r="F258" s="70"/>
      <c r="G258" s="69"/>
      <c r="H258" s="69"/>
      <c r="I258" s="75"/>
    </row>
    <row r="259" spans="4:9" x14ac:dyDescent="0.25">
      <c r="D259" s="69"/>
      <c r="E259" s="69"/>
      <c r="F259" s="70"/>
      <c r="G259" s="69"/>
      <c r="H259" s="69"/>
      <c r="I259" s="75"/>
    </row>
    <row r="260" spans="4:9" x14ac:dyDescent="0.25">
      <c r="D260" s="69"/>
      <c r="E260" s="69"/>
      <c r="F260" s="70"/>
      <c r="G260" s="69"/>
      <c r="H260" s="69"/>
      <c r="I260" s="75"/>
    </row>
    <row r="261" spans="4:9" x14ac:dyDescent="0.25">
      <c r="D261" s="69"/>
      <c r="E261" s="69"/>
      <c r="F261" s="70"/>
      <c r="G261" s="69"/>
      <c r="H261" s="69"/>
      <c r="I261" s="75"/>
    </row>
    <row r="262" spans="4:9" x14ac:dyDescent="0.25">
      <c r="D262" s="69"/>
      <c r="E262" s="69"/>
      <c r="F262" s="70"/>
      <c r="G262" s="69"/>
      <c r="H262" s="69"/>
      <c r="I262" s="75"/>
    </row>
    <row r="263" spans="4:9" x14ac:dyDescent="0.25">
      <c r="D263" s="69"/>
      <c r="E263" s="69"/>
      <c r="F263" s="70"/>
      <c r="G263" s="69"/>
      <c r="H263" s="69"/>
      <c r="I263" s="75"/>
    </row>
    <row r="264" spans="4:9" x14ac:dyDescent="0.25">
      <c r="D264" s="69"/>
      <c r="E264" s="69"/>
      <c r="F264" s="70"/>
      <c r="G264" s="69"/>
      <c r="H264" s="69"/>
      <c r="I264" s="75"/>
    </row>
    <row r="265" spans="4:9" x14ac:dyDescent="0.25">
      <c r="D265" s="69"/>
      <c r="E265" s="69"/>
      <c r="F265" s="70"/>
      <c r="G265" s="69"/>
      <c r="H265" s="69"/>
      <c r="I265" s="75"/>
    </row>
    <row r="266" spans="4:9" x14ac:dyDescent="0.25">
      <c r="D266" s="69"/>
      <c r="E266" s="69"/>
      <c r="F266" s="70"/>
      <c r="G266" s="69"/>
      <c r="H266" s="69"/>
      <c r="I266" s="75"/>
    </row>
    <row r="267" spans="4:9" x14ac:dyDescent="0.25">
      <c r="D267" s="69"/>
      <c r="E267" s="69"/>
      <c r="F267" s="70"/>
      <c r="G267" s="69"/>
      <c r="H267" s="69"/>
      <c r="I267" s="75"/>
    </row>
    <row r="268" spans="4:9" x14ac:dyDescent="0.25">
      <c r="D268" s="69"/>
      <c r="E268" s="69"/>
      <c r="F268" s="70"/>
      <c r="G268" s="69"/>
      <c r="H268" s="69"/>
      <c r="I268" s="75"/>
    </row>
    <row r="269" spans="4:9" x14ac:dyDescent="0.25">
      <c r="D269" s="69"/>
      <c r="E269" s="69"/>
      <c r="F269" s="70"/>
      <c r="G269" s="69"/>
      <c r="H269" s="69"/>
      <c r="I269" s="75"/>
    </row>
    <row r="270" spans="4:9" x14ac:dyDescent="0.25">
      <c r="D270" s="69"/>
      <c r="E270" s="69"/>
      <c r="F270" s="70"/>
      <c r="G270" s="69"/>
      <c r="H270" s="69"/>
      <c r="I270" s="75"/>
    </row>
    <row r="271" spans="4:9" x14ac:dyDescent="0.25">
      <c r="D271" s="69"/>
      <c r="E271" s="69"/>
      <c r="F271" s="70"/>
      <c r="G271" s="69"/>
      <c r="H271" s="69"/>
      <c r="I271" s="75"/>
    </row>
    <row r="272" spans="4:9" x14ac:dyDescent="0.25">
      <c r="D272" s="69"/>
      <c r="E272" s="69"/>
      <c r="F272" s="70"/>
      <c r="G272" s="69"/>
      <c r="H272" s="69"/>
      <c r="I272" s="75"/>
    </row>
    <row r="273" spans="4:9" x14ac:dyDescent="0.25">
      <c r="D273" s="69"/>
      <c r="E273" s="69"/>
      <c r="F273" s="70"/>
      <c r="G273" s="69"/>
      <c r="H273" s="69"/>
      <c r="I273" s="75"/>
    </row>
    <row r="274" spans="4:9" x14ac:dyDescent="0.25">
      <c r="D274" s="69"/>
      <c r="E274" s="69"/>
      <c r="F274" s="70"/>
      <c r="G274" s="69"/>
      <c r="H274" s="69"/>
      <c r="I274" s="75"/>
    </row>
    <row r="275" spans="4:9" x14ac:dyDescent="0.25">
      <c r="D275" s="69"/>
      <c r="E275" s="69"/>
      <c r="F275" s="70"/>
      <c r="G275" s="69"/>
      <c r="H275" s="69"/>
      <c r="I275" s="75"/>
    </row>
    <row r="276" spans="4:9" x14ac:dyDescent="0.25">
      <c r="D276" s="69"/>
      <c r="E276" s="69"/>
      <c r="F276" s="70"/>
      <c r="G276" s="69"/>
      <c r="H276" s="69"/>
      <c r="I276" s="75"/>
    </row>
    <row r="277" spans="4:9" x14ac:dyDescent="0.25">
      <c r="D277" s="69"/>
      <c r="E277" s="69"/>
      <c r="F277" s="70"/>
      <c r="G277" s="69"/>
      <c r="H277" s="69"/>
      <c r="I277" s="75"/>
    </row>
    <row r="278" spans="4:9" x14ac:dyDescent="0.25">
      <c r="D278" s="69"/>
      <c r="E278" s="69"/>
      <c r="F278" s="70"/>
      <c r="G278" s="69"/>
      <c r="H278" s="69"/>
      <c r="I278" s="75"/>
    </row>
    <row r="279" spans="4:9" x14ac:dyDescent="0.25">
      <c r="D279" s="69"/>
      <c r="E279" s="69"/>
      <c r="F279" s="70"/>
      <c r="G279" s="69"/>
      <c r="H279" s="69"/>
      <c r="I279" s="75"/>
    </row>
    <row r="280" spans="4:9" x14ac:dyDescent="0.25">
      <c r="D280" s="69"/>
      <c r="E280" s="69"/>
      <c r="F280" s="70"/>
      <c r="G280" s="69"/>
      <c r="H280" s="69"/>
      <c r="I280" s="75"/>
    </row>
    <row r="281" spans="4:9" x14ac:dyDescent="0.25">
      <c r="D281" s="69"/>
      <c r="E281" s="69"/>
      <c r="F281" s="70"/>
      <c r="G281" s="69"/>
      <c r="H281" s="69"/>
      <c r="I281" s="75"/>
    </row>
    <row r="282" spans="4:9" x14ac:dyDescent="0.25">
      <c r="D282" s="69"/>
      <c r="E282" s="69"/>
      <c r="F282" s="70"/>
      <c r="G282" s="69"/>
      <c r="H282" s="69"/>
      <c r="I282" s="75"/>
    </row>
    <row r="283" spans="4:9" x14ac:dyDescent="0.25">
      <c r="D283" s="69"/>
      <c r="E283" s="69"/>
      <c r="F283" s="70"/>
      <c r="G283" s="69"/>
      <c r="H283" s="69"/>
      <c r="I283" s="75"/>
    </row>
    <row r="284" spans="4:9" x14ac:dyDescent="0.25">
      <c r="D284" s="69"/>
      <c r="E284" s="69"/>
      <c r="F284" s="70"/>
      <c r="G284" s="69"/>
      <c r="H284" s="69"/>
      <c r="I284" s="75"/>
    </row>
    <row r="285" spans="4:9" x14ac:dyDescent="0.25">
      <c r="D285" s="69"/>
      <c r="E285" s="69"/>
      <c r="F285" s="70"/>
      <c r="G285" s="69"/>
      <c r="H285" s="69"/>
      <c r="I285" s="75"/>
    </row>
    <row r="286" spans="4:9" x14ac:dyDescent="0.25">
      <c r="D286" s="69"/>
      <c r="E286" s="69"/>
      <c r="F286" s="70"/>
      <c r="G286" s="69"/>
      <c r="H286" s="69"/>
      <c r="I286" s="75"/>
    </row>
    <row r="287" spans="4:9" x14ac:dyDescent="0.25">
      <c r="D287" s="69"/>
      <c r="E287" s="69"/>
      <c r="F287" s="70"/>
      <c r="G287" s="69"/>
      <c r="H287" s="69"/>
      <c r="I287" s="75"/>
    </row>
    <row r="288" spans="4:9" x14ac:dyDescent="0.25">
      <c r="D288" s="69"/>
      <c r="E288" s="69"/>
      <c r="F288" s="70"/>
      <c r="G288" s="69"/>
      <c r="H288" s="69"/>
      <c r="I288" s="75"/>
    </row>
    <row r="289" spans="4:9" x14ac:dyDescent="0.25">
      <c r="D289" s="69"/>
      <c r="E289" s="69"/>
      <c r="F289" s="70"/>
      <c r="G289" s="69"/>
      <c r="H289" s="69"/>
      <c r="I289" s="75"/>
    </row>
    <row r="290" spans="4:9" x14ac:dyDescent="0.25">
      <c r="D290" s="69"/>
      <c r="E290" s="69"/>
      <c r="F290" s="70"/>
      <c r="G290" s="69"/>
      <c r="H290" s="69"/>
      <c r="I290" s="75"/>
    </row>
    <row r="291" spans="4:9" x14ac:dyDescent="0.25">
      <c r="D291" s="69"/>
      <c r="E291" s="69"/>
      <c r="F291" s="70"/>
      <c r="G291" s="69"/>
      <c r="H291" s="69"/>
      <c r="I291" s="75"/>
    </row>
    <row r="292" spans="4:9" x14ac:dyDescent="0.25">
      <c r="D292" s="69"/>
      <c r="E292" s="69"/>
      <c r="F292" s="70"/>
      <c r="G292" s="69"/>
      <c r="H292" s="69"/>
      <c r="I292" s="75"/>
    </row>
    <row r="293" spans="4:9" x14ac:dyDescent="0.25">
      <c r="D293" s="69"/>
      <c r="E293" s="69"/>
      <c r="F293" s="70"/>
      <c r="G293" s="69"/>
      <c r="H293" s="69"/>
      <c r="I293" s="75"/>
    </row>
    <row r="294" spans="4:9" x14ac:dyDescent="0.25">
      <c r="D294" s="69"/>
      <c r="E294" s="69"/>
      <c r="F294" s="70"/>
      <c r="G294" s="69"/>
      <c r="H294" s="69"/>
      <c r="I294" s="75"/>
    </row>
    <row r="295" spans="4:9" x14ac:dyDescent="0.25">
      <c r="D295" s="69"/>
      <c r="E295" s="69"/>
      <c r="F295" s="70"/>
      <c r="G295" s="69"/>
      <c r="H295" s="69"/>
      <c r="I295" s="75"/>
    </row>
    <row r="296" spans="4:9" x14ac:dyDescent="0.25">
      <c r="D296" s="69"/>
      <c r="E296" s="69"/>
      <c r="F296" s="70"/>
      <c r="G296" s="69"/>
      <c r="H296" s="69"/>
      <c r="I296" s="75"/>
    </row>
    <row r="297" spans="4:9" x14ac:dyDescent="0.25">
      <c r="D297" s="69"/>
      <c r="E297" s="69"/>
      <c r="F297" s="70"/>
      <c r="G297" s="69"/>
      <c r="H297" s="69"/>
      <c r="I297" s="75"/>
    </row>
    <row r="298" spans="4:9" x14ac:dyDescent="0.25">
      <c r="D298" s="69"/>
      <c r="E298" s="69"/>
      <c r="F298" s="70"/>
      <c r="G298" s="69"/>
      <c r="H298" s="69"/>
      <c r="I298" s="75"/>
    </row>
    <row r="299" spans="4:9" x14ac:dyDescent="0.25">
      <c r="D299" s="69"/>
      <c r="E299" s="69"/>
      <c r="F299" s="70"/>
      <c r="G299" s="69"/>
      <c r="H299" s="69"/>
      <c r="I299" s="75"/>
    </row>
    <row r="300" spans="4:9" x14ac:dyDescent="0.25">
      <c r="D300" s="69"/>
      <c r="E300" s="69"/>
      <c r="F300" s="70"/>
      <c r="G300" s="69"/>
      <c r="H300" s="69"/>
      <c r="I300" s="75"/>
    </row>
    <row r="301" spans="4:9" x14ac:dyDescent="0.25">
      <c r="D301" s="69"/>
      <c r="E301" s="69"/>
      <c r="F301" s="70"/>
      <c r="G301" s="69"/>
      <c r="H301" s="69"/>
      <c r="I301" s="75"/>
    </row>
    <row r="302" spans="4:9" x14ac:dyDescent="0.25">
      <c r="D302" s="69"/>
      <c r="E302" s="69"/>
      <c r="F302" s="70"/>
      <c r="G302" s="69"/>
      <c r="H302" s="69"/>
      <c r="I302" s="75"/>
    </row>
    <row r="303" spans="4:9" x14ac:dyDescent="0.25">
      <c r="D303" s="69"/>
      <c r="E303" s="69"/>
      <c r="F303" s="70"/>
      <c r="G303" s="69"/>
      <c r="H303" s="69"/>
      <c r="I303" s="75"/>
    </row>
    <row r="304" spans="4:9" x14ac:dyDescent="0.25">
      <c r="D304" s="69"/>
      <c r="E304" s="69"/>
      <c r="F304" s="70"/>
      <c r="G304" s="69"/>
      <c r="H304" s="69"/>
      <c r="I304" s="75"/>
    </row>
    <row r="305" spans="4:9" x14ac:dyDescent="0.25">
      <c r="D305" s="69"/>
      <c r="E305" s="69"/>
      <c r="F305" s="70"/>
      <c r="G305" s="69"/>
      <c r="H305" s="69"/>
      <c r="I305" s="75"/>
    </row>
    <row r="306" spans="4:9" x14ac:dyDescent="0.25">
      <c r="D306" s="69"/>
      <c r="E306" s="69"/>
      <c r="F306" s="70"/>
      <c r="G306" s="69"/>
      <c r="H306" s="69"/>
      <c r="I306" s="75"/>
    </row>
    <row r="307" spans="4:9" x14ac:dyDescent="0.25">
      <c r="D307" s="69"/>
      <c r="E307" s="69"/>
      <c r="F307" s="70"/>
      <c r="G307" s="69"/>
      <c r="H307" s="69"/>
      <c r="I307" s="75"/>
    </row>
    <row r="308" spans="4:9" x14ac:dyDescent="0.25">
      <c r="D308" s="69"/>
      <c r="E308" s="69"/>
      <c r="F308" s="70"/>
      <c r="G308" s="69"/>
      <c r="H308" s="69"/>
      <c r="I308" s="75"/>
    </row>
    <row r="309" spans="4:9" x14ac:dyDescent="0.25">
      <c r="D309" s="69"/>
      <c r="E309" s="69"/>
      <c r="F309" s="70"/>
      <c r="G309" s="69"/>
      <c r="H309" s="69"/>
      <c r="I309" s="75"/>
    </row>
    <row r="310" spans="4:9" x14ac:dyDescent="0.25">
      <c r="D310" s="69"/>
      <c r="E310" s="69"/>
      <c r="F310" s="70"/>
      <c r="G310" s="69"/>
      <c r="H310" s="69"/>
      <c r="I310" s="75"/>
    </row>
    <row r="311" spans="4:9" x14ac:dyDescent="0.25">
      <c r="D311" s="69"/>
      <c r="E311" s="69"/>
      <c r="F311" s="70"/>
      <c r="G311" s="69"/>
      <c r="H311" s="69"/>
      <c r="I311" s="75"/>
    </row>
    <row r="312" spans="4:9" x14ac:dyDescent="0.25">
      <c r="D312" s="69"/>
      <c r="E312" s="69"/>
      <c r="F312" s="70"/>
      <c r="G312" s="69"/>
      <c r="H312" s="69"/>
      <c r="I312" s="75"/>
    </row>
    <row r="313" spans="4:9" x14ac:dyDescent="0.25">
      <c r="D313" s="69"/>
      <c r="E313" s="69"/>
      <c r="F313" s="70"/>
      <c r="G313" s="69"/>
      <c r="H313" s="69"/>
      <c r="I313" s="75"/>
    </row>
    <row r="314" spans="4:9" x14ac:dyDescent="0.25">
      <c r="D314" s="69"/>
      <c r="E314" s="69"/>
      <c r="F314" s="70"/>
      <c r="G314" s="69"/>
      <c r="H314" s="69"/>
      <c r="I314" s="75"/>
    </row>
    <row r="315" spans="4:9" x14ac:dyDescent="0.25">
      <c r="D315" s="69"/>
      <c r="E315" s="69"/>
      <c r="F315" s="70"/>
      <c r="G315" s="69"/>
      <c r="H315" s="69"/>
      <c r="I315" s="75"/>
    </row>
    <row r="316" spans="4:9" x14ac:dyDescent="0.25">
      <c r="D316" s="69"/>
      <c r="E316" s="69"/>
      <c r="F316" s="70"/>
      <c r="G316" s="69"/>
      <c r="H316" s="69"/>
      <c r="I316" s="75"/>
    </row>
    <row r="317" spans="4:9" x14ac:dyDescent="0.25">
      <c r="D317" s="69"/>
      <c r="E317" s="69"/>
      <c r="F317" s="70"/>
      <c r="G317" s="69"/>
      <c r="H317" s="69"/>
      <c r="I317" s="75"/>
    </row>
    <row r="318" spans="4:9" x14ac:dyDescent="0.25">
      <c r="D318" s="69"/>
      <c r="E318" s="69"/>
      <c r="F318" s="70"/>
      <c r="G318" s="69"/>
      <c r="H318" s="69"/>
      <c r="I318" s="75"/>
    </row>
    <row r="319" spans="4:9" x14ac:dyDescent="0.25">
      <c r="D319" s="69"/>
      <c r="E319" s="69"/>
      <c r="F319" s="70"/>
      <c r="G319" s="69"/>
      <c r="H319" s="69"/>
      <c r="I319" s="75"/>
    </row>
    <row r="320" spans="4:9" x14ac:dyDescent="0.25">
      <c r="D320" s="69"/>
      <c r="E320" s="69"/>
      <c r="F320" s="70"/>
      <c r="G320" s="69"/>
      <c r="H320" s="69"/>
      <c r="I320" s="75"/>
    </row>
    <row r="321" spans="4:9" x14ac:dyDescent="0.25">
      <c r="D321" s="69"/>
      <c r="E321" s="69"/>
      <c r="F321" s="70"/>
      <c r="G321" s="69"/>
      <c r="H321" s="69"/>
      <c r="I321" s="75"/>
    </row>
    <row r="322" spans="4:9" x14ac:dyDescent="0.25">
      <c r="D322" s="69"/>
      <c r="E322" s="69"/>
      <c r="F322" s="70"/>
      <c r="G322" s="69"/>
      <c r="H322" s="69"/>
      <c r="I322" s="75"/>
    </row>
    <row r="323" spans="4:9" x14ac:dyDescent="0.25">
      <c r="D323" s="69"/>
      <c r="E323" s="69"/>
      <c r="F323" s="70"/>
      <c r="G323" s="69"/>
      <c r="H323" s="69"/>
      <c r="I323" s="75"/>
    </row>
    <row r="324" spans="4:9" x14ac:dyDescent="0.25">
      <c r="D324" s="69"/>
      <c r="E324" s="69"/>
      <c r="F324" s="70"/>
      <c r="G324" s="69"/>
      <c r="H324" s="69"/>
      <c r="I324" s="75"/>
    </row>
    <row r="325" spans="4:9" x14ac:dyDescent="0.25">
      <c r="D325" s="69"/>
      <c r="E325" s="69"/>
      <c r="F325" s="70"/>
      <c r="G325" s="69"/>
      <c r="H325" s="69"/>
      <c r="I325" s="75"/>
    </row>
    <row r="326" spans="4:9" x14ac:dyDescent="0.25">
      <c r="D326" s="69"/>
      <c r="E326" s="69"/>
      <c r="F326" s="70"/>
      <c r="G326" s="69"/>
      <c r="H326" s="69"/>
      <c r="I326" s="75"/>
    </row>
    <row r="327" spans="4:9" x14ac:dyDescent="0.25">
      <c r="D327" s="69"/>
      <c r="E327" s="69"/>
      <c r="F327" s="70"/>
      <c r="G327" s="69"/>
      <c r="H327" s="69"/>
      <c r="I327" s="75"/>
    </row>
    <row r="328" spans="4:9" x14ac:dyDescent="0.25">
      <c r="D328" s="69"/>
      <c r="E328" s="69"/>
      <c r="F328" s="70"/>
      <c r="G328" s="69"/>
      <c r="H328" s="69"/>
      <c r="I328" s="75"/>
    </row>
    <row r="329" spans="4:9" x14ac:dyDescent="0.25">
      <c r="D329" s="69"/>
      <c r="E329" s="69"/>
      <c r="F329" s="70"/>
      <c r="G329" s="69"/>
      <c r="H329" s="69"/>
      <c r="I329" s="75"/>
    </row>
    <row r="330" spans="4:9" x14ac:dyDescent="0.25">
      <c r="D330" s="69"/>
      <c r="E330" s="69"/>
      <c r="F330" s="70"/>
      <c r="G330" s="69"/>
      <c r="H330" s="69"/>
      <c r="I330" s="75"/>
    </row>
    <row r="331" spans="4:9" x14ac:dyDescent="0.25">
      <c r="D331" s="69"/>
      <c r="E331" s="69"/>
      <c r="F331" s="70"/>
      <c r="G331" s="69"/>
      <c r="H331" s="69"/>
      <c r="I331" s="75"/>
    </row>
    <row r="332" spans="4:9" x14ac:dyDescent="0.25">
      <c r="D332" s="69"/>
      <c r="E332" s="69"/>
      <c r="F332" s="70"/>
      <c r="G332" s="69"/>
      <c r="H332" s="69"/>
      <c r="I332" s="75"/>
    </row>
    <row r="333" spans="4:9" x14ac:dyDescent="0.25">
      <c r="D333" s="69"/>
      <c r="E333" s="69"/>
      <c r="F333" s="70"/>
      <c r="G333" s="69"/>
      <c r="H333" s="69"/>
      <c r="I333" s="75"/>
    </row>
    <row r="334" spans="4:9" x14ac:dyDescent="0.25">
      <c r="D334" s="69"/>
      <c r="E334" s="69"/>
      <c r="F334" s="70"/>
      <c r="G334" s="69"/>
      <c r="H334" s="69"/>
      <c r="I334" s="75"/>
    </row>
    <row r="335" spans="4:9" x14ac:dyDescent="0.25">
      <c r="D335" s="69"/>
      <c r="E335" s="69"/>
      <c r="F335" s="70"/>
      <c r="G335" s="69"/>
      <c r="H335" s="69"/>
      <c r="I335" s="75"/>
    </row>
    <row r="336" spans="4:9" x14ac:dyDescent="0.25">
      <c r="D336" s="69"/>
      <c r="E336" s="69"/>
      <c r="F336" s="70"/>
      <c r="G336" s="69"/>
      <c r="H336" s="69"/>
      <c r="I336" s="75"/>
    </row>
    <row r="337" spans="4:9" x14ac:dyDescent="0.25">
      <c r="D337" s="69"/>
      <c r="E337" s="69"/>
      <c r="F337" s="70"/>
      <c r="G337" s="69"/>
      <c r="H337" s="69"/>
      <c r="I337" s="75"/>
    </row>
    <row r="338" spans="4:9" x14ac:dyDescent="0.25">
      <c r="D338" s="69"/>
      <c r="E338" s="69"/>
      <c r="F338" s="70"/>
      <c r="G338" s="69"/>
      <c r="H338" s="69"/>
      <c r="I338" s="75"/>
    </row>
    <row r="339" spans="4:9" x14ac:dyDescent="0.25">
      <c r="D339" s="69"/>
      <c r="E339" s="69"/>
      <c r="F339" s="70"/>
      <c r="G339" s="69"/>
      <c r="H339" s="69"/>
      <c r="I339" s="75"/>
    </row>
    <row r="340" spans="4:9" x14ac:dyDescent="0.25">
      <c r="D340" s="69"/>
      <c r="E340" s="69"/>
      <c r="F340" s="70"/>
      <c r="G340" s="69"/>
      <c r="H340" s="69"/>
      <c r="I340" s="75"/>
    </row>
    <row r="341" spans="4:9" x14ac:dyDescent="0.25">
      <c r="D341" s="69"/>
      <c r="E341" s="69"/>
      <c r="F341" s="70"/>
      <c r="G341" s="69"/>
      <c r="H341" s="69"/>
      <c r="I341" s="75"/>
    </row>
    <row r="342" spans="4:9" x14ac:dyDescent="0.25">
      <c r="D342" s="69"/>
      <c r="E342" s="69"/>
      <c r="F342" s="70"/>
      <c r="G342" s="69"/>
      <c r="H342" s="69"/>
      <c r="I342" s="75"/>
    </row>
    <row r="343" spans="4:9" x14ac:dyDescent="0.25">
      <c r="D343" s="69"/>
      <c r="E343" s="69"/>
      <c r="F343" s="70"/>
      <c r="G343" s="69"/>
      <c r="H343" s="69"/>
      <c r="I343" s="75"/>
    </row>
    <row r="344" spans="4:9" x14ac:dyDescent="0.25">
      <c r="D344" s="69"/>
      <c r="E344" s="69"/>
      <c r="F344" s="70"/>
      <c r="G344" s="69"/>
      <c r="H344" s="69"/>
      <c r="I344" s="75"/>
    </row>
    <row r="345" spans="4:9" x14ac:dyDescent="0.25">
      <c r="D345" s="69"/>
      <c r="E345" s="69"/>
      <c r="F345" s="70"/>
      <c r="G345" s="69"/>
      <c r="H345" s="69"/>
      <c r="I345" s="75"/>
    </row>
    <row r="346" spans="4:9" x14ac:dyDescent="0.25">
      <c r="D346" s="69"/>
      <c r="E346" s="69"/>
      <c r="F346" s="70"/>
      <c r="G346" s="69"/>
      <c r="H346" s="69"/>
      <c r="I346" s="75"/>
    </row>
    <row r="347" spans="4:9" x14ac:dyDescent="0.25">
      <c r="D347" s="69"/>
      <c r="E347" s="69"/>
      <c r="F347" s="70"/>
      <c r="G347" s="69"/>
      <c r="H347" s="69"/>
      <c r="I347" s="75"/>
    </row>
    <row r="348" spans="4:9" x14ac:dyDescent="0.25">
      <c r="D348" s="69"/>
      <c r="E348" s="69"/>
      <c r="F348" s="70"/>
      <c r="G348" s="69"/>
      <c r="H348" s="69"/>
      <c r="I348" s="75"/>
    </row>
    <row r="349" spans="4:9" x14ac:dyDescent="0.25">
      <c r="D349" s="69"/>
      <c r="E349" s="69"/>
      <c r="F349" s="70"/>
      <c r="G349" s="69"/>
      <c r="H349" s="69"/>
      <c r="I349" s="75"/>
    </row>
    <row r="350" spans="4:9" x14ac:dyDescent="0.25">
      <c r="D350" s="69"/>
      <c r="E350" s="69"/>
      <c r="F350" s="70"/>
      <c r="G350" s="69"/>
      <c r="H350" s="69"/>
      <c r="I350" s="75"/>
    </row>
    <row r="351" spans="4:9" x14ac:dyDescent="0.25">
      <c r="D351" s="69"/>
      <c r="E351" s="69"/>
      <c r="F351" s="70"/>
      <c r="G351" s="69"/>
      <c r="H351" s="69"/>
      <c r="I351" s="75"/>
    </row>
    <row r="352" spans="4:9" x14ac:dyDescent="0.25">
      <c r="D352" s="69"/>
      <c r="E352" s="69"/>
      <c r="F352" s="70"/>
      <c r="G352" s="69"/>
      <c r="H352" s="69"/>
      <c r="I352" s="75"/>
    </row>
    <row r="353" spans="4:9" x14ac:dyDescent="0.25">
      <c r="D353" s="69"/>
      <c r="E353" s="69"/>
      <c r="F353" s="70"/>
      <c r="G353" s="69"/>
      <c r="H353" s="69"/>
      <c r="I353" s="75"/>
    </row>
    <row r="354" spans="4:9" x14ac:dyDescent="0.25">
      <c r="D354" s="69"/>
      <c r="E354" s="69"/>
      <c r="F354" s="70"/>
      <c r="G354" s="69"/>
      <c r="H354" s="69"/>
      <c r="I354" s="75"/>
    </row>
    <row r="355" spans="4:9" x14ac:dyDescent="0.25">
      <c r="D355" s="69"/>
      <c r="E355" s="69"/>
      <c r="F355" s="70"/>
      <c r="G355" s="69"/>
      <c r="H355" s="69"/>
      <c r="I355" s="75"/>
    </row>
    <row r="356" spans="4:9" x14ac:dyDescent="0.25">
      <c r="D356" s="69"/>
      <c r="E356" s="69"/>
      <c r="F356" s="70"/>
      <c r="G356" s="69"/>
      <c r="H356" s="69"/>
      <c r="I356" s="75"/>
    </row>
    <row r="357" spans="4:9" x14ac:dyDescent="0.25">
      <c r="D357" s="69"/>
      <c r="E357" s="69"/>
      <c r="F357" s="70"/>
      <c r="G357" s="69"/>
      <c r="H357" s="69"/>
      <c r="I357" s="75"/>
    </row>
    <row r="358" spans="4:9" x14ac:dyDescent="0.25">
      <c r="D358" s="69"/>
      <c r="E358" s="69"/>
      <c r="F358" s="70"/>
      <c r="G358" s="69"/>
      <c r="H358" s="69"/>
      <c r="I358" s="75"/>
    </row>
    <row r="359" spans="4:9" x14ac:dyDescent="0.25">
      <c r="D359" s="69"/>
      <c r="E359" s="69"/>
      <c r="F359" s="70"/>
      <c r="G359" s="69"/>
      <c r="H359" s="69"/>
      <c r="I359" s="75"/>
    </row>
    <row r="360" spans="4:9" x14ac:dyDescent="0.25">
      <c r="D360" s="69"/>
      <c r="E360" s="69"/>
      <c r="F360" s="70"/>
      <c r="G360" s="69"/>
      <c r="H360" s="69"/>
      <c r="I360" s="75"/>
    </row>
    <row r="361" spans="4:9" x14ac:dyDescent="0.25">
      <c r="D361" s="69"/>
      <c r="E361" s="69"/>
      <c r="F361" s="70"/>
      <c r="G361" s="69"/>
      <c r="H361" s="69"/>
      <c r="I361" s="75"/>
    </row>
    <row r="362" spans="4:9" x14ac:dyDescent="0.25">
      <c r="D362" s="69"/>
      <c r="E362" s="69"/>
      <c r="F362" s="70"/>
      <c r="G362" s="69"/>
      <c r="H362" s="69"/>
      <c r="I362" s="75"/>
    </row>
    <row r="363" spans="4:9" x14ac:dyDescent="0.25">
      <c r="D363" s="69"/>
      <c r="E363" s="69"/>
      <c r="F363" s="70"/>
      <c r="G363" s="69"/>
      <c r="H363" s="69"/>
      <c r="I363" s="75"/>
    </row>
    <row r="364" spans="4:9" x14ac:dyDescent="0.25">
      <c r="D364" s="69"/>
      <c r="E364" s="69"/>
      <c r="F364" s="70"/>
      <c r="G364" s="69"/>
      <c r="H364" s="69"/>
      <c r="I364" s="75"/>
    </row>
    <row r="365" spans="4:9" x14ac:dyDescent="0.25">
      <c r="D365" s="69"/>
      <c r="E365" s="69"/>
      <c r="F365" s="70"/>
      <c r="G365" s="69"/>
      <c r="H365" s="69"/>
      <c r="I365" s="75"/>
    </row>
    <row r="366" spans="4:9" x14ac:dyDescent="0.25">
      <c r="D366" s="69"/>
      <c r="E366" s="69"/>
      <c r="F366" s="70"/>
      <c r="G366" s="69"/>
      <c r="H366" s="69"/>
      <c r="I366" s="75"/>
    </row>
    <row r="367" spans="4:9" x14ac:dyDescent="0.25">
      <c r="D367" s="69"/>
      <c r="E367" s="69"/>
      <c r="F367" s="70"/>
      <c r="G367" s="69"/>
      <c r="H367" s="69"/>
      <c r="I367" s="75"/>
    </row>
    <row r="368" spans="4:9" x14ac:dyDescent="0.25">
      <c r="D368" s="69"/>
      <c r="E368" s="69"/>
      <c r="F368" s="70"/>
      <c r="G368" s="69"/>
      <c r="H368" s="69"/>
      <c r="I368" s="75"/>
    </row>
    <row r="369" spans="4:9" x14ac:dyDescent="0.25">
      <c r="D369" s="69"/>
      <c r="E369" s="69"/>
      <c r="F369" s="70"/>
      <c r="G369" s="69"/>
      <c r="H369" s="69"/>
      <c r="I369" s="75"/>
    </row>
    <row r="370" spans="4:9" x14ac:dyDescent="0.25">
      <c r="D370" s="69"/>
      <c r="E370" s="69"/>
      <c r="F370" s="70"/>
      <c r="G370" s="69"/>
      <c r="H370" s="69"/>
      <c r="I370" s="75"/>
    </row>
    <row r="371" spans="4:9" x14ac:dyDescent="0.25">
      <c r="D371" s="69"/>
      <c r="E371" s="69"/>
      <c r="F371" s="70"/>
      <c r="G371" s="69"/>
      <c r="H371" s="69"/>
      <c r="I371" s="75"/>
    </row>
    <row r="372" spans="4:9" x14ac:dyDescent="0.25">
      <c r="D372" s="69"/>
      <c r="E372" s="69"/>
      <c r="F372" s="70"/>
      <c r="G372" s="69"/>
      <c r="H372" s="69"/>
      <c r="I372" s="75"/>
    </row>
    <row r="373" spans="4:9" x14ac:dyDescent="0.25">
      <c r="D373" s="69"/>
      <c r="E373" s="69"/>
      <c r="F373" s="70"/>
      <c r="G373" s="69"/>
      <c r="H373" s="69"/>
      <c r="I373" s="75"/>
    </row>
    <row r="374" spans="4:9" x14ac:dyDescent="0.25">
      <c r="D374" s="69"/>
      <c r="E374" s="69"/>
      <c r="F374" s="70"/>
      <c r="G374" s="69"/>
      <c r="H374" s="69"/>
      <c r="I374" s="75"/>
    </row>
    <row r="375" spans="4:9" x14ac:dyDescent="0.25">
      <c r="D375" s="69"/>
      <c r="E375" s="69"/>
      <c r="F375" s="70"/>
      <c r="G375" s="69"/>
      <c r="H375" s="69"/>
      <c r="I375" s="75"/>
    </row>
    <row r="376" spans="4:9" x14ac:dyDescent="0.25">
      <c r="D376" s="69"/>
      <c r="E376" s="69"/>
      <c r="F376" s="70"/>
      <c r="G376" s="69"/>
      <c r="H376" s="69"/>
      <c r="I376" s="75"/>
    </row>
    <row r="377" spans="4:9" x14ac:dyDescent="0.25">
      <c r="D377" s="69"/>
      <c r="E377" s="69"/>
      <c r="F377" s="70"/>
      <c r="G377" s="69"/>
      <c r="H377" s="69"/>
      <c r="I377" s="75"/>
    </row>
    <row r="378" spans="4:9" x14ac:dyDescent="0.25">
      <c r="D378" s="69"/>
      <c r="E378" s="69"/>
      <c r="F378" s="70"/>
      <c r="G378" s="69"/>
      <c r="H378" s="69"/>
      <c r="I378" s="75"/>
    </row>
    <row r="379" spans="4:9" x14ac:dyDescent="0.25">
      <c r="D379" s="69"/>
      <c r="E379" s="69"/>
      <c r="F379" s="70"/>
      <c r="G379" s="69"/>
      <c r="H379" s="69"/>
      <c r="I379" s="75"/>
    </row>
    <row r="380" spans="4:9" x14ac:dyDescent="0.25">
      <c r="D380" s="69"/>
      <c r="E380" s="69"/>
      <c r="F380" s="70"/>
      <c r="G380" s="69"/>
      <c r="H380" s="69"/>
      <c r="I380" s="75"/>
    </row>
    <row r="381" spans="4:9" x14ac:dyDescent="0.25">
      <c r="D381" s="69"/>
      <c r="E381" s="69"/>
      <c r="F381" s="70"/>
      <c r="G381" s="69"/>
      <c r="H381" s="69"/>
      <c r="I381" s="75"/>
    </row>
    <row r="382" spans="4:9" x14ac:dyDescent="0.25">
      <c r="D382" s="69"/>
      <c r="E382" s="69"/>
      <c r="F382" s="70"/>
      <c r="G382" s="69"/>
      <c r="H382" s="69"/>
      <c r="I382" s="75"/>
    </row>
    <row r="383" spans="4:9" x14ac:dyDescent="0.25">
      <c r="D383" s="69"/>
      <c r="E383" s="69"/>
      <c r="F383" s="70"/>
      <c r="G383" s="69"/>
      <c r="H383" s="69"/>
      <c r="I383" s="75"/>
    </row>
    <row r="384" spans="4:9" x14ac:dyDescent="0.25">
      <c r="D384" s="69"/>
      <c r="E384" s="69"/>
      <c r="F384" s="70"/>
      <c r="G384" s="69"/>
      <c r="H384" s="69"/>
      <c r="I384" s="75"/>
    </row>
    <row r="385" spans="4:9" x14ac:dyDescent="0.25">
      <c r="D385" s="69"/>
      <c r="E385" s="69"/>
      <c r="F385" s="70"/>
      <c r="G385" s="69"/>
      <c r="H385" s="69"/>
      <c r="I385" s="75"/>
    </row>
    <row r="386" spans="4:9" x14ac:dyDescent="0.25">
      <c r="D386" s="69"/>
      <c r="E386" s="69"/>
      <c r="F386" s="70"/>
      <c r="G386" s="69"/>
      <c r="H386" s="69"/>
      <c r="I386" s="75"/>
    </row>
    <row r="387" spans="4:9" x14ac:dyDescent="0.25">
      <c r="D387" s="69"/>
      <c r="E387" s="69"/>
      <c r="F387" s="70"/>
      <c r="G387" s="69"/>
      <c r="H387" s="69"/>
      <c r="I387" s="75"/>
    </row>
    <row r="388" spans="4:9" x14ac:dyDescent="0.25">
      <c r="D388" s="69"/>
      <c r="E388" s="69"/>
      <c r="F388" s="70"/>
      <c r="G388" s="69"/>
      <c r="H388" s="69"/>
      <c r="I388" s="75"/>
    </row>
    <row r="389" spans="4:9" x14ac:dyDescent="0.25">
      <c r="D389" s="69"/>
      <c r="E389" s="69"/>
      <c r="F389" s="70"/>
      <c r="G389" s="69"/>
      <c r="H389" s="69"/>
      <c r="I389" s="75"/>
    </row>
    <row r="390" spans="4:9" x14ac:dyDescent="0.25">
      <c r="D390" s="69"/>
      <c r="E390" s="69"/>
      <c r="F390" s="70"/>
      <c r="G390" s="69"/>
      <c r="H390" s="69"/>
      <c r="I390" s="75"/>
    </row>
    <row r="391" spans="4:9" x14ac:dyDescent="0.25">
      <c r="D391" s="69"/>
      <c r="E391" s="69"/>
      <c r="F391" s="70"/>
      <c r="G391" s="69"/>
      <c r="H391" s="69"/>
      <c r="I391" s="75"/>
    </row>
    <row r="392" spans="4:9" x14ac:dyDescent="0.25">
      <c r="D392" s="69"/>
      <c r="E392" s="69"/>
      <c r="F392" s="70"/>
      <c r="G392" s="69"/>
      <c r="H392" s="69"/>
      <c r="I392" s="75"/>
    </row>
    <row r="393" spans="4:9" x14ac:dyDescent="0.25">
      <c r="D393" s="69"/>
      <c r="E393" s="69"/>
      <c r="F393" s="70"/>
      <c r="G393" s="69"/>
      <c r="H393" s="69"/>
      <c r="I393" s="75"/>
    </row>
    <row r="394" spans="4:9" x14ac:dyDescent="0.25">
      <c r="D394" s="69"/>
      <c r="E394" s="69"/>
      <c r="F394" s="70"/>
      <c r="G394" s="69"/>
      <c r="H394" s="69"/>
      <c r="I394" s="75"/>
    </row>
    <row r="395" spans="4:9" x14ac:dyDescent="0.25">
      <c r="D395" s="69"/>
      <c r="E395" s="69"/>
      <c r="F395" s="70"/>
      <c r="G395" s="69"/>
      <c r="H395" s="69"/>
      <c r="I395" s="75"/>
    </row>
    <row r="396" spans="4:9" x14ac:dyDescent="0.25">
      <c r="D396" s="69"/>
      <c r="E396" s="69"/>
      <c r="F396" s="70"/>
      <c r="G396" s="69"/>
      <c r="H396" s="69"/>
      <c r="I396" s="75"/>
    </row>
    <row r="397" spans="4:9" x14ac:dyDescent="0.25">
      <c r="D397" s="69"/>
      <c r="E397" s="69"/>
      <c r="F397" s="70"/>
      <c r="G397" s="69"/>
      <c r="H397" s="69"/>
      <c r="I397" s="75"/>
    </row>
    <row r="398" spans="4:9" x14ac:dyDescent="0.25">
      <c r="D398" s="69"/>
      <c r="E398" s="69"/>
      <c r="F398" s="70"/>
      <c r="G398" s="69"/>
      <c r="H398" s="69"/>
      <c r="I398" s="75"/>
    </row>
    <row r="399" spans="4:9" x14ac:dyDescent="0.25">
      <c r="D399" s="69"/>
      <c r="E399" s="69"/>
      <c r="F399" s="70"/>
      <c r="G399" s="69"/>
      <c r="H399" s="69"/>
      <c r="I399" s="75"/>
    </row>
    <row r="400" spans="4:9" x14ac:dyDescent="0.25">
      <c r="D400" s="69"/>
      <c r="E400" s="69"/>
      <c r="F400" s="70"/>
      <c r="G400" s="69"/>
      <c r="H400" s="69"/>
      <c r="I400" s="75"/>
    </row>
    <row r="401" spans="4:9" x14ac:dyDescent="0.25">
      <c r="D401" s="69"/>
      <c r="E401" s="69"/>
      <c r="F401" s="70"/>
      <c r="G401" s="69"/>
      <c r="H401" s="69"/>
      <c r="I401" s="75"/>
    </row>
    <row r="402" spans="4:9" x14ac:dyDescent="0.25">
      <c r="D402" s="69"/>
      <c r="E402" s="69"/>
      <c r="F402" s="70"/>
      <c r="G402" s="69"/>
      <c r="H402" s="69"/>
      <c r="I402" s="75"/>
    </row>
    <row r="403" spans="4:9" x14ac:dyDescent="0.25">
      <c r="D403" s="69"/>
      <c r="E403" s="69"/>
      <c r="F403" s="70"/>
      <c r="G403" s="69"/>
      <c r="H403" s="69"/>
      <c r="I403" s="75"/>
    </row>
    <row r="404" spans="4:9" x14ac:dyDescent="0.25">
      <c r="D404" s="69"/>
      <c r="E404" s="69"/>
      <c r="F404" s="70"/>
      <c r="G404" s="69"/>
      <c r="H404" s="69"/>
      <c r="I404" s="75"/>
    </row>
    <row r="405" spans="4:9" x14ac:dyDescent="0.25">
      <c r="D405" s="69"/>
      <c r="E405" s="69"/>
      <c r="F405" s="70"/>
      <c r="G405" s="69"/>
      <c r="H405" s="69"/>
      <c r="I405" s="75"/>
    </row>
    <row r="406" spans="4:9" x14ac:dyDescent="0.25">
      <c r="D406" s="69"/>
      <c r="E406" s="69"/>
      <c r="F406" s="70"/>
      <c r="G406" s="69"/>
      <c r="H406" s="69"/>
      <c r="I406" s="75"/>
    </row>
    <row r="407" spans="4:9" x14ac:dyDescent="0.25">
      <c r="D407" s="69"/>
      <c r="E407" s="69"/>
      <c r="F407" s="70"/>
      <c r="G407" s="69"/>
      <c r="H407" s="69"/>
      <c r="I407" s="75"/>
    </row>
    <row r="408" spans="4:9" x14ac:dyDescent="0.25">
      <c r="D408" s="69"/>
      <c r="E408" s="69"/>
      <c r="F408" s="70"/>
      <c r="G408" s="69"/>
      <c r="H408" s="69"/>
      <c r="I408" s="75"/>
    </row>
    <row r="409" spans="4:9" x14ac:dyDescent="0.25">
      <c r="D409" s="69"/>
      <c r="E409" s="69"/>
      <c r="F409" s="70"/>
      <c r="G409" s="69"/>
      <c r="H409" s="69"/>
      <c r="I409" s="75"/>
    </row>
    <row r="410" spans="4:9" x14ac:dyDescent="0.25">
      <c r="D410" s="69"/>
      <c r="E410" s="69"/>
      <c r="F410" s="70"/>
      <c r="G410" s="69"/>
      <c r="H410" s="69"/>
      <c r="I410" s="75"/>
    </row>
    <row r="411" spans="4:9" x14ac:dyDescent="0.25">
      <c r="D411" s="69"/>
      <c r="E411" s="69"/>
      <c r="F411" s="70"/>
      <c r="G411" s="69"/>
      <c r="H411" s="69"/>
      <c r="I411" s="75"/>
    </row>
    <row r="412" spans="4:9" x14ac:dyDescent="0.25">
      <c r="D412" s="69"/>
      <c r="E412" s="69"/>
      <c r="F412" s="70"/>
      <c r="G412" s="69"/>
      <c r="H412" s="69"/>
      <c r="I412" s="75"/>
    </row>
    <row r="413" spans="4:9" x14ac:dyDescent="0.25">
      <c r="D413" s="69"/>
      <c r="E413" s="69"/>
      <c r="F413" s="70"/>
      <c r="G413" s="69"/>
      <c r="H413" s="69"/>
      <c r="I413" s="75"/>
    </row>
    <row r="414" spans="4:9" x14ac:dyDescent="0.25">
      <c r="D414" s="69"/>
      <c r="E414" s="69"/>
      <c r="F414" s="70"/>
      <c r="G414" s="69"/>
      <c r="H414" s="69"/>
      <c r="I414" s="75"/>
    </row>
    <row r="415" spans="4:9" x14ac:dyDescent="0.25">
      <c r="D415" s="69"/>
      <c r="E415" s="69"/>
      <c r="F415" s="70"/>
      <c r="G415" s="69"/>
      <c r="H415" s="69"/>
      <c r="I415" s="75"/>
    </row>
    <row r="416" spans="4:9" x14ac:dyDescent="0.25">
      <c r="D416" s="69"/>
      <c r="E416" s="69"/>
      <c r="F416" s="70"/>
      <c r="G416" s="69"/>
      <c r="H416" s="69"/>
      <c r="I416" s="75"/>
    </row>
    <row r="417" spans="4:9" x14ac:dyDescent="0.25">
      <c r="D417" s="69"/>
      <c r="E417" s="69"/>
      <c r="F417" s="70"/>
      <c r="G417" s="69"/>
      <c r="H417" s="69"/>
      <c r="I417" s="75"/>
    </row>
    <row r="418" spans="4:9" x14ac:dyDescent="0.25">
      <c r="D418" s="69"/>
      <c r="E418" s="69"/>
      <c r="F418" s="70"/>
      <c r="G418" s="69"/>
      <c r="H418" s="69"/>
      <c r="I418" s="75"/>
    </row>
    <row r="419" spans="4:9" x14ac:dyDescent="0.25">
      <c r="D419" s="69"/>
      <c r="E419" s="69"/>
      <c r="F419" s="70"/>
      <c r="G419" s="69"/>
      <c r="H419" s="69"/>
      <c r="I419" s="75"/>
    </row>
    <row r="420" spans="4:9" x14ac:dyDescent="0.25">
      <c r="D420" s="69"/>
      <c r="E420" s="69"/>
      <c r="F420" s="70"/>
      <c r="G420" s="69"/>
      <c r="H420" s="69"/>
      <c r="I420" s="75"/>
    </row>
    <row r="421" spans="4:9" x14ac:dyDescent="0.25">
      <c r="D421" s="69"/>
      <c r="E421" s="69"/>
      <c r="F421" s="70"/>
      <c r="G421" s="69"/>
      <c r="H421" s="69"/>
      <c r="I421" s="75"/>
    </row>
    <row r="422" spans="4:9" x14ac:dyDescent="0.25">
      <c r="D422" s="69"/>
      <c r="E422" s="69"/>
      <c r="F422" s="70"/>
      <c r="G422" s="69"/>
      <c r="H422" s="69"/>
      <c r="I422" s="75"/>
    </row>
    <row r="423" spans="4:9" x14ac:dyDescent="0.25">
      <c r="D423" s="69"/>
      <c r="E423" s="69"/>
      <c r="F423" s="70"/>
      <c r="G423" s="69"/>
      <c r="H423" s="69"/>
      <c r="I423" s="75"/>
    </row>
    <row r="424" spans="4:9" x14ac:dyDescent="0.25">
      <c r="D424" s="69"/>
      <c r="E424" s="69"/>
      <c r="F424" s="70"/>
      <c r="G424" s="69"/>
      <c r="H424" s="69"/>
      <c r="I424" s="75"/>
    </row>
    <row r="425" spans="4:9" x14ac:dyDescent="0.25">
      <c r="D425" s="69"/>
      <c r="E425" s="69"/>
      <c r="F425" s="70"/>
      <c r="G425" s="69"/>
      <c r="H425" s="69"/>
      <c r="I425" s="75"/>
    </row>
    <row r="426" spans="4:9" x14ac:dyDescent="0.25">
      <c r="D426" s="69"/>
      <c r="E426" s="69"/>
      <c r="F426" s="70"/>
      <c r="G426" s="69"/>
      <c r="H426" s="69"/>
      <c r="I426" s="75"/>
    </row>
    <row r="427" spans="4:9" x14ac:dyDescent="0.25">
      <c r="D427" s="69"/>
      <c r="E427" s="69"/>
      <c r="F427" s="70"/>
      <c r="G427" s="69"/>
      <c r="H427" s="69"/>
      <c r="I427" s="75"/>
    </row>
    <row r="428" spans="4:9" x14ac:dyDescent="0.25">
      <c r="D428" s="69"/>
      <c r="E428" s="69"/>
      <c r="F428" s="70"/>
      <c r="G428" s="69"/>
      <c r="H428" s="69"/>
      <c r="I428" s="75"/>
    </row>
    <row r="429" spans="4:9" x14ac:dyDescent="0.25">
      <c r="D429" s="69"/>
      <c r="E429" s="69"/>
      <c r="F429" s="70"/>
      <c r="G429" s="69"/>
      <c r="H429" s="69"/>
      <c r="I429" s="75"/>
    </row>
    <row r="430" spans="4:9" x14ac:dyDescent="0.25">
      <c r="D430" s="69"/>
      <c r="E430" s="69"/>
      <c r="F430" s="70"/>
      <c r="G430" s="69"/>
      <c r="H430" s="69"/>
      <c r="I430" s="75"/>
    </row>
    <row r="431" spans="4:9" x14ac:dyDescent="0.25">
      <c r="D431" s="69"/>
      <c r="E431" s="69"/>
      <c r="F431" s="70"/>
      <c r="G431" s="69"/>
      <c r="H431" s="69"/>
      <c r="I431" s="75"/>
    </row>
    <row r="432" spans="4:9" x14ac:dyDescent="0.25">
      <c r="D432" s="69"/>
      <c r="E432" s="69"/>
      <c r="F432" s="70"/>
      <c r="G432" s="69"/>
      <c r="H432" s="69"/>
      <c r="I432" s="75"/>
    </row>
    <row r="433" spans="4:9" x14ac:dyDescent="0.25">
      <c r="D433" s="69"/>
      <c r="E433" s="69"/>
      <c r="F433" s="70"/>
      <c r="G433" s="69"/>
      <c r="H433" s="69"/>
      <c r="I433" s="75"/>
    </row>
    <row r="434" spans="4:9" x14ac:dyDescent="0.25">
      <c r="D434" s="69"/>
      <c r="E434" s="69"/>
      <c r="F434" s="70"/>
      <c r="G434" s="69"/>
      <c r="H434" s="69"/>
      <c r="I434" s="75"/>
    </row>
    <row r="435" spans="4:9" x14ac:dyDescent="0.25">
      <c r="D435" s="69"/>
      <c r="E435" s="69"/>
      <c r="F435" s="70"/>
      <c r="G435" s="69"/>
      <c r="H435" s="69"/>
      <c r="I435" s="75"/>
    </row>
    <row r="436" spans="4:9" x14ac:dyDescent="0.25">
      <c r="D436" s="69"/>
      <c r="E436" s="69"/>
      <c r="F436" s="70"/>
      <c r="G436" s="69"/>
      <c r="H436" s="69"/>
      <c r="I436" s="75"/>
    </row>
    <row r="437" spans="4:9" x14ac:dyDescent="0.25">
      <c r="D437" s="69"/>
      <c r="E437" s="69"/>
      <c r="F437" s="70"/>
      <c r="G437" s="69"/>
      <c r="H437" s="69"/>
      <c r="I437" s="75"/>
    </row>
    <row r="438" spans="4:9" x14ac:dyDescent="0.25">
      <c r="D438" s="69"/>
      <c r="E438" s="69"/>
      <c r="F438" s="70"/>
      <c r="G438" s="69"/>
      <c r="H438" s="69"/>
      <c r="I438" s="75"/>
    </row>
    <row r="439" spans="4:9" x14ac:dyDescent="0.25">
      <c r="D439" s="69"/>
      <c r="E439" s="69"/>
      <c r="F439" s="70"/>
      <c r="G439" s="69"/>
      <c r="H439" s="69"/>
      <c r="I439" s="75"/>
    </row>
    <row r="440" spans="4:9" x14ac:dyDescent="0.25">
      <c r="D440" s="69"/>
      <c r="E440" s="69"/>
      <c r="F440" s="70"/>
      <c r="G440" s="69"/>
      <c r="H440" s="69"/>
      <c r="I440" s="75"/>
    </row>
    <row r="441" spans="4:9" x14ac:dyDescent="0.25">
      <c r="D441" s="69"/>
      <c r="E441" s="69"/>
      <c r="F441" s="70"/>
      <c r="G441" s="69"/>
      <c r="H441" s="69"/>
      <c r="I441" s="75"/>
    </row>
    <row r="442" spans="4:9" x14ac:dyDescent="0.25">
      <c r="D442" s="69"/>
      <c r="E442" s="69"/>
      <c r="F442" s="70"/>
      <c r="G442" s="69"/>
      <c r="H442" s="69"/>
      <c r="I442" s="75"/>
    </row>
    <row r="443" spans="4:9" x14ac:dyDescent="0.25">
      <c r="D443" s="69"/>
      <c r="E443" s="69"/>
      <c r="F443" s="70"/>
      <c r="G443" s="69"/>
      <c r="H443" s="69"/>
      <c r="I443" s="75"/>
    </row>
    <row r="444" spans="4:9" x14ac:dyDescent="0.25">
      <c r="D444" s="69"/>
      <c r="E444" s="69"/>
      <c r="F444" s="70"/>
      <c r="G444" s="69"/>
      <c r="H444" s="69"/>
      <c r="I444" s="75"/>
    </row>
    <row r="445" spans="4:9" x14ac:dyDescent="0.25">
      <c r="D445" s="69"/>
      <c r="E445" s="69"/>
      <c r="F445" s="70"/>
      <c r="G445" s="69"/>
      <c r="H445" s="69"/>
      <c r="I445" s="75"/>
    </row>
    <row r="446" spans="4:9" x14ac:dyDescent="0.25">
      <c r="D446" s="69"/>
      <c r="E446" s="69"/>
      <c r="F446" s="70"/>
      <c r="G446" s="69"/>
      <c r="H446" s="69"/>
      <c r="I446" s="75"/>
    </row>
    <row r="447" spans="4:9" x14ac:dyDescent="0.25">
      <c r="D447" s="69"/>
      <c r="E447" s="69"/>
      <c r="F447" s="70"/>
      <c r="G447" s="69"/>
      <c r="H447" s="69"/>
      <c r="I447" s="75"/>
    </row>
    <row r="448" spans="4:9" x14ac:dyDescent="0.25">
      <c r="D448" s="69"/>
      <c r="E448" s="69"/>
      <c r="F448" s="70"/>
      <c r="G448" s="69"/>
      <c r="H448" s="69"/>
      <c r="I448" s="75"/>
    </row>
    <row r="449" spans="4:9" x14ac:dyDescent="0.25">
      <c r="D449" s="69"/>
      <c r="E449" s="69"/>
      <c r="F449" s="70"/>
      <c r="G449" s="69"/>
      <c r="H449" s="69"/>
      <c r="I449" s="75"/>
    </row>
    <row r="450" spans="4:9" x14ac:dyDescent="0.25">
      <c r="D450" s="69"/>
      <c r="E450" s="69"/>
      <c r="F450" s="70"/>
      <c r="G450" s="69"/>
      <c r="H450" s="69"/>
      <c r="I450" s="75"/>
    </row>
    <row r="451" spans="4:9" x14ac:dyDescent="0.25">
      <c r="D451" s="69"/>
      <c r="E451" s="69"/>
      <c r="F451" s="70"/>
      <c r="G451" s="69"/>
      <c r="H451" s="69"/>
      <c r="I451" s="75"/>
    </row>
    <row r="452" spans="4:9" x14ac:dyDescent="0.25">
      <c r="D452" s="69"/>
      <c r="E452" s="69"/>
      <c r="F452" s="70"/>
      <c r="G452" s="69"/>
      <c r="H452" s="69"/>
      <c r="I452" s="75"/>
    </row>
    <row r="453" spans="4:9" x14ac:dyDescent="0.25">
      <c r="D453" s="69"/>
      <c r="E453" s="69"/>
      <c r="F453" s="70"/>
      <c r="G453" s="69"/>
      <c r="H453" s="69"/>
      <c r="I453" s="75"/>
    </row>
    <row r="454" spans="4:9" x14ac:dyDescent="0.25">
      <c r="D454" s="69"/>
      <c r="E454" s="69"/>
      <c r="F454" s="70"/>
      <c r="G454" s="69"/>
      <c r="H454" s="69"/>
      <c r="I454" s="75"/>
    </row>
    <row r="455" spans="4:9" x14ac:dyDescent="0.25">
      <c r="D455" s="69"/>
      <c r="E455" s="69"/>
      <c r="F455" s="70"/>
      <c r="G455" s="69"/>
      <c r="H455" s="69"/>
      <c r="I455" s="75"/>
    </row>
    <row r="456" spans="4:9" x14ac:dyDescent="0.25">
      <c r="D456" s="69"/>
      <c r="E456" s="69"/>
      <c r="F456" s="70"/>
      <c r="G456" s="69"/>
      <c r="H456" s="69"/>
      <c r="I456" s="75"/>
    </row>
    <row r="457" spans="4:9" x14ac:dyDescent="0.25">
      <c r="D457" s="69"/>
      <c r="E457" s="69"/>
      <c r="F457" s="70"/>
      <c r="G457" s="69"/>
      <c r="H457" s="69"/>
      <c r="I457" s="75"/>
    </row>
    <row r="458" spans="4:9" x14ac:dyDescent="0.25">
      <c r="D458" s="69"/>
      <c r="E458" s="69"/>
      <c r="F458" s="70"/>
      <c r="G458" s="69"/>
      <c r="H458" s="69"/>
      <c r="I458" s="75"/>
    </row>
    <row r="459" spans="4:9" x14ac:dyDescent="0.25">
      <c r="D459" s="69"/>
      <c r="E459" s="69"/>
      <c r="F459" s="70"/>
      <c r="G459" s="69"/>
      <c r="H459" s="69"/>
      <c r="I459" s="75"/>
    </row>
    <row r="460" spans="4:9" x14ac:dyDescent="0.25">
      <c r="D460" s="69"/>
      <c r="E460" s="69"/>
      <c r="F460" s="70"/>
      <c r="G460" s="69"/>
      <c r="H460" s="69"/>
      <c r="I460" s="75"/>
    </row>
    <row r="461" spans="4:9" x14ac:dyDescent="0.25">
      <c r="D461" s="69"/>
      <c r="E461" s="69"/>
      <c r="F461" s="70"/>
      <c r="G461" s="69"/>
      <c r="H461" s="69"/>
      <c r="I461" s="75"/>
    </row>
    <row r="462" spans="4:9" x14ac:dyDescent="0.25">
      <c r="D462" s="69"/>
      <c r="E462" s="69"/>
      <c r="F462" s="70"/>
      <c r="G462" s="69"/>
      <c r="H462" s="69"/>
      <c r="I462" s="75"/>
    </row>
    <row r="463" spans="4:9" x14ac:dyDescent="0.25">
      <c r="D463" s="69"/>
      <c r="E463" s="69"/>
      <c r="F463" s="70"/>
      <c r="G463" s="69"/>
      <c r="H463" s="69"/>
      <c r="I463" s="75"/>
    </row>
    <row r="464" spans="4:9" x14ac:dyDescent="0.25">
      <c r="D464" s="69"/>
      <c r="E464" s="69"/>
      <c r="F464" s="70"/>
      <c r="G464" s="69"/>
      <c r="H464" s="69"/>
      <c r="I464" s="75"/>
    </row>
    <row r="465" spans="4:9" x14ac:dyDescent="0.25">
      <c r="D465" s="69"/>
      <c r="E465" s="69"/>
      <c r="F465" s="70"/>
      <c r="G465" s="69"/>
      <c r="H465" s="69"/>
      <c r="I465" s="75"/>
    </row>
    <row r="466" spans="4:9" x14ac:dyDescent="0.25">
      <c r="D466" s="69"/>
      <c r="E466" s="69"/>
      <c r="F466" s="70"/>
      <c r="G466" s="69"/>
      <c r="H466" s="69"/>
      <c r="I466" s="75"/>
    </row>
    <row r="467" spans="4:9" x14ac:dyDescent="0.25">
      <c r="D467" s="69"/>
      <c r="E467" s="69"/>
      <c r="F467" s="70"/>
      <c r="G467" s="69"/>
      <c r="H467" s="69"/>
      <c r="I467" s="75"/>
    </row>
    <row r="468" spans="4:9" x14ac:dyDescent="0.25">
      <c r="D468" s="69"/>
      <c r="E468" s="69"/>
      <c r="F468" s="70"/>
      <c r="G468" s="69"/>
      <c r="H468" s="69"/>
      <c r="I468" s="75"/>
    </row>
    <row r="469" spans="4:9" x14ac:dyDescent="0.25">
      <c r="D469" s="69"/>
      <c r="E469" s="69"/>
      <c r="F469" s="70"/>
      <c r="G469" s="69"/>
      <c r="H469" s="69"/>
      <c r="I469" s="75"/>
    </row>
    <row r="470" spans="4:9" x14ac:dyDescent="0.25">
      <c r="D470" s="69"/>
      <c r="E470" s="69"/>
      <c r="F470" s="70"/>
      <c r="G470" s="69"/>
      <c r="H470" s="69"/>
      <c r="I470" s="75"/>
    </row>
    <row r="471" spans="4:9" x14ac:dyDescent="0.25">
      <c r="D471" s="69"/>
      <c r="E471" s="69"/>
      <c r="F471" s="70"/>
      <c r="G471" s="69"/>
      <c r="H471" s="69"/>
      <c r="I471" s="75"/>
    </row>
    <row r="472" spans="4:9" x14ac:dyDescent="0.25">
      <c r="D472" s="69"/>
      <c r="E472" s="69"/>
      <c r="F472" s="70"/>
      <c r="G472" s="69"/>
      <c r="H472" s="69"/>
      <c r="I472" s="75"/>
    </row>
    <row r="473" spans="4:9" x14ac:dyDescent="0.25">
      <c r="D473" s="69"/>
      <c r="E473" s="69"/>
      <c r="F473" s="70"/>
      <c r="G473" s="69"/>
      <c r="H473" s="69"/>
      <c r="I473" s="75"/>
    </row>
    <row r="474" spans="4:9" x14ac:dyDescent="0.25">
      <c r="D474" s="69"/>
      <c r="E474" s="69"/>
      <c r="F474" s="70"/>
      <c r="G474" s="69"/>
      <c r="H474" s="69"/>
      <c r="I474" s="75"/>
    </row>
    <row r="475" spans="4:9" x14ac:dyDescent="0.25">
      <c r="D475" s="69"/>
      <c r="E475" s="69"/>
      <c r="F475" s="70"/>
      <c r="G475" s="69"/>
      <c r="H475" s="69"/>
      <c r="I475" s="75"/>
    </row>
    <row r="476" spans="4:9" x14ac:dyDescent="0.25">
      <c r="D476" s="69"/>
      <c r="E476" s="69"/>
      <c r="F476" s="70"/>
      <c r="G476" s="69"/>
      <c r="H476" s="69"/>
      <c r="I476" s="75"/>
    </row>
    <row r="477" spans="4:9" x14ac:dyDescent="0.25">
      <c r="D477" s="69"/>
      <c r="E477" s="69"/>
      <c r="F477" s="70"/>
      <c r="G477" s="69"/>
      <c r="H477" s="69"/>
      <c r="I477" s="75"/>
    </row>
    <row r="478" spans="4:9" x14ac:dyDescent="0.25">
      <c r="D478" s="69"/>
      <c r="E478" s="69"/>
      <c r="F478" s="70"/>
      <c r="G478" s="69"/>
      <c r="H478" s="69"/>
      <c r="I478" s="75"/>
    </row>
    <row r="479" spans="4:9" x14ac:dyDescent="0.25">
      <c r="D479" s="69"/>
      <c r="E479" s="69"/>
      <c r="F479" s="70"/>
      <c r="G479" s="69"/>
      <c r="H479" s="69"/>
      <c r="I479" s="75"/>
    </row>
    <row r="480" spans="4:9" x14ac:dyDescent="0.25">
      <c r="D480" s="69"/>
      <c r="E480" s="69"/>
      <c r="F480" s="70"/>
      <c r="G480" s="69"/>
      <c r="H480" s="69"/>
      <c r="I480" s="75"/>
    </row>
    <row r="481" spans="4:9" x14ac:dyDescent="0.25">
      <c r="D481" s="69"/>
      <c r="E481" s="69"/>
      <c r="F481" s="70"/>
      <c r="G481" s="69"/>
      <c r="H481" s="69"/>
      <c r="I481" s="75"/>
    </row>
    <row r="482" spans="4:9" x14ac:dyDescent="0.25">
      <c r="D482" s="69"/>
      <c r="E482" s="69"/>
      <c r="F482" s="70"/>
      <c r="G482" s="69"/>
      <c r="H482" s="69"/>
      <c r="I482" s="75"/>
    </row>
    <row r="483" spans="4:9" x14ac:dyDescent="0.25">
      <c r="D483" s="69"/>
      <c r="E483" s="69"/>
      <c r="F483" s="70"/>
      <c r="G483" s="69"/>
      <c r="H483" s="69"/>
      <c r="I483" s="75"/>
    </row>
    <row r="484" spans="4:9" x14ac:dyDescent="0.25">
      <c r="D484" s="69"/>
      <c r="E484" s="69"/>
      <c r="F484" s="70"/>
      <c r="G484" s="69"/>
      <c r="H484" s="69"/>
      <c r="I484" s="75"/>
    </row>
    <row r="485" spans="4:9" x14ac:dyDescent="0.25">
      <c r="D485" s="69"/>
      <c r="E485" s="69"/>
      <c r="F485" s="70"/>
      <c r="G485" s="69"/>
      <c r="H485" s="69"/>
      <c r="I485" s="75"/>
    </row>
    <row r="486" spans="4:9" x14ac:dyDescent="0.25">
      <c r="D486" s="69"/>
      <c r="E486" s="69"/>
      <c r="F486" s="70"/>
      <c r="G486" s="69"/>
      <c r="H486" s="69"/>
      <c r="I486" s="75"/>
    </row>
    <row r="487" spans="4:9" x14ac:dyDescent="0.25">
      <c r="D487" s="69"/>
      <c r="E487" s="69"/>
      <c r="F487" s="70"/>
      <c r="G487" s="69"/>
      <c r="H487" s="69"/>
      <c r="I487" s="75"/>
    </row>
    <row r="488" spans="4:9" x14ac:dyDescent="0.25">
      <c r="D488" s="69"/>
      <c r="E488" s="69"/>
      <c r="F488" s="70"/>
      <c r="G488" s="69"/>
      <c r="H488" s="69"/>
      <c r="I488" s="75"/>
    </row>
    <row r="489" spans="4:9" x14ac:dyDescent="0.25">
      <c r="D489" s="69"/>
      <c r="E489" s="69"/>
      <c r="F489" s="70"/>
      <c r="G489" s="69"/>
      <c r="H489" s="69"/>
      <c r="I489" s="75"/>
    </row>
    <row r="490" spans="4:9" x14ac:dyDescent="0.25">
      <c r="D490" s="69"/>
      <c r="E490" s="69"/>
      <c r="F490" s="70"/>
      <c r="G490" s="69"/>
      <c r="H490" s="69"/>
      <c r="I490" s="75"/>
    </row>
    <row r="491" spans="4:9" x14ac:dyDescent="0.25">
      <c r="D491" s="69"/>
      <c r="E491" s="69"/>
      <c r="F491" s="70"/>
      <c r="G491" s="69"/>
      <c r="H491" s="69"/>
      <c r="I491" s="75"/>
    </row>
    <row r="492" spans="4:9" x14ac:dyDescent="0.25">
      <c r="D492" s="69"/>
      <c r="E492" s="69"/>
      <c r="F492" s="70"/>
      <c r="G492" s="69"/>
      <c r="H492" s="69"/>
      <c r="I492" s="75"/>
    </row>
    <row r="493" spans="4:9" x14ac:dyDescent="0.25">
      <c r="D493" s="69"/>
      <c r="E493" s="69"/>
      <c r="F493" s="70"/>
      <c r="G493" s="69"/>
      <c r="H493" s="69"/>
      <c r="I493" s="75"/>
    </row>
    <row r="494" spans="4:9" x14ac:dyDescent="0.25">
      <c r="D494" s="69"/>
      <c r="E494" s="69"/>
      <c r="F494" s="70"/>
      <c r="G494" s="69"/>
      <c r="H494" s="69"/>
      <c r="I494" s="75"/>
    </row>
    <row r="495" spans="4:9" x14ac:dyDescent="0.25">
      <c r="D495" s="69"/>
      <c r="E495" s="69"/>
      <c r="F495" s="70"/>
      <c r="G495" s="69"/>
      <c r="H495" s="69"/>
      <c r="I495" s="75"/>
    </row>
    <row r="496" spans="4:9" x14ac:dyDescent="0.25">
      <c r="D496" s="69"/>
      <c r="E496" s="69"/>
      <c r="F496" s="70"/>
      <c r="G496" s="69"/>
      <c r="H496" s="69"/>
      <c r="I496" s="75"/>
    </row>
    <row r="497" spans="4:9" x14ac:dyDescent="0.25">
      <c r="D497" s="69"/>
      <c r="E497" s="69"/>
      <c r="F497" s="70"/>
      <c r="G497" s="69"/>
      <c r="H497" s="69"/>
      <c r="I497" s="75"/>
    </row>
    <row r="498" spans="4:9" x14ac:dyDescent="0.25">
      <c r="D498" s="69"/>
      <c r="E498" s="69"/>
      <c r="F498" s="70"/>
      <c r="G498" s="69"/>
      <c r="H498" s="69"/>
      <c r="I498" s="75"/>
    </row>
    <row r="499" spans="4:9" x14ac:dyDescent="0.25">
      <c r="D499" s="69"/>
      <c r="E499" s="69"/>
      <c r="F499" s="70"/>
      <c r="G499" s="69"/>
      <c r="H499" s="69"/>
      <c r="I499" s="75"/>
    </row>
    <row r="500" spans="4:9" x14ac:dyDescent="0.25">
      <c r="D500" s="69"/>
      <c r="E500" s="69"/>
      <c r="F500" s="70"/>
      <c r="G500" s="69"/>
      <c r="H500" s="69"/>
      <c r="I500" s="75"/>
    </row>
    <row r="501" spans="4:9" x14ac:dyDescent="0.25">
      <c r="D501" s="69"/>
      <c r="E501" s="69"/>
      <c r="F501" s="70"/>
      <c r="G501" s="69"/>
      <c r="H501" s="69"/>
      <c r="I501" s="75"/>
    </row>
    <row r="502" spans="4:9" x14ac:dyDescent="0.25">
      <c r="D502" s="69"/>
      <c r="E502" s="69"/>
      <c r="F502" s="70"/>
      <c r="G502" s="69"/>
      <c r="H502" s="69"/>
      <c r="I502" s="75"/>
    </row>
    <row r="503" spans="4:9" x14ac:dyDescent="0.25">
      <c r="D503" s="69"/>
      <c r="E503" s="69"/>
      <c r="F503" s="70"/>
      <c r="G503" s="69"/>
      <c r="H503" s="69"/>
      <c r="I503" s="75"/>
    </row>
    <row r="504" spans="4:9" x14ac:dyDescent="0.25">
      <c r="D504" s="69"/>
      <c r="E504" s="69"/>
      <c r="F504" s="70"/>
      <c r="G504" s="69"/>
      <c r="H504" s="69"/>
      <c r="I504" s="75"/>
    </row>
    <row r="505" spans="4:9" x14ac:dyDescent="0.25">
      <c r="D505" s="69"/>
      <c r="E505" s="69"/>
      <c r="F505" s="70"/>
      <c r="G505" s="69"/>
      <c r="H505" s="69"/>
      <c r="I505" s="75"/>
    </row>
    <row r="506" spans="4:9" x14ac:dyDescent="0.25">
      <c r="D506" s="69"/>
      <c r="E506" s="69"/>
      <c r="F506" s="70"/>
      <c r="G506" s="69"/>
      <c r="H506" s="69"/>
      <c r="I506" s="75"/>
    </row>
    <row r="507" spans="4:9" x14ac:dyDescent="0.25">
      <c r="D507" s="69"/>
      <c r="E507" s="69"/>
      <c r="F507" s="70"/>
      <c r="G507" s="69"/>
      <c r="H507" s="69"/>
      <c r="I507" s="75"/>
    </row>
    <row r="508" spans="4:9" x14ac:dyDescent="0.25">
      <c r="D508" s="69"/>
      <c r="E508" s="69"/>
      <c r="F508" s="70"/>
      <c r="G508" s="69"/>
      <c r="H508" s="69"/>
      <c r="I508" s="75"/>
    </row>
    <row r="509" spans="4:9" x14ac:dyDescent="0.25">
      <c r="D509" s="69"/>
      <c r="E509" s="69"/>
      <c r="F509" s="70"/>
      <c r="G509" s="69"/>
      <c r="H509" s="69"/>
      <c r="I509" s="75"/>
    </row>
    <row r="510" spans="4:9" x14ac:dyDescent="0.25">
      <c r="D510" s="69"/>
      <c r="E510" s="69"/>
      <c r="F510" s="70"/>
      <c r="G510" s="69"/>
      <c r="H510" s="69"/>
      <c r="I510" s="75"/>
    </row>
    <row r="511" spans="4:9" x14ac:dyDescent="0.25">
      <c r="D511" s="69"/>
      <c r="E511" s="69"/>
      <c r="F511" s="70"/>
      <c r="G511" s="69"/>
      <c r="H511" s="69"/>
      <c r="I511" s="75"/>
    </row>
    <row r="512" spans="4:9" x14ac:dyDescent="0.25">
      <c r="D512" s="69"/>
      <c r="E512" s="69"/>
      <c r="F512" s="70"/>
      <c r="G512" s="69"/>
      <c r="H512" s="69"/>
      <c r="I512" s="75"/>
    </row>
    <row r="513" spans="4:9" x14ac:dyDescent="0.25">
      <c r="D513" s="69"/>
      <c r="E513" s="69"/>
      <c r="F513" s="70"/>
      <c r="G513" s="69"/>
      <c r="H513" s="69"/>
      <c r="I513" s="75"/>
    </row>
    <row r="514" spans="4:9" x14ac:dyDescent="0.25">
      <c r="D514" s="69"/>
      <c r="E514" s="69"/>
      <c r="F514" s="70"/>
      <c r="G514" s="69"/>
      <c r="H514" s="69"/>
      <c r="I514" s="75"/>
    </row>
    <row r="515" spans="4:9" x14ac:dyDescent="0.25">
      <c r="D515" s="69"/>
      <c r="E515" s="69"/>
      <c r="F515" s="70"/>
      <c r="G515" s="69"/>
      <c r="H515" s="69"/>
      <c r="I515" s="75"/>
    </row>
    <row r="516" spans="4:9" x14ac:dyDescent="0.25">
      <c r="D516" s="69"/>
      <c r="E516" s="69"/>
      <c r="F516" s="70"/>
      <c r="G516" s="69"/>
      <c r="H516" s="69"/>
      <c r="I516" s="75"/>
    </row>
    <row r="517" spans="4:9" x14ac:dyDescent="0.25">
      <c r="D517" s="69"/>
      <c r="E517" s="69"/>
      <c r="F517" s="70"/>
      <c r="G517" s="69"/>
      <c r="H517" s="69"/>
      <c r="I517" s="75"/>
    </row>
    <row r="518" spans="4:9" x14ac:dyDescent="0.25">
      <c r="D518" s="69"/>
      <c r="E518" s="69"/>
      <c r="F518" s="70"/>
      <c r="G518" s="69"/>
      <c r="H518" s="69"/>
      <c r="I518" s="75"/>
    </row>
    <row r="519" spans="4:9" x14ac:dyDescent="0.25">
      <c r="D519" s="69"/>
      <c r="E519" s="69"/>
      <c r="F519" s="70"/>
      <c r="G519" s="69"/>
      <c r="H519" s="69"/>
      <c r="I519" s="75"/>
    </row>
    <row r="520" spans="4:9" x14ac:dyDescent="0.25">
      <c r="D520" s="69"/>
      <c r="E520" s="69"/>
      <c r="F520" s="70"/>
      <c r="G520" s="69"/>
      <c r="H520" s="69"/>
      <c r="I520" s="75"/>
    </row>
    <row r="521" spans="4:9" x14ac:dyDescent="0.25">
      <c r="D521" s="69"/>
      <c r="E521" s="69"/>
      <c r="F521" s="70"/>
      <c r="G521" s="69"/>
      <c r="H521" s="69"/>
      <c r="I521" s="75"/>
    </row>
    <row r="522" spans="4:9" x14ac:dyDescent="0.25">
      <c r="D522" s="69"/>
      <c r="E522" s="69"/>
      <c r="F522" s="70"/>
      <c r="G522" s="69"/>
      <c r="H522" s="69"/>
      <c r="I522" s="75"/>
    </row>
    <row r="523" spans="4:9" x14ac:dyDescent="0.25">
      <c r="D523" s="69"/>
      <c r="E523" s="69"/>
      <c r="F523" s="70"/>
      <c r="G523" s="69"/>
      <c r="H523" s="69"/>
      <c r="I523" s="75"/>
    </row>
    <row r="524" spans="4:9" x14ac:dyDescent="0.25">
      <c r="D524" s="69"/>
      <c r="E524" s="69"/>
      <c r="F524" s="70"/>
      <c r="G524" s="69"/>
      <c r="H524" s="69"/>
      <c r="I524" s="75"/>
    </row>
    <row r="525" spans="4:9" x14ac:dyDescent="0.25">
      <c r="D525" s="69"/>
      <c r="E525" s="69"/>
      <c r="F525" s="70"/>
      <c r="G525" s="69"/>
      <c r="H525" s="69"/>
      <c r="I525" s="75"/>
    </row>
    <row r="526" spans="4:9" x14ac:dyDescent="0.25">
      <c r="D526" s="69"/>
      <c r="E526" s="69"/>
      <c r="F526" s="70"/>
      <c r="G526" s="69"/>
      <c r="H526" s="69"/>
      <c r="I526" s="75"/>
    </row>
    <row r="527" spans="4:9" x14ac:dyDescent="0.25">
      <c r="D527" s="69"/>
      <c r="E527" s="69"/>
      <c r="F527" s="70"/>
      <c r="G527" s="69"/>
      <c r="H527" s="69"/>
      <c r="I527" s="75"/>
    </row>
    <row r="528" spans="4:9" x14ac:dyDescent="0.25">
      <c r="D528" s="69"/>
      <c r="E528" s="69"/>
      <c r="F528" s="70"/>
      <c r="G528" s="69"/>
      <c r="H528" s="69"/>
      <c r="I528" s="75"/>
    </row>
    <row r="529" spans="4:9" x14ac:dyDescent="0.25">
      <c r="D529" s="69"/>
      <c r="E529" s="69"/>
      <c r="F529" s="70"/>
      <c r="G529" s="69"/>
      <c r="H529" s="69"/>
      <c r="I529" s="75"/>
    </row>
    <row r="530" spans="4:9" x14ac:dyDescent="0.25">
      <c r="D530" s="69"/>
      <c r="E530" s="69"/>
      <c r="F530" s="70"/>
      <c r="G530" s="69"/>
      <c r="H530" s="69"/>
      <c r="I530" s="75"/>
    </row>
    <row r="531" spans="4:9" x14ac:dyDescent="0.25">
      <c r="D531" s="69"/>
      <c r="E531" s="69"/>
      <c r="F531" s="70"/>
      <c r="G531" s="69"/>
      <c r="H531" s="69"/>
      <c r="I531" s="75"/>
    </row>
    <row r="532" spans="4:9" x14ac:dyDescent="0.25">
      <c r="D532" s="69"/>
      <c r="E532" s="69"/>
      <c r="F532" s="70"/>
      <c r="G532" s="69"/>
      <c r="H532" s="69"/>
      <c r="I532" s="75"/>
    </row>
    <row r="533" spans="4:9" x14ac:dyDescent="0.25">
      <c r="D533" s="69"/>
      <c r="E533" s="69"/>
      <c r="F533" s="70"/>
      <c r="G533" s="69"/>
      <c r="H533" s="69"/>
      <c r="I533" s="75"/>
    </row>
    <row r="534" spans="4:9" x14ac:dyDescent="0.25">
      <c r="D534" s="69"/>
      <c r="E534" s="69"/>
      <c r="F534" s="70"/>
      <c r="G534" s="69"/>
      <c r="H534" s="69"/>
      <c r="I534" s="75"/>
    </row>
    <row r="535" spans="4:9" x14ac:dyDescent="0.25">
      <c r="D535" s="69"/>
      <c r="E535" s="69"/>
      <c r="F535" s="70"/>
      <c r="G535" s="69"/>
      <c r="H535" s="69"/>
      <c r="I535" s="75"/>
    </row>
    <row r="536" spans="4:9" x14ac:dyDescent="0.25">
      <c r="D536" s="69"/>
      <c r="E536" s="69"/>
      <c r="F536" s="70"/>
      <c r="G536" s="69"/>
      <c r="H536" s="69"/>
      <c r="I536" s="75"/>
    </row>
    <row r="537" spans="4:9" x14ac:dyDescent="0.25">
      <c r="D537" s="69"/>
      <c r="E537" s="69"/>
      <c r="F537" s="70"/>
      <c r="G537" s="69"/>
      <c r="H537" s="69"/>
      <c r="I537" s="75"/>
    </row>
    <row r="538" spans="4:9" x14ac:dyDescent="0.25">
      <c r="D538" s="69"/>
      <c r="E538" s="69"/>
      <c r="F538" s="70"/>
      <c r="G538" s="69"/>
      <c r="H538" s="69"/>
      <c r="I538" s="75"/>
    </row>
    <row r="539" spans="4:9" x14ac:dyDescent="0.25">
      <c r="D539" s="69"/>
      <c r="E539" s="69"/>
      <c r="F539" s="70"/>
      <c r="G539" s="69"/>
      <c r="H539" s="69"/>
      <c r="I539" s="75"/>
    </row>
    <row r="540" spans="4:9" x14ac:dyDescent="0.25">
      <c r="D540" s="69"/>
      <c r="E540" s="69"/>
      <c r="F540" s="70"/>
      <c r="G540" s="69"/>
      <c r="H540" s="69"/>
      <c r="I540" s="75"/>
    </row>
    <row r="541" spans="4:9" x14ac:dyDescent="0.25">
      <c r="D541" s="69"/>
      <c r="E541" s="69"/>
      <c r="F541" s="70"/>
      <c r="G541" s="69"/>
      <c r="H541" s="69"/>
      <c r="I541" s="75"/>
    </row>
    <row r="542" spans="4:9" x14ac:dyDescent="0.25">
      <c r="D542" s="69"/>
      <c r="E542" s="69"/>
      <c r="F542" s="70"/>
      <c r="G542" s="69"/>
      <c r="H542" s="69"/>
      <c r="I542" s="75"/>
    </row>
    <row r="543" spans="4:9" x14ac:dyDescent="0.25">
      <c r="D543" s="69"/>
      <c r="E543" s="69"/>
      <c r="F543" s="70"/>
      <c r="G543" s="69"/>
      <c r="H543" s="69"/>
      <c r="I543" s="75"/>
    </row>
    <row r="544" spans="4:9" x14ac:dyDescent="0.25">
      <c r="D544" s="69"/>
      <c r="E544" s="69"/>
      <c r="F544" s="70"/>
      <c r="G544" s="69"/>
      <c r="H544" s="69"/>
      <c r="I544" s="75"/>
    </row>
    <row r="545" spans="4:9" x14ac:dyDescent="0.25">
      <c r="D545" s="69"/>
      <c r="E545" s="69"/>
      <c r="F545" s="70"/>
      <c r="G545" s="69"/>
      <c r="H545" s="69"/>
      <c r="I545" s="75"/>
    </row>
    <row r="546" spans="4:9" x14ac:dyDescent="0.25">
      <c r="D546" s="69"/>
      <c r="E546" s="69"/>
      <c r="F546" s="70"/>
      <c r="G546" s="69"/>
      <c r="H546" s="69"/>
      <c r="I546" s="75"/>
    </row>
    <row r="547" spans="4:9" x14ac:dyDescent="0.25">
      <c r="D547" s="69"/>
      <c r="E547" s="69"/>
      <c r="F547" s="70"/>
      <c r="G547" s="69"/>
      <c r="H547" s="69"/>
      <c r="I547" s="75"/>
    </row>
    <row r="548" spans="4:9" x14ac:dyDescent="0.25">
      <c r="D548" s="69"/>
      <c r="E548" s="69"/>
      <c r="F548" s="70"/>
      <c r="G548" s="69"/>
      <c r="H548" s="69"/>
      <c r="I548" s="75"/>
    </row>
    <row r="549" spans="4:9" x14ac:dyDescent="0.25">
      <c r="D549" s="69"/>
      <c r="E549" s="69"/>
      <c r="F549" s="70"/>
      <c r="G549" s="69"/>
      <c r="H549" s="69"/>
      <c r="I549" s="75"/>
    </row>
    <row r="550" spans="4:9" x14ac:dyDescent="0.25">
      <c r="D550" s="69"/>
      <c r="E550" s="69"/>
      <c r="F550" s="70"/>
      <c r="G550" s="69"/>
      <c r="H550" s="69"/>
      <c r="I550" s="75"/>
    </row>
    <row r="551" spans="4:9" x14ac:dyDescent="0.25">
      <c r="D551" s="69"/>
      <c r="E551" s="69"/>
      <c r="F551" s="70"/>
      <c r="G551" s="69"/>
      <c r="H551" s="69"/>
      <c r="I551" s="75"/>
    </row>
    <row r="552" spans="4:9" x14ac:dyDescent="0.25">
      <c r="D552" s="69"/>
      <c r="E552" s="69"/>
      <c r="F552" s="70"/>
      <c r="G552" s="69"/>
      <c r="H552" s="69"/>
      <c r="I552" s="75"/>
    </row>
    <row r="553" spans="4:9" x14ac:dyDescent="0.25">
      <c r="D553" s="69"/>
      <c r="E553" s="69"/>
      <c r="F553" s="70"/>
      <c r="G553" s="69"/>
      <c r="H553" s="69"/>
      <c r="I553" s="75"/>
    </row>
    <row r="554" spans="4:9" x14ac:dyDescent="0.25">
      <c r="D554" s="69"/>
      <c r="E554" s="69"/>
      <c r="F554" s="70"/>
      <c r="G554" s="69"/>
      <c r="H554" s="69"/>
      <c r="I554" s="75"/>
    </row>
    <row r="555" spans="4:9" x14ac:dyDescent="0.25">
      <c r="D555" s="69"/>
      <c r="E555" s="69"/>
      <c r="F555" s="70"/>
      <c r="G555" s="69"/>
      <c r="H555" s="69"/>
      <c r="I555" s="75"/>
    </row>
    <row r="556" spans="4:9" x14ac:dyDescent="0.25">
      <c r="D556" s="69"/>
      <c r="E556" s="69"/>
      <c r="F556" s="70"/>
      <c r="G556" s="69"/>
      <c r="H556" s="69"/>
      <c r="I556" s="75"/>
    </row>
    <row r="557" spans="4:9" x14ac:dyDescent="0.25">
      <c r="D557" s="69"/>
      <c r="E557" s="69"/>
      <c r="F557" s="70"/>
      <c r="G557" s="69"/>
      <c r="H557" s="69"/>
      <c r="I557" s="75"/>
    </row>
    <row r="558" spans="4:9" x14ac:dyDescent="0.25">
      <c r="D558" s="69"/>
      <c r="E558" s="69"/>
      <c r="F558" s="70"/>
      <c r="G558" s="69"/>
      <c r="H558" s="69"/>
      <c r="I558" s="75"/>
    </row>
    <row r="559" spans="4:9" x14ac:dyDescent="0.25">
      <c r="D559" s="69"/>
      <c r="E559" s="69"/>
      <c r="F559" s="70"/>
      <c r="G559" s="69"/>
      <c r="H559" s="69"/>
      <c r="I559" s="75"/>
    </row>
    <row r="560" spans="4:9" x14ac:dyDescent="0.25">
      <c r="D560" s="69"/>
      <c r="E560" s="69"/>
      <c r="F560" s="70"/>
      <c r="G560" s="69"/>
      <c r="H560" s="69"/>
      <c r="I560" s="75"/>
    </row>
    <row r="561" spans="4:9" x14ac:dyDescent="0.25">
      <c r="D561" s="69"/>
      <c r="E561" s="69"/>
      <c r="F561" s="70"/>
      <c r="G561" s="69"/>
      <c r="H561" s="69"/>
      <c r="I561" s="75"/>
    </row>
    <row r="562" spans="4:9" x14ac:dyDescent="0.25">
      <c r="D562" s="69"/>
      <c r="E562" s="69"/>
      <c r="F562" s="70"/>
      <c r="G562" s="69"/>
      <c r="H562" s="69"/>
      <c r="I562" s="75"/>
    </row>
    <row r="563" spans="4:9" x14ac:dyDescent="0.25">
      <c r="D563" s="69"/>
      <c r="E563" s="69"/>
      <c r="F563" s="70"/>
      <c r="G563" s="69"/>
      <c r="H563" s="69"/>
      <c r="I563" s="75"/>
    </row>
    <row r="564" spans="4:9" x14ac:dyDescent="0.25">
      <c r="D564" s="69"/>
      <c r="E564" s="69"/>
      <c r="F564" s="70"/>
      <c r="G564" s="69"/>
      <c r="H564" s="69"/>
      <c r="I564" s="75"/>
    </row>
    <row r="565" spans="4:9" x14ac:dyDescent="0.25">
      <c r="D565" s="69"/>
      <c r="E565" s="69"/>
      <c r="F565" s="70"/>
      <c r="G565" s="69"/>
      <c r="H565" s="69"/>
      <c r="I565" s="75"/>
    </row>
    <row r="566" spans="4:9" x14ac:dyDescent="0.25">
      <c r="D566" s="69"/>
      <c r="E566" s="69"/>
      <c r="F566" s="70"/>
      <c r="G566" s="69"/>
      <c r="H566" s="69"/>
      <c r="I566" s="75"/>
    </row>
    <row r="567" spans="4:9" x14ac:dyDescent="0.25">
      <c r="D567" s="69"/>
      <c r="E567" s="69"/>
      <c r="F567" s="70"/>
      <c r="G567" s="69"/>
      <c r="H567" s="69"/>
      <c r="I567" s="75"/>
    </row>
    <row r="568" spans="4:9" x14ac:dyDescent="0.25">
      <c r="D568" s="69"/>
      <c r="E568" s="69"/>
      <c r="F568" s="70"/>
      <c r="G568" s="69"/>
      <c r="H568" s="69"/>
      <c r="I568" s="75"/>
    </row>
    <row r="569" spans="4:9" x14ac:dyDescent="0.25">
      <c r="D569" s="69"/>
      <c r="E569" s="69"/>
      <c r="F569" s="70"/>
      <c r="G569" s="69"/>
      <c r="H569" s="69"/>
      <c r="I569" s="75"/>
    </row>
    <row r="570" spans="4:9" x14ac:dyDescent="0.25">
      <c r="D570" s="69"/>
      <c r="E570" s="69"/>
      <c r="F570" s="70"/>
      <c r="G570" s="69"/>
      <c r="H570" s="69"/>
      <c r="I570" s="75"/>
    </row>
    <row r="571" spans="4:9" x14ac:dyDescent="0.25">
      <c r="D571" s="69"/>
      <c r="E571" s="69"/>
      <c r="F571" s="70"/>
      <c r="G571" s="69"/>
      <c r="H571" s="69"/>
      <c r="I571" s="75"/>
    </row>
    <row r="572" spans="4:9" x14ac:dyDescent="0.25">
      <c r="D572" s="69"/>
      <c r="E572" s="69"/>
      <c r="F572" s="70"/>
      <c r="G572" s="69"/>
      <c r="H572" s="69"/>
      <c r="I572" s="75"/>
    </row>
    <row r="573" spans="4:9" x14ac:dyDescent="0.25">
      <c r="D573" s="69"/>
      <c r="E573" s="69"/>
      <c r="F573" s="70"/>
      <c r="G573" s="69"/>
      <c r="H573" s="69"/>
      <c r="I573" s="75"/>
    </row>
    <row r="574" spans="4:9" x14ac:dyDescent="0.25">
      <c r="D574" s="69"/>
      <c r="E574" s="69"/>
      <c r="F574" s="70"/>
      <c r="G574" s="69"/>
      <c r="H574" s="69"/>
      <c r="I574" s="75"/>
    </row>
    <row r="575" spans="4:9" x14ac:dyDescent="0.25">
      <c r="D575" s="69"/>
      <c r="E575" s="69"/>
      <c r="F575" s="70"/>
      <c r="G575" s="69"/>
      <c r="H575" s="69"/>
      <c r="I575" s="75"/>
    </row>
    <row r="576" spans="4:9" x14ac:dyDescent="0.25">
      <c r="D576" s="69"/>
      <c r="E576" s="69"/>
      <c r="F576" s="70"/>
      <c r="G576" s="69"/>
      <c r="H576" s="69"/>
      <c r="I576" s="75"/>
    </row>
    <row r="577" spans="4:9" x14ac:dyDescent="0.25">
      <c r="D577" s="69"/>
      <c r="E577" s="69"/>
      <c r="F577" s="70"/>
      <c r="G577" s="69"/>
      <c r="H577" s="69"/>
      <c r="I577" s="75"/>
    </row>
    <row r="578" spans="4:9" x14ac:dyDescent="0.25">
      <c r="D578" s="69"/>
      <c r="E578" s="69"/>
      <c r="F578" s="70"/>
      <c r="G578" s="69"/>
      <c r="H578" s="69"/>
      <c r="I578" s="75"/>
    </row>
    <row r="579" spans="4:9" x14ac:dyDescent="0.25">
      <c r="D579" s="69"/>
      <c r="E579" s="69"/>
      <c r="F579" s="70"/>
      <c r="G579" s="69"/>
      <c r="H579" s="69"/>
      <c r="I579" s="75"/>
    </row>
    <row r="580" spans="4:9" x14ac:dyDescent="0.25">
      <c r="D580" s="69"/>
      <c r="E580" s="69"/>
      <c r="F580" s="70"/>
      <c r="G580" s="69"/>
      <c r="H580" s="69"/>
      <c r="I580" s="75"/>
    </row>
    <row r="581" spans="4:9" x14ac:dyDescent="0.25">
      <c r="D581" s="69"/>
      <c r="E581" s="69"/>
      <c r="F581" s="70"/>
      <c r="G581" s="69"/>
      <c r="H581" s="69"/>
      <c r="I581" s="75"/>
    </row>
    <row r="582" spans="4:9" x14ac:dyDescent="0.25">
      <c r="D582" s="69"/>
      <c r="E582" s="69"/>
      <c r="F582" s="70"/>
      <c r="G582" s="69"/>
      <c r="H582" s="69"/>
      <c r="I582" s="75"/>
    </row>
    <row r="583" spans="4:9" x14ac:dyDescent="0.25">
      <c r="D583" s="69"/>
      <c r="E583" s="69"/>
      <c r="F583" s="70"/>
      <c r="G583" s="69"/>
      <c r="H583" s="69"/>
      <c r="I583" s="75"/>
    </row>
    <row r="584" spans="4:9" x14ac:dyDescent="0.25">
      <c r="D584" s="69"/>
      <c r="E584" s="69"/>
      <c r="F584" s="70"/>
      <c r="G584" s="69"/>
      <c r="H584" s="69"/>
      <c r="I584" s="75"/>
    </row>
    <row r="585" spans="4:9" x14ac:dyDescent="0.25">
      <c r="D585" s="69"/>
      <c r="E585" s="69"/>
      <c r="F585" s="70"/>
      <c r="G585" s="69"/>
      <c r="H585" s="69"/>
      <c r="I585" s="75"/>
    </row>
    <row r="586" spans="4:9" x14ac:dyDescent="0.25">
      <c r="D586" s="69"/>
      <c r="E586" s="69"/>
      <c r="F586" s="70"/>
      <c r="G586" s="69"/>
      <c r="H586" s="69"/>
      <c r="I586" s="75"/>
    </row>
    <row r="587" spans="4:9" x14ac:dyDescent="0.25">
      <c r="D587" s="69"/>
      <c r="E587" s="69"/>
      <c r="F587" s="70"/>
      <c r="G587" s="69"/>
      <c r="H587" s="69"/>
      <c r="I587" s="75"/>
    </row>
    <row r="588" spans="4:9" x14ac:dyDescent="0.25">
      <c r="D588" s="69"/>
      <c r="E588" s="69"/>
      <c r="F588" s="70"/>
      <c r="G588" s="69"/>
      <c r="H588" s="69"/>
      <c r="I588" s="75"/>
    </row>
    <row r="589" spans="4:9" x14ac:dyDescent="0.25">
      <c r="D589" s="69"/>
      <c r="E589" s="69"/>
      <c r="F589" s="70"/>
      <c r="G589" s="69"/>
      <c r="H589" s="69"/>
      <c r="I589" s="75"/>
    </row>
    <row r="590" spans="4:9" x14ac:dyDescent="0.25">
      <c r="D590" s="69"/>
      <c r="E590" s="69"/>
      <c r="F590" s="70"/>
      <c r="G590" s="69"/>
      <c r="H590" s="69"/>
      <c r="I590" s="75"/>
    </row>
    <row r="591" spans="4:9" x14ac:dyDescent="0.25">
      <c r="D591" s="69"/>
      <c r="E591" s="69"/>
      <c r="F591" s="70"/>
      <c r="G591" s="69"/>
      <c r="H591" s="69"/>
      <c r="I591" s="75"/>
    </row>
    <row r="592" spans="4:9" x14ac:dyDescent="0.25">
      <c r="D592" s="69"/>
      <c r="E592" s="69"/>
      <c r="F592" s="70"/>
      <c r="G592" s="69"/>
      <c r="H592" s="69"/>
      <c r="I592" s="75"/>
    </row>
    <row r="593" spans="4:9" x14ac:dyDescent="0.25">
      <c r="D593" s="69"/>
      <c r="E593" s="69"/>
      <c r="F593" s="70"/>
      <c r="G593" s="69"/>
      <c r="H593" s="69"/>
      <c r="I593" s="75"/>
    </row>
    <row r="594" spans="4:9" x14ac:dyDescent="0.25">
      <c r="D594" s="69"/>
      <c r="E594" s="69"/>
      <c r="F594" s="70"/>
      <c r="G594" s="69"/>
      <c r="H594" s="69"/>
      <c r="I594" s="75"/>
    </row>
    <row r="595" spans="4:9" x14ac:dyDescent="0.25">
      <c r="D595" s="69"/>
      <c r="E595" s="69"/>
      <c r="F595" s="70"/>
      <c r="G595" s="69"/>
      <c r="H595" s="69"/>
      <c r="I595" s="75"/>
    </row>
    <row r="596" spans="4:9" x14ac:dyDescent="0.25">
      <c r="D596" s="69"/>
      <c r="E596" s="69"/>
      <c r="F596" s="70"/>
      <c r="G596" s="69"/>
      <c r="H596" s="69"/>
      <c r="I596" s="75"/>
    </row>
    <row r="597" spans="4:9" x14ac:dyDescent="0.25">
      <c r="D597" s="69"/>
      <c r="E597" s="69"/>
      <c r="F597" s="70"/>
      <c r="G597" s="69"/>
      <c r="H597" s="69"/>
      <c r="I597" s="75"/>
    </row>
    <row r="598" spans="4:9" x14ac:dyDescent="0.25">
      <c r="D598" s="69"/>
      <c r="E598" s="69"/>
      <c r="F598" s="70"/>
      <c r="G598" s="69"/>
      <c r="H598" s="69"/>
      <c r="I598" s="75"/>
    </row>
    <row r="599" spans="4:9" x14ac:dyDescent="0.25">
      <c r="D599" s="69"/>
      <c r="E599" s="69"/>
      <c r="F599" s="70"/>
      <c r="G599" s="69"/>
      <c r="H599" s="69"/>
      <c r="I599" s="75"/>
    </row>
    <row r="600" spans="4:9" x14ac:dyDescent="0.25">
      <c r="D600" s="69"/>
      <c r="E600" s="69"/>
      <c r="F600" s="70"/>
      <c r="G600" s="69"/>
      <c r="H600" s="69"/>
      <c r="I600" s="75"/>
    </row>
    <row r="601" spans="4:9" x14ac:dyDescent="0.25">
      <c r="D601" s="69"/>
      <c r="E601" s="69"/>
      <c r="F601" s="70"/>
      <c r="G601" s="69"/>
      <c r="H601" s="69"/>
      <c r="I601" s="75"/>
    </row>
    <row r="602" spans="4:9" x14ac:dyDescent="0.25">
      <c r="D602" s="69"/>
      <c r="E602" s="69"/>
      <c r="F602" s="70"/>
      <c r="G602" s="69"/>
      <c r="H602" s="69"/>
      <c r="I602" s="75"/>
    </row>
    <row r="603" spans="4:9" x14ac:dyDescent="0.25">
      <c r="D603" s="69"/>
      <c r="E603" s="69"/>
      <c r="F603" s="70"/>
      <c r="G603" s="69"/>
      <c r="H603" s="69"/>
      <c r="I603" s="75"/>
    </row>
    <row r="604" spans="4:9" x14ac:dyDescent="0.25">
      <c r="D604" s="69"/>
      <c r="E604" s="69"/>
      <c r="F604" s="70"/>
      <c r="G604" s="69"/>
      <c r="H604" s="69"/>
      <c r="I604" s="75"/>
    </row>
    <row r="605" spans="4:9" x14ac:dyDescent="0.25">
      <c r="D605" s="69"/>
      <c r="E605" s="69"/>
      <c r="F605" s="70"/>
      <c r="G605" s="69"/>
      <c r="H605" s="69"/>
      <c r="I605" s="75"/>
    </row>
    <row r="606" spans="4:9" x14ac:dyDescent="0.25">
      <c r="D606" s="69"/>
      <c r="E606" s="69"/>
      <c r="F606" s="70"/>
      <c r="G606" s="69"/>
      <c r="H606" s="69"/>
      <c r="I606" s="75"/>
    </row>
    <row r="607" spans="4:9" x14ac:dyDescent="0.25">
      <c r="D607" s="69"/>
      <c r="E607" s="69"/>
      <c r="F607" s="70"/>
      <c r="G607" s="69"/>
      <c r="H607" s="69"/>
      <c r="I607" s="75"/>
    </row>
    <row r="608" spans="4:9" x14ac:dyDescent="0.25">
      <c r="D608" s="69"/>
      <c r="E608" s="69"/>
      <c r="F608" s="70"/>
      <c r="G608" s="69"/>
      <c r="H608" s="69"/>
      <c r="I608" s="75"/>
    </row>
    <row r="609" spans="4:9" x14ac:dyDescent="0.25">
      <c r="D609" s="69"/>
      <c r="E609" s="69"/>
      <c r="F609" s="70"/>
      <c r="G609" s="69"/>
      <c r="H609" s="69"/>
      <c r="I609" s="75"/>
    </row>
    <row r="610" spans="4:9" x14ac:dyDescent="0.25">
      <c r="D610" s="69"/>
      <c r="E610" s="69"/>
      <c r="F610" s="70"/>
      <c r="G610" s="69"/>
      <c r="H610" s="69"/>
      <c r="I610" s="75"/>
    </row>
    <row r="611" spans="4:9" x14ac:dyDescent="0.25">
      <c r="D611" s="69"/>
      <c r="E611" s="69"/>
      <c r="F611" s="70"/>
      <c r="G611" s="69"/>
      <c r="H611" s="69"/>
      <c r="I611" s="75"/>
    </row>
    <row r="612" spans="4:9" x14ac:dyDescent="0.25">
      <c r="D612" s="69"/>
      <c r="E612" s="69"/>
      <c r="F612" s="70"/>
      <c r="G612" s="69"/>
      <c r="H612" s="69"/>
      <c r="I612" s="75"/>
    </row>
    <row r="613" spans="4:9" x14ac:dyDescent="0.25">
      <c r="D613" s="69"/>
      <c r="E613" s="69"/>
      <c r="F613" s="70"/>
      <c r="G613" s="69"/>
      <c r="H613" s="69"/>
      <c r="I613" s="75"/>
    </row>
    <row r="614" spans="4:9" x14ac:dyDescent="0.25">
      <c r="D614" s="69"/>
      <c r="E614" s="69"/>
      <c r="F614" s="70"/>
      <c r="G614" s="69"/>
      <c r="H614" s="69"/>
      <c r="I614" s="75"/>
    </row>
    <row r="615" spans="4:9" x14ac:dyDescent="0.25">
      <c r="D615" s="69"/>
      <c r="E615" s="69"/>
      <c r="F615" s="70"/>
      <c r="G615" s="69"/>
      <c r="H615" s="69"/>
      <c r="I615" s="75"/>
    </row>
    <row r="616" spans="4:9" x14ac:dyDescent="0.25">
      <c r="D616" s="69"/>
      <c r="E616" s="69"/>
      <c r="F616" s="70"/>
      <c r="G616" s="69"/>
      <c r="H616" s="69"/>
      <c r="I616" s="75"/>
    </row>
    <row r="617" spans="4:9" x14ac:dyDescent="0.25">
      <c r="D617" s="69"/>
      <c r="E617" s="69"/>
      <c r="F617" s="70"/>
      <c r="G617" s="69"/>
      <c r="H617" s="69"/>
      <c r="I617" s="75"/>
    </row>
    <row r="618" spans="4:9" x14ac:dyDescent="0.25">
      <c r="D618" s="69"/>
      <c r="E618" s="69"/>
      <c r="F618" s="70"/>
      <c r="G618" s="69"/>
      <c r="H618" s="69"/>
      <c r="I618" s="75"/>
    </row>
    <row r="619" spans="4:9" x14ac:dyDescent="0.25">
      <c r="D619" s="69"/>
      <c r="E619" s="69"/>
      <c r="F619" s="70"/>
      <c r="G619" s="69"/>
      <c r="H619" s="69"/>
      <c r="I619" s="75"/>
    </row>
    <row r="620" spans="4:9" x14ac:dyDescent="0.25">
      <c r="D620" s="69"/>
      <c r="E620" s="69"/>
      <c r="F620" s="70"/>
      <c r="G620" s="69"/>
      <c r="H620" s="69"/>
      <c r="I620" s="75"/>
    </row>
    <row r="621" spans="4:9" x14ac:dyDescent="0.25">
      <c r="D621" s="69"/>
      <c r="E621" s="69"/>
      <c r="F621" s="70"/>
      <c r="G621" s="69"/>
      <c r="H621" s="69"/>
      <c r="I621" s="75"/>
    </row>
    <row r="622" spans="4:9" x14ac:dyDescent="0.25">
      <c r="D622" s="69"/>
      <c r="E622" s="69"/>
      <c r="F622" s="70"/>
      <c r="G622" s="69"/>
      <c r="H622" s="69"/>
      <c r="I622" s="75"/>
    </row>
    <row r="623" spans="4:9" x14ac:dyDescent="0.25">
      <c r="D623" s="69"/>
      <c r="E623" s="69"/>
      <c r="F623" s="70"/>
      <c r="G623" s="69"/>
      <c r="H623" s="69"/>
      <c r="I623" s="75"/>
    </row>
    <row r="624" spans="4:9" x14ac:dyDescent="0.25">
      <c r="D624" s="69"/>
      <c r="E624" s="69"/>
      <c r="F624" s="70"/>
      <c r="G624" s="69"/>
      <c r="H624" s="69"/>
      <c r="I624" s="75"/>
    </row>
    <row r="625" spans="4:9" x14ac:dyDescent="0.25">
      <c r="D625" s="69"/>
      <c r="E625" s="69"/>
      <c r="F625" s="70"/>
      <c r="G625" s="69"/>
      <c r="H625" s="69"/>
      <c r="I625" s="75"/>
    </row>
    <row r="626" spans="4:9" x14ac:dyDescent="0.25">
      <c r="D626" s="69"/>
      <c r="E626" s="69"/>
      <c r="F626" s="70"/>
      <c r="G626" s="69"/>
      <c r="H626" s="69"/>
      <c r="I626" s="75"/>
    </row>
    <row r="627" spans="4:9" x14ac:dyDescent="0.25">
      <c r="D627" s="69"/>
      <c r="E627" s="69"/>
      <c r="F627" s="70"/>
      <c r="G627" s="69"/>
      <c r="H627" s="69"/>
      <c r="I627" s="75"/>
    </row>
    <row r="628" spans="4:9" x14ac:dyDescent="0.25">
      <c r="D628" s="69"/>
      <c r="E628" s="69"/>
      <c r="F628" s="70"/>
      <c r="G628" s="69"/>
      <c r="H628" s="69"/>
      <c r="I628" s="75"/>
    </row>
    <row r="629" spans="4:9" x14ac:dyDescent="0.25">
      <c r="D629" s="69"/>
      <c r="E629" s="69"/>
      <c r="F629" s="70"/>
      <c r="G629" s="69"/>
      <c r="H629" s="69"/>
      <c r="I629" s="75"/>
    </row>
    <row r="630" spans="4:9" x14ac:dyDescent="0.25">
      <c r="D630" s="69"/>
      <c r="E630" s="69"/>
      <c r="F630" s="70"/>
      <c r="G630" s="69"/>
      <c r="H630" s="69"/>
      <c r="I630" s="75"/>
    </row>
    <row r="631" spans="4:9" x14ac:dyDescent="0.25">
      <c r="D631" s="69"/>
      <c r="E631" s="69"/>
      <c r="F631" s="70"/>
      <c r="G631" s="69"/>
      <c r="H631" s="69"/>
      <c r="I631" s="75"/>
    </row>
    <row r="632" spans="4:9" x14ac:dyDescent="0.25">
      <c r="D632" s="69"/>
      <c r="E632" s="69"/>
      <c r="F632" s="70"/>
      <c r="G632" s="69"/>
      <c r="H632" s="69"/>
      <c r="I632" s="75"/>
    </row>
    <row r="633" spans="4:9" x14ac:dyDescent="0.25">
      <c r="D633" s="69"/>
      <c r="E633" s="69"/>
      <c r="F633" s="70"/>
      <c r="G633" s="69"/>
      <c r="H633" s="69"/>
      <c r="I633" s="75"/>
    </row>
    <row r="634" spans="4:9" x14ac:dyDescent="0.25">
      <c r="D634" s="69"/>
      <c r="E634" s="69"/>
      <c r="F634" s="70"/>
      <c r="G634" s="69"/>
      <c r="H634" s="69"/>
      <c r="I634" s="75"/>
    </row>
    <row r="635" spans="4:9" x14ac:dyDescent="0.25">
      <c r="D635" s="69"/>
      <c r="E635" s="69"/>
      <c r="F635" s="70"/>
      <c r="G635" s="69"/>
      <c r="H635" s="69"/>
      <c r="I635" s="75"/>
    </row>
    <row r="636" spans="4:9" x14ac:dyDescent="0.25">
      <c r="D636" s="69"/>
      <c r="E636" s="69"/>
      <c r="F636" s="70"/>
      <c r="G636" s="69"/>
      <c r="H636" s="69"/>
      <c r="I636" s="75"/>
    </row>
    <row r="637" spans="4:9" x14ac:dyDescent="0.25">
      <c r="D637" s="69"/>
      <c r="E637" s="69"/>
      <c r="F637" s="70"/>
      <c r="G637" s="69"/>
      <c r="H637" s="69"/>
      <c r="I637" s="75"/>
    </row>
    <row r="638" spans="4:9" x14ac:dyDescent="0.25">
      <c r="D638" s="69"/>
      <c r="E638" s="69"/>
      <c r="F638" s="70"/>
      <c r="G638" s="69"/>
      <c r="H638" s="69"/>
      <c r="I638" s="75"/>
    </row>
    <row r="639" spans="4:9" x14ac:dyDescent="0.25">
      <c r="D639" s="69"/>
      <c r="E639" s="69"/>
      <c r="F639" s="70"/>
      <c r="G639" s="69"/>
      <c r="H639" s="69"/>
      <c r="I639" s="75"/>
    </row>
    <row r="640" spans="4:9" x14ac:dyDescent="0.25">
      <c r="D640" s="69"/>
      <c r="E640" s="69"/>
      <c r="F640" s="70"/>
      <c r="G640" s="69"/>
      <c r="H640" s="69"/>
      <c r="I640" s="75"/>
    </row>
    <row r="641" spans="4:9" x14ac:dyDescent="0.25">
      <c r="D641" s="69"/>
      <c r="E641" s="69"/>
      <c r="F641" s="70"/>
      <c r="G641" s="69"/>
      <c r="H641" s="69"/>
      <c r="I641" s="75"/>
    </row>
    <row r="642" spans="4:9" x14ac:dyDescent="0.25">
      <c r="D642" s="69"/>
      <c r="E642" s="69"/>
      <c r="F642" s="70"/>
      <c r="G642" s="69"/>
      <c r="H642" s="69"/>
      <c r="I642" s="75"/>
    </row>
    <row r="643" spans="4:9" x14ac:dyDescent="0.25">
      <c r="D643" s="69"/>
      <c r="E643" s="69"/>
      <c r="F643" s="70"/>
      <c r="G643" s="69"/>
      <c r="H643" s="69"/>
      <c r="I643" s="75"/>
    </row>
    <row r="644" spans="4:9" x14ac:dyDescent="0.25">
      <c r="D644" s="69"/>
      <c r="E644" s="69"/>
      <c r="F644" s="70"/>
      <c r="G644" s="69"/>
      <c r="H644" s="69"/>
      <c r="I644" s="75"/>
    </row>
    <row r="645" spans="4:9" x14ac:dyDescent="0.25">
      <c r="D645" s="69"/>
      <c r="E645" s="69"/>
      <c r="F645" s="70"/>
      <c r="G645" s="69"/>
      <c r="H645" s="69"/>
      <c r="I645" s="75"/>
    </row>
    <row r="646" spans="4:9" x14ac:dyDescent="0.25">
      <c r="D646" s="69"/>
      <c r="E646" s="69"/>
      <c r="F646" s="70"/>
      <c r="G646" s="69"/>
      <c r="H646" s="69"/>
      <c r="I646" s="75"/>
    </row>
    <row r="647" spans="4:9" x14ac:dyDescent="0.25">
      <c r="D647" s="69"/>
      <c r="E647" s="69"/>
      <c r="F647" s="70"/>
      <c r="G647" s="69"/>
      <c r="H647" s="69"/>
      <c r="I647" s="75"/>
    </row>
    <row r="648" spans="4:9" x14ac:dyDescent="0.25">
      <c r="D648" s="69"/>
      <c r="E648" s="69"/>
      <c r="F648" s="70"/>
      <c r="G648" s="69"/>
      <c r="H648" s="69"/>
      <c r="I648" s="75"/>
    </row>
    <row r="649" spans="4:9" x14ac:dyDescent="0.25">
      <c r="D649" s="69"/>
      <c r="E649" s="69"/>
      <c r="F649" s="70"/>
      <c r="G649" s="69"/>
      <c r="H649" s="69"/>
      <c r="I649" s="75"/>
    </row>
    <row r="650" spans="4:9" x14ac:dyDescent="0.25">
      <c r="D650" s="69"/>
      <c r="E650" s="69"/>
      <c r="F650" s="70"/>
      <c r="G650" s="69"/>
      <c r="H650" s="69"/>
      <c r="I650" s="75"/>
    </row>
    <row r="651" spans="4:9" x14ac:dyDescent="0.25">
      <c r="D651" s="69"/>
      <c r="E651" s="69"/>
      <c r="F651" s="70"/>
      <c r="G651" s="69"/>
      <c r="H651" s="69"/>
      <c r="I651" s="75"/>
    </row>
    <row r="652" spans="4:9" x14ac:dyDescent="0.25">
      <c r="D652" s="69"/>
      <c r="E652" s="69"/>
      <c r="F652" s="70"/>
      <c r="G652" s="69"/>
      <c r="H652" s="69"/>
      <c r="I652" s="75"/>
    </row>
    <row r="653" spans="4:9" x14ac:dyDescent="0.25">
      <c r="D653" s="69"/>
      <c r="E653" s="69"/>
      <c r="F653" s="70"/>
      <c r="G653" s="69"/>
      <c r="H653" s="69"/>
      <c r="I653" s="75"/>
    </row>
    <row r="654" spans="4:9" x14ac:dyDescent="0.25">
      <c r="D654" s="69"/>
      <c r="E654" s="69"/>
      <c r="F654" s="70"/>
      <c r="G654" s="69"/>
      <c r="H654" s="69"/>
      <c r="I654" s="75"/>
    </row>
    <row r="655" spans="4:9" x14ac:dyDescent="0.25">
      <c r="D655" s="69"/>
      <c r="E655" s="69"/>
      <c r="F655" s="70"/>
      <c r="G655" s="69"/>
      <c r="H655" s="69"/>
      <c r="I655" s="75"/>
    </row>
    <row r="656" spans="4:9" x14ac:dyDescent="0.25">
      <c r="D656" s="69"/>
      <c r="E656" s="69"/>
      <c r="F656" s="70"/>
      <c r="G656" s="69"/>
      <c r="H656" s="69"/>
      <c r="I656" s="75"/>
    </row>
    <row r="657" spans="4:9" x14ac:dyDescent="0.25">
      <c r="D657" s="69"/>
      <c r="E657" s="69"/>
      <c r="F657" s="70"/>
      <c r="G657" s="69"/>
      <c r="H657" s="69"/>
      <c r="I657" s="75"/>
    </row>
    <row r="658" spans="4:9" x14ac:dyDescent="0.25">
      <c r="D658" s="69"/>
      <c r="E658" s="69"/>
      <c r="F658" s="70"/>
      <c r="G658" s="69"/>
      <c r="H658" s="69"/>
      <c r="I658" s="75"/>
    </row>
    <row r="659" spans="4:9" x14ac:dyDescent="0.25">
      <c r="D659" s="69"/>
      <c r="E659" s="69"/>
      <c r="F659" s="70"/>
      <c r="G659" s="69"/>
      <c r="H659" s="69"/>
      <c r="I659" s="75"/>
    </row>
    <row r="660" spans="4:9" x14ac:dyDescent="0.25">
      <c r="D660" s="69"/>
      <c r="E660" s="69"/>
      <c r="F660" s="70"/>
      <c r="G660" s="69"/>
      <c r="H660" s="69"/>
      <c r="I660" s="75"/>
    </row>
    <row r="661" spans="4:9" x14ac:dyDescent="0.25">
      <c r="D661" s="69"/>
      <c r="E661" s="69"/>
      <c r="F661" s="70"/>
      <c r="G661" s="69"/>
      <c r="H661" s="69"/>
      <c r="I661" s="75"/>
    </row>
    <row r="662" spans="4:9" x14ac:dyDescent="0.25">
      <c r="D662" s="69"/>
      <c r="E662" s="69"/>
      <c r="F662" s="70"/>
      <c r="G662" s="69"/>
      <c r="H662" s="69"/>
      <c r="I662" s="75"/>
    </row>
    <row r="663" spans="4:9" x14ac:dyDescent="0.25">
      <c r="D663" s="69"/>
      <c r="E663" s="69"/>
      <c r="F663" s="70"/>
      <c r="G663" s="69"/>
      <c r="H663" s="69"/>
      <c r="I663" s="75"/>
    </row>
    <row r="664" spans="4:9" x14ac:dyDescent="0.25">
      <c r="D664" s="69"/>
      <c r="E664" s="69"/>
      <c r="F664" s="70"/>
      <c r="G664" s="69"/>
      <c r="H664" s="69"/>
      <c r="I664" s="75"/>
    </row>
    <row r="665" spans="4:9" x14ac:dyDescent="0.25">
      <c r="D665" s="69"/>
      <c r="E665" s="69"/>
      <c r="F665" s="70"/>
      <c r="G665" s="69"/>
      <c r="H665" s="69"/>
      <c r="I665" s="75"/>
    </row>
    <row r="666" spans="4:9" x14ac:dyDescent="0.25">
      <c r="D666" s="69"/>
      <c r="E666" s="69"/>
      <c r="F666" s="70"/>
      <c r="G666" s="69"/>
      <c r="H666" s="69"/>
      <c r="I666" s="75"/>
    </row>
    <row r="667" spans="4:9" x14ac:dyDescent="0.25">
      <c r="D667" s="69"/>
      <c r="E667" s="69"/>
      <c r="F667" s="70"/>
      <c r="G667" s="69"/>
      <c r="H667" s="69"/>
      <c r="I667" s="75"/>
    </row>
    <row r="668" spans="4:9" x14ac:dyDescent="0.25">
      <c r="D668" s="69"/>
      <c r="E668" s="69"/>
      <c r="F668" s="70"/>
      <c r="G668" s="69"/>
      <c r="H668" s="69"/>
      <c r="I668" s="75"/>
    </row>
    <row r="669" spans="4:9" x14ac:dyDescent="0.25">
      <c r="D669" s="69"/>
      <c r="E669" s="69"/>
      <c r="F669" s="70"/>
      <c r="G669" s="69"/>
      <c r="H669" s="69"/>
      <c r="I669" s="75"/>
    </row>
    <row r="670" spans="4:9" x14ac:dyDescent="0.25">
      <c r="D670" s="69"/>
      <c r="E670" s="69"/>
      <c r="F670" s="70"/>
      <c r="G670" s="69"/>
      <c r="H670" s="69"/>
      <c r="I670" s="75"/>
    </row>
    <row r="671" spans="4:9" x14ac:dyDescent="0.25">
      <c r="D671" s="69"/>
      <c r="E671" s="69"/>
      <c r="F671" s="70"/>
      <c r="G671" s="69"/>
      <c r="H671" s="69"/>
      <c r="I671" s="75"/>
    </row>
    <row r="672" spans="4:9" x14ac:dyDescent="0.25">
      <c r="D672" s="69"/>
      <c r="E672" s="69"/>
      <c r="F672" s="70"/>
      <c r="G672" s="69"/>
      <c r="H672" s="69"/>
      <c r="I672" s="75"/>
    </row>
    <row r="673" spans="4:9" x14ac:dyDescent="0.25">
      <c r="D673" s="69"/>
      <c r="E673" s="69"/>
      <c r="F673" s="70"/>
      <c r="G673" s="69"/>
      <c r="H673" s="69"/>
      <c r="I673" s="75"/>
    </row>
    <row r="674" spans="4:9" x14ac:dyDescent="0.25">
      <c r="D674" s="69"/>
      <c r="E674" s="69"/>
      <c r="F674" s="70"/>
      <c r="G674" s="69"/>
      <c r="H674" s="69"/>
      <c r="I674" s="75"/>
    </row>
    <row r="675" spans="4:9" x14ac:dyDescent="0.25">
      <c r="D675" s="69"/>
      <c r="E675" s="69"/>
      <c r="F675" s="70"/>
      <c r="G675" s="69"/>
      <c r="H675" s="69"/>
      <c r="I675" s="75"/>
    </row>
    <row r="676" spans="4:9" x14ac:dyDescent="0.25">
      <c r="D676" s="69"/>
      <c r="E676" s="69"/>
      <c r="F676" s="70"/>
      <c r="G676" s="69"/>
      <c r="H676" s="69"/>
      <c r="I676" s="75"/>
    </row>
    <row r="677" spans="4:9" x14ac:dyDescent="0.25">
      <c r="D677" s="69"/>
      <c r="E677" s="69"/>
      <c r="F677" s="70"/>
      <c r="G677" s="69"/>
      <c r="H677" s="69"/>
      <c r="I677" s="75"/>
    </row>
    <row r="678" spans="4:9" x14ac:dyDescent="0.25">
      <c r="D678" s="69"/>
      <c r="E678" s="69"/>
      <c r="F678" s="70"/>
      <c r="G678" s="69"/>
      <c r="H678" s="69"/>
      <c r="I678" s="75"/>
    </row>
    <row r="679" spans="4:9" x14ac:dyDescent="0.25">
      <c r="D679" s="69"/>
      <c r="E679" s="69"/>
      <c r="F679" s="70"/>
      <c r="G679" s="69"/>
      <c r="H679" s="69"/>
      <c r="I679" s="75"/>
    </row>
    <row r="680" spans="4:9" x14ac:dyDescent="0.25">
      <c r="D680" s="69"/>
      <c r="E680" s="69"/>
      <c r="F680" s="70"/>
      <c r="G680" s="69"/>
      <c r="H680" s="69"/>
      <c r="I680" s="75"/>
    </row>
    <row r="681" spans="4:9" x14ac:dyDescent="0.25">
      <c r="D681" s="69"/>
      <c r="E681" s="69"/>
      <c r="F681" s="70"/>
      <c r="G681" s="69"/>
      <c r="H681" s="69"/>
      <c r="I681" s="75"/>
    </row>
    <row r="682" spans="4:9" x14ac:dyDescent="0.25">
      <c r="D682" s="69"/>
      <c r="E682" s="69"/>
      <c r="F682" s="70"/>
      <c r="G682" s="69"/>
      <c r="H682" s="69"/>
      <c r="I682" s="75"/>
    </row>
    <row r="683" spans="4:9" x14ac:dyDescent="0.25">
      <c r="D683" s="69"/>
      <c r="E683" s="69"/>
      <c r="F683" s="70"/>
      <c r="G683" s="69"/>
      <c r="H683" s="69"/>
      <c r="I683" s="75"/>
    </row>
    <row r="684" spans="4:9" x14ac:dyDescent="0.25">
      <c r="D684" s="69"/>
      <c r="E684" s="69"/>
      <c r="F684" s="70"/>
      <c r="G684" s="69"/>
      <c r="H684" s="69"/>
      <c r="I684" s="75"/>
    </row>
    <row r="685" spans="4:9" x14ac:dyDescent="0.25">
      <c r="D685" s="69"/>
      <c r="E685" s="69"/>
      <c r="F685" s="70"/>
      <c r="G685" s="69"/>
      <c r="H685" s="69"/>
      <c r="I685" s="75"/>
    </row>
    <row r="686" spans="4:9" x14ac:dyDescent="0.25">
      <c r="D686" s="69"/>
      <c r="E686" s="69"/>
      <c r="F686" s="70"/>
      <c r="G686" s="69"/>
      <c r="H686" s="69"/>
      <c r="I686" s="75"/>
    </row>
    <row r="687" spans="4:9" x14ac:dyDescent="0.25">
      <c r="D687" s="69"/>
      <c r="E687" s="69"/>
      <c r="F687" s="70"/>
      <c r="G687" s="69"/>
      <c r="H687" s="69"/>
      <c r="I687" s="75"/>
    </row>
    <row r="688" spans="4:9" x14ac:dyDescent="0.25">
      <c r="D688" s="69"/>
      <c r="E688" s="69"/>
      <c r="F688" s="70"/>
      <c r="G688" s="69"/>
      <c r="H688" s="69"/>
      <c r="I688" s="75"/>
    </row>
    <row r="689" spans="4:9" x14ac:dyDescent="0.25">
      <c r="D689" s="69"/>
      <c r="E689" s="69"/>
      <c r="F689" s="70"/>
      <c r="G689" s="69"/>
      <c r="H689" s="69"/>
      <c r="I689" s="75"/>
    </row>
    <row r="690" spans="4:9" x14ac:dyDescent="0.25">
      <c r="D690" s="69"/>
      <c r="E690" s="69"/>
      <c r="F690" s="70"/>
      <c r="G690" s="69"/>
      <c r="H690" s="69"/>
      <c r="I690" s="75"/>
    </row>
    <row r="691" spans="4:9" x14ac:dyDescent="0.25">
      <c r="D691" s="69"/>
      <c r="E691" s="69"/>
      <c r="F691" s="70"/>
      <c r="G691" s="69"/>
      <c r="H691" s="69"/>
      <c r="I691" s="75"/>
    </row>
    <row r="692" spans="4:9" x14ac:dyDescent="0.25">
      <c r="D692" s="69"/>
      <c r="E692" s="69"/>
      <c r="F692" s="70"/>
      <c r="G692" s="69"/>
      <c r="H692" s="69"/>
      <c r="I692" s="75"/>
    </row>
    <row r="693" spans="4:9" x14ac:dyDescent="0.25">
      <c r="D693" s="69"/>
      <c r="E693" s="69"/>
      <c r="F693" s="70"/>
      <c r="G693" s="69"/>
      <c r="H693" s="69"/>
      <c r="I693" s="75"/>
    </row>
    <row r="694" spans="4:9" x14ac:dyDescent="0.25">
      <c r="D694" s="69"/>
      <c r="E694" s="69"/>
      <c r="F694" s="70"/>
      <c r="G694" s="69"/>
      <c r="H694" s="69"/>
      <c r="I694" s="75"/>
    </row>
    <row r="695" spans="4:9" x14ac:dyDescent="0.25">
      <c r="D695" s="69"/>
      <c r="E695" s="69"/>
      <c r="F695" s="70"/>
      <c r="G695" s="69"/>
      <c r="H695" s="69"/>
      <c r="I695" s="75"/>
    </row>
    <row r="696" spans="4:9" x14ac:dyDescent="0.25">
      <c r="D696" s="69"/>
      <c r="E696" s="69"/>
      <c r="F696" s="70"/>
      <c r="G696" s="69"/>
      <c r="H696" s="69"/>
      <c r="I696" s="75"/>
    </row>
    <row r="697" spans="4:9" x14ac:dyDescent="0.25">
      <c r="D697" s="69"/>
      <c r="E697" s="69"/>
      <c r="F697" s="70"/>
      <c r="G697" s="69"/>
      <c r="H697" s="69"/>
      <c r="I697" s="75"/>
    </row>
    <row r="698" spans="4:9" x14ac:dyDescent="0.25">
      <c r="D698" s="69"/>
      <c r="E698" s="69"/>
      <c r="F698" s="70"/>
      <c r="G698" s="69"/>
      <c r="H698" s="69"/>
      <c r="I698" s="75"/>
    </row>
    <row r="699" spans="4:9" x14ac:dyDescent="0.25">
      <c r="D699" s="69"/>
      <c r="E699" s="69"/>
      <c r="F699" s="70"/>
      <c r="G699" s="69"/>
      <c r="H699" s="69"/>
      <c r="I699" s="75"/>
    </row>
    <row r="700" spans="4:9" x14ac:dyDescent="0.25">
      <c r="D700" s="69"/>
      <c r="E700" s="69"/>
      <c r="F700" s="70"/>
      <c r="G700" s="69"/>
      <c r="H700" s="69"/>
      <c r="I700" s="75"/>
    </row>
    <row r="701" spans="4:9" x14ac:dyDescent="0.25">
      <c r="D701" s="69"/>
      <c r="E701" s="69"/>
      <c r="F701" s="70"/>
      <c r="G701" s="69"/>
      <c r="H701" s="69"/>
      <c r="I701" s="75"/>
    </row>
    <row r="702" spans="4:9" x14ac:dyDescent="0.25">
      <c r="D702" s="69"/>
      <c r="E702" s="69"/>
      <c r="F702" s="70"/>
      <c r="G702" s="69"/>
      <c r="H702" s="69"/>
      <c r="I702" s="75"/>
    </row>
    <row r="703" spans="4:9" x14ac:dyDescent="0.25">
      <c r="D703" s="69"/>
      <c r="E703" s="69"/>
      <c r="F703" s="70"/>
      <c r="G703" s="69"/>
      <c r="H703" s="69"/>
      <c r="I703" s="75"/>
    </row>
    <row r="704" spans="4:9" x14ac:dyDescent="0.25">
      <c r="D704" s="69"/>
      <c r="E704" s="69"/>
      <c r="F704" s="70"/>
      <c r="G704" s="69"/>
      <c r="H704" s="69"/>
      <c r="I704" s="75"/>
    </row>
    <row r="705" spans="4:9" x14ac:dyDescent="0.25">
      <c r="D705" s="69"/>
      <c r="E705" s="69"/>
      <c r="F705" s="70"/>
      <c r="G705" s="69"/>
      <c r="H705" s="69"/>
      <c r="I705" s="75"/>
    </row>
    <row r="706" spans="4:9" x14ac:dyDescent="0.25">
      <c r="D706" s="69"/>
      <c r="E706" s="69"/>
      <c r="F706" s="70"/>
      <c r="G706" s="69"/>
      <c r="H706" s="69"/>
      <c r="I706" s="75"/>
    </row>
    <row r="707" spans="4:9" x14ac:dyDescent="0.25">
      <c r="D707" s="69"/>
      <c r="E707" s="69"/>
      <c r="F707" s="70"/>
      <c r="G707" s="69"/>
      <c r="H707" s="69"/>
      <c r="I707" s="75"/>
    </row>
    <row r="708" spans="4:9" x14ac:dyDescent="0.25">
      <c r="D708" s="69"/>
      <c r="E708" s="69"/>
      <c r="F708" s="70"/>
      <c r="G708" s="69"/>
      <c r="H708" s="69"/>
      <c r="I708" s="75"/>
    </row>
    <row r="709" spans="4:9" x14ac:dyDescent="0.25">
      <c r="D709" s="69"/>
      <c r="E709" s="69"/>
      <c r="F709" s="70"/>
      <c r="G709" s="69"/>
      <c r="H709" s="69"/>
      <c r="I709" s="75"/>
    </row>
    <row r="710" spans="4:9" x14ac:dyDescent="0.25">
      <c r="D710" s="69"/>
      <c r="E710" s="69"/>
      <c r="F710" s="70"/>
      <c r="G710" s="69"/>
      <c r="H710" s="69"/>
      <c r="I710" s="75"/>
    </row>
    <row r="711" spans="4:9" x14ac:dyDescent="0.25">
      <c r="D711" s="69"/>
      <c r="E711" s="69"/>
      <c r="F711" s="70"/>
      <c r="G711" s="69"/>
      <c r="H711" s="69"/>
      <c r="I711" s="75"/>
    </row>
    <row r="712" spans="4:9" x14ac:dyDescent="0.25">
      <c r="D712" s="69"/>
      <c r="E712" s="69"/>
      <c r="F712" s="70"/>
      <c r="G712" s="69"/>
      <c r="H712" s="69"/>
      <c r="I712" s="75"/>
    </row>
    <row r="713" spans="4:9" x14ac:dyDescent="0.25">
      <c r="D713" s="69"/>
      <c r="E713" s="69"/>
      <c r="F713" s="70"/>
      <c r="G713" s="69"/>
      <c r="H713" s="69"/>
      <c r="I713" s="75"/>
    </row>
    <row r="714" spans="4:9" x14ac:dyDescent="0.25">
      <c r="D714" s="69"/>
      <c r="E714" s="69"/>
      <c r="F714" s="70"/>
      <c r="G714" s="69"/>
      <c r="H714" s="69"/>
      <c r="I714" s="75"/>
    </row>
    <row r="715" spans="4:9" x14ac:dyDescent="0.25">
      <c r="D715" s="69"/>
      <c r="E715" s="69"/>
      <c r="F715" s="70"/>
      <c r="G715" s="69"/>
      <c r="H715" s="69"/>
      <c r="I715" s="75"/>
    </row>
    <row r="716" spans="4:9" x14ac:dyDescent="0.25">
      <c r="D716" s="69"/>
      <c r="E716" s="69"/>
      <c r="F716" s="70"/>
      <c r="G716" s="69"/>
      <c r="H716" s="69"/>
      <c r="I716" s="75"/>
    </row>
    <row r="717" spans="4:9" x14ac:dyDescent="0.25">
      <c r="D717" s="69"/>
      <c r="E717" s="69"/>
      <c r="F717" s="70"/>
      <c r="G717" s="69"/>
      <c r="H717" s="69"/>
      <c r="I717" s="75"/>
    </row>
    <row r="718" spans="4:9" x14ac:dyDescent="0.25">
      <c r="D718" s="69"/>
      <c r="E718" s="69"/>
      <c r="F718" s="70"/>
      <c r="G718" s="69"/>
      <c r="H718" s="69"/>
      <c r="I718" s="75"/>
    </row>
    <row r="719" spans="4:9" x14ac:dyDescent="0.25">
      <c r="D719" s="69"/>
      <c r="E719" s="69"/>
      <c r="F719" s="70"/>
      <c r="G719" s="69"/>
      <c r="H719" s="69"/>
      <c r="I719" s="75"/>
    </row>
    <row r="720" spans="4:9" x14ac:dyDescent="0.25">
      <c r="D720" s="69"/>
      <c r="E720" s="69"/>
      <c r="F720" s="70"/>
      <c r="G720" s="69"/>
      <c r="H720" s="69"/>
      <c r="I720" s="75"/>
    </row>
    <row r="721" spans="4:9" x14ac:dyDescent="0.25">
      <c r="D721" s="69"/>
      <c r="E721" s="69"/>
      <c r="F721" s="70"/>
      <c r="G721" s="69"/>
      <c r="H721" s="69"/>
      <c r="I721" s="75"/>
    </row>
    <row r="722" spans="4:9" x14ac:dyDescent="0.25">
      <c r="D722" s="69"/>
      <c r="E722" s="69"/>
      <c r="F722" s="70"/>
      <c r="G722" s="69"/>
      <c r="H722" s="69"/>
      <c r="I722" s="75"/>
    </row>
    <row r="723" spans="4:9" x14ac:dyDescent="0.25">
      <c r="D723" s="69"/>
      <c r="E723" s="69"/>
      <c r="F723" s="70"/>
      <c r="G723" s="69"/>
      <c r="H723" s="69"/>
      <c r="I723" s="75"/>
    </row>
    <row r="724" spans="4:9" x14ac:dyDescent="0.25">
      <c r="D724" s="69"/>
      <c r="E724" s="69"/>
      <c r="F724" s="70"/>
      <c r="G724" s="69"/>
      <c r="H724" s="69"/>
      <c r="I724" s="75"/>
    </row>
    <row r="725" spans="4:9" x14ac:dyDescent="0.25">
      <c r="D725" s="69"/>
      <c r="E725" s="69"/>
      <c r="F725" s="70"/>
      <c r="G725" s="69"/>
      <c r="H725" s="69"/>
      <c r="I725" s="75"/>
    </row>
    <row r="726" spans="4:9" x14ac:dyDescent="0.25">
      <c r="D726" s="69"/>
      <c r="E726" s="69"/>
      <c r="F726" s="70"/>
      <c r="G726" s="69"/>
      <c r="H726" s="69"/>
      <c r="I726" s="75"/>
    </row>
    <row r="727" spans="4:9" x14ac:dyDescent="0.25">
      <c r="D727" s="69"/>
      <c r="E727" s="69"/>
      <c r="F727" s="70"/>
      <c r="G727" s="69"/>
      <c r="H727" s="69"/>
      <c r="I727" s="75"/>
    </row>
    <row r="728" spans="4:9" x14ac:dyDescent="0.25">
      <c r="D728" s="69"/>
      <c r="E728" s="69"/>
      <c r="F728" s="70"/>
      <c r="G728" s="69"/>
      <c r="H728" s="69"/>
      <c r="I728" s="75"/>
    </row>
    <row r="729" spans="4:9" x14ac:dyDescent="0.25">
      <c r="D729" s="69"/>
      <c r="E729" s="69"/>
      <c r="F729" s="70"/>
      <c r="G729" s="69"/>
      <c r="H729" s="69"/>
      <c r="I729" s="75"/>
    </row>
    <row r="730" spans="4:9" x14ac:dyDescent="0.25">
      <c r="D730" s="69"/>
      <c r="E730" s="69"/>
      <c r="F730" s="70"/>
      <c r="G730" s="69"/>
      <c r="H730" s="69"/>
      <c r="I730" s="75"/>
    </row>
    <row r="731" spans="4:9" x14ac:dyDescent="0.25">
      <c r="D731" s="69"/>
      <c r="E731" s="69"/>
      <c r="F731" s="70"/>
      <c r="G731" s="69"/>
      <c r="H731" s="69"/>
      <c r="I731" s="75"/>
    </row>
    <row r="732" spans="4:9" x14ac:dyDescent="0.25">
      <c r="D732" s="69"/>
      <c r="E732" s="69"/>
      <c r="F732" s="70"/>
      <c r="G732" s="69"/>
      <c r="H732" s="69"/>
      <c r="I732" s="75"/>
    </row>
  </sheetData>
  <sheetProtection algorithmName="SHA-512" hashValue="42bHy9GmeM7eGmysBXq4o+N3HMSosxw48L1lCTdi6dVsI6AqYHoyq2R2ZPK+IQBmzCLdqztmXK+2A+W+BL254A==" saltValue="zix8El55EYQoZkLocGcZVQ==" spinCount="100000" sheet="1" objects="1" scenarios="1"/>
  <mergeCells count="18">
    <mergeCell ref="E83:E90"/>
    <mergeCell ref="F83:F90"/>
    <mergeCell ref="G83:G90"/>
    <mergeCell ref="H83:H90"/>
    <mergeCell ref="I83:I90"/>
    <mergeCell ref="E75:E82"/>
    <mergeCell ref="I75:I82"/>
    <mergeCell ref="H75:H82"/>
    <mergeCell ref="G75:G82"/>
    <mergeCell ref="F75:F82"/>
    <mergeCell ref="E35:E51"/>
    <mergeCell ref="F35:F51"/>
    <mergeCell ref="G35:G51"/>
    <mergeCell ref="H35:H51"/>
    <mergeCell ref="I35:I51"/>
    <mergeCell ref="D35:D51"/>
    <mergeCell ref="D75:D82"/>
    <mergeCell ref="D83:D90"/>
  </mergeCells>
  <printOptions horizontalCentered="1"/>
  <pageMargins left="0.19685039370078741" right="0.19685039370078741" top="0.78740157480314965" bottom="0.78740157480314965" header="0.31496062992125984" footer="0.31496062992125984"/>
  <pageSetup paperSize="9" scale="70" orientation="portrait" r:id="rId1"/>
  <headerFooter>
    <oddHeader>&amp;CWerkblad: &amp;A</oddHeader>
    <oddFooter>&amp;LBestand: &amp;F&amp;CPagina: &amp;P&amp;RDatum: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B43D317-66D6-4ADD-9693-23CB6F596A32}">
          <x14:formula1>
            <xm:f>Blad1!$A$1:$A$3</xm:f>
          </x14:formula1>
          <xm:sqref>D6 D9 D14 D19:D21 D25:D26 D29:D35 D54 D58 D62 D65:D68 D72 D91:D92 D96:D99 D103 D107 D110:D117 D121:D126 D130:D140 D143:D145 D149:D152 D156:D158 D163 D167 D171 D174:D175 D181:D185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FC40B-0842-4701-870D-6A9C517F3D15}">
  <dimension ref="A1:A3"/>
  <sheetViews>
    <sheetView workbookViewId="0">
      <selection activeCell="A2" sqref="A2"/>
    </sheetView>
  </sheetViews>
  <sheetFormatPr defaultRowHeight="15" x14ac:dyDescent="0.25"/>
  <sheetData>
    <row r="1" spans="1:1" x14ac:dyDescent="0.25">
      <c r="A1" t="s">
        <v>148</v>
      </c>
    </row>
    <row r="2" spans="1:1" x14ac:dyDescent="0.25">
      <c r="A2" t="s">
        <v>146</v>
      </c>
    </row>
    <row r="3" spans="1:1" x14ac:dyDescent="0.25">
      <c r="A3"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Wensen</vt:lpstr>
      <vt:lpstr>Blad1</vt:lpstr>
      <vt:lpstr>Wensen!Afdrukbereik</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Bleeker, H.</dc:creator>
  <cp:lastModifiedBy>Roeland Kalshoven</cp:lastModifiedBy>
  <cp:lastPrinted>2021-10-06T09:15:57Z</cp:lastPrinted>
  <dcterms:created xsi:type="dcterms:W3CDTF">2021-07-23T14:13:59Z</dcterms:created>
  <dcterms:modified xsi:type="dcterms:W3CDTF">2021-10-08T14:04:41Z</dcterms:modified>
</cp:coreProperties>
</file>