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1 Overzetten naar Sharepoint\WDA\"/>
    </mc:Choice>
  </mc:AlternateContent>
  <xr:revisionPtr revIDLastSave="0" documentId="8_{6DAA009A-BAF4-4760-9411-A894ADEBDD9E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1) Totale inschrijfprijs" sheetId="128" r:id="rId1"/>
    <sheet name="2) Vaste kosten" sheetId="125" r:id="rId2"/>
    <sheet name="3) Ingredientkosten" sheetId="127" r:id="rId3"/>
  </sheets>
  <externalReferences>
    <externalReference r:id="rId4"/>
    <externalReference r:id="rId5"/>
    <externalReference r:id="rId6"/>
  </externalReferences>
  <definedNames>
    <definedName name="__123Graph_A" localSheetId="1" hidden="1">'[1]Offerteformulier 1'!#REF!</definedName>
    <definedName name="__123Graph_A" localSheetId="2" hidden="1">'[1]Offerteformulier 1'!#REF!</definedName>
    <definedName name="__123Graph_A" hidden="1">'[1]Offerteformulier 1'!#REF!</definedName>
    <definedName name="a" localSheetId="1" hidden="1">'[1]Offerteformulier 1'!#REF!</definedName>
    <definedName name="a" localSheetId="2" hidden="1">'[1]Offerteformulier 1'!#REF!</definedName>
    <definedName name="a" hidden="1">'[1]Offerteformulier 1'!#REF!</definedName>
    <definedName name="_xlnm.Print_Area" localSheetId="1">#N/A</definedName>
    <definedName name="_xlnm.Print_Area" localSheetId="2">'3) Ingredientkosten'!$A$1:$J$39</definedName>
    <definedName name="Afdrukbereik_MI" localSheetId="1">#N/A</definedName>
    <definedName name="Afdrukbereik_MI" localSheetId="2">#N/A</definedName>
    <definedName name="Afdrukbereik_MI">#N/A</definedName>
    <definedName name="jj" localSheetId="1" hidden="1">'[2]Offerteformulier 1'!#REF!</definedName>
    <definedName name="jj" localSheetId="2" hidden="1">'[2]Offerteformulier 1'!#REF!</definedName>
    <definedName name="jj" hidden="1">'[2]Offerteformulier 1'!#REF!</definedName>
    <definedName name="mm" localSheetId="1" hidden="1">'[2]Offerteformulier 1'!#REF!</definedName>
    <definedName name="mm" localSheetId="2" hidden="1">'[2]Offerteformulier 1'!#REF!</definedName>
    <definedName name="mm" hidden="1">'[2]Offerteformulier 1'!#REF!</definedName>
    <definedName name="ort">[3]ort!$A$6:$E$78</definedName>
    <definedName name="ow">[3]ow!$A$6:$K$78</definedName>
    <definedName name="resultaat" localSheetId="1">#N/A</definedName>
    <definedName name="resultaat" localSheetId="2">#N/A</definedName>
    <definedName name="resultaat">#N/A</definedName>
    <definedName name="TABEL">[3]Berekeningen!$A$18:$W$90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5" l="1"/>
  <c r="D13" i="125"/>
  <c r="D12" i="125"/>
  <c r="D11" i="125"/>
  <c r="D10" i="125"/>
  <c r="A4" i="127"/>
  <c r="A5" i="125"/>
  <c r="D10" i="127"/>
  <c r="J10" i="127" s="1"/>
  <c r="D11" i="127"/>
  <c r="J11" i="127"/>
  <c r="D12" i="127"/>
  <c r="J12" i="127" s="1"/>
  <c r="D15" i="127"/>
  <c r="J15" i="127" s="1"/>
  <c r="D18" i="127"/>
  <c r="J18" i="127" s="1"/>
  <c r="D19" i="127"/>
  <c r="J19" i="127" s="1"/>
  <c r="D20" i="127"/>
  <c r="J20" i="127" s="1"/>
  <c r="D21" i="127"/>
  <c r="J21" i="127" s="1"/>
  <c r="D22" i="127"/>
  <c r="J22" i="127" s="1"/>
  <c r="D23" i="127"/>
  <c r="J23" i="127"/>
  <c r="D24" i="127"/>
  <c r="J24" i="127" s="1"/>
  <c r="D9" i="127"/>
  <c r="J9" i="127" s="1"/>
  <c r="J28" i="127"/>
  <c r="J29" i="127"/>
  <c r="J30" i="127"/>
  <c r="J27" i="127"/>
  <c r="D15" i="125" l="1"/>
  <c r="B15" i="128" s="1"/>
  <c r="J32" i="127"/>
  <c r="B16" i="128" s="1"/>
  <c r="B17" i="128" l="1"/>
</calcChain>
</file>

<file path=xl/sharedStrings.xml><?xml version="1.0" encoding="utf-8"?>
<sst xmlns="http://schemas.openxmlformats.org/spreadsheetml/2006/main" count="102" uniqueCount="71">
  <si>
    <t>Bijlage 3 Prijzenblad; 1) Totale inschrijfprijs</t>
  </si>
  <si>
    <t>Aanbesteding Warme drankenvoorziening WSHD</t>
  </si>
  <si>
    <t>Gegevens inschrijver</t>
  </si>
  <si>
    <t>Onderneming</t>
  </si>
  <si>
    <t>Adres (straat, huisnummer, postcode, plaatsnaam)</t>
  </si>
  <si>
    <t>Handelsregister nummer</t>
  </si>
  <si>
    <t>Tekenbevoegde naam</t>
  </si>
  <si>
    <t>Tekenbevoegde functie</t>
  </si>
  <si>
    <t>Handtekening tekenbevoegde</t>
  </si>
  <si>
    <t>Kostencomponenten</t>
  </si>
  <si>
    <t>Bedrag</t>
  </si>
  <si>
    <t>Inschrijfbedrag vaste kosten</t>
  </si>
  <si>
    <t>Inschrijfbedrag ingredientkosten</t>
  </si>
  <si>
    <t xml:space="preserve">Totaal inschrijfbedrag </t>
  </si>
  <si>
    <t>Bijlage 3 Prijzenblad; 2) Vaste kosten</t>
  </si>
  <si>
    <t>Kosten |per jaar</t>
  </si>
  <si>
    <t>Aantallen</t>
  </si>
  <si>
    <t>In €</t>
  </si>
  <si>
    <t>Vaste kosten</t>
  </si>
  <si>
    <t>Huur machines tafel model*</t>
  </si>
  <si>
    <t>Huur machines staand model*</t>
  </si>
  <si>
    <t>Huur onderzetkasten</t>
  </si>
  <si>
    <t>Technisch en preventief onderhoud</t>
  </si>
  <si>
    <t xml:space="preserve">Full Operating </t>
  </si>
  <si>
    <t>Totaal inschrijfbedrag vaste kosten per jaar</t>
  </si>
  <si>
    <t xml:space="preserve">*Inclusief eenmalige leverings- en installatiekosten, koudwaterunits en eventuele waterfilters. </t>
  </si>
  <si>
    <r>
      <rPr>
        <b/>
        <sz val="9"/>
        <rFont val="Tahoma"/>
        <family val="2"/>
      </rPr>
      <t>Invulinstructie:</t>
    </r>
    <r>
      <rPr>
        <sz val="9"/>
        <rFont val="Tahoma"/>
        <family val="2"/>
      </rPr>
      <t xml:space="preserve">  Inschrijver vult alle oranje velden in met de te voeren prijzen.  </t>
    </r>
  </si>
  <si>
    <t>Bijlage 3 Prijzenblad; 3) Ingrediëntkosten</t>
  </si>
  <si>
    <t>Artikel</t>
  </si>
  <si>
    <t>Aantallen 2019</t>
  </si>
  <si>
    <t>verkoopeenheid</t>
  </si>
  <si>
    <t xml:space="preserve">Verwachting </t>
  </si>
  <si>
    <t>Standaard dosering</t>
  </si>
  <si>
    <t>Verkoopeenheid</t>
  </si>
  <si>
    <t>Nettoprijs per eenheid</t>
  </si>
  <si>
    <t>Nettoprijs totaal</t>
  </si>
  <si>
    <t>Ten behoeve van de automaat</t>
  </si>
  <si>
    <t>Koffiebonen (2 melanges)</t>
  </si>
  <si>
    <t>kg</t>
  </si>
  <si>
    <t>Gram / Stuk</t>
  </si>
  <si>
    <t>Automatenmelk</t>
  </si>
  <si>
    <t>Automatensuiker</t>
  </si>
  <si>
    <t>Cacao (optioneel)</t>
  </si>
  <si>
    <t>Ten behoeve van de vergaderkoffie</t>
  </si>
  <si>
    <t>Filterkoffie</t>
  </si>
  <si>
    <t>Losse verstrekkingen</t>
  </si>
  <si>
    <t>Suikersticks</t>
  </si>
  <si>
    <t>stuks</t>
  </si>
  <si>
    <t>Melksticks</t>
  </si>
  <si>
    <t>Roersticks</t>
  </si>
  <si>
    <t>Cacao sticks</t>
  </si>
  <si>
    <t>Zoetjes</t>
  </si>
  <si>
    <t>zakje met 2 stuks inhoud</t>
  </si>
  <si>
    <t xml:space="preserve">Thee </t>
  </si>
  <si>
    <t>zakjes</t>
  </si>
  <si>
    <t>Bekers</t>
  </si>
  <si>
    <t>Door inschrijver aan te bieden alternatieve producten (optioneel)</t>
  </si>
  <si>
    <t>product 1</t>
  </si>
  <si>
    <t>nvt</t>
  </si>
  <si>
    <t>product 2</t>
  </si>
  <si>
    <t>product 3</t>
  </si>
  <si>
    <t>product 4</t>
  </si>
  <si>
    <t>Totaal inschrijfbedrag inschrijver ingredienten</t>
  </si>
  <si>
    <r>
      <rPr>
        <b/>
        <sz val="9"/>
        <rFont val="Tahoma"/>
        <family val="2"/>
      </rPr>
      <t>Invulinstructie:</t>
    </r>
    <r>
      <rPr>
        <sz val="9"/>
        <rFont val="Tahoma"/>
        <family val="2"/>
      </rPr>
      <t xml:space="preserve"> Inschrijver vult alle oranje velden in met de te voeren prijzen. </t>
    </r>
  </si>
  <si>
    <t>In rij 28 t/m 31 kan inschrijver eventueel extra ingredienten kwijt, wanneer dit als een meerwaarde voor WSHD wordt gezien. De verwachte kosten van deze aanvullende ingredienten worden meegerekend in het totale inschrijfbedrag ingredienten.</t>
  </si>
  <si>
    <t>In kolom A cel 28 t/m 31 dient de naam van het artikel of product wat als alternatief aangeboden wordt te worden vermeld.</t>
  </si>
  <si>
    <t>In kolom C cel 28 t/m 31 dient de verkoopeenheid van het aangeboden alternatieve artikel of product te worden vermeld (kg, stuks, zakje, etc.).</t>
  </si>
  <si>
    <t>In kolom D cel 28 t/m 31 dient het door inschrijver verwachte aantal verkoopeenheden te worden vermeld, standaard staat deze ingevuld op 0.</t>
  </si>
  <si>
    <t>In kolom I cel 28 t/m 31 dient de nettoprijs per eenheid vermeld te worden, standaard staat deze ingevuld op € 0,-.</t>
  </si>
  <si>
    <t>TOEVOEGEN LOSSE VERSTREKKING O.B.V. INSCHATTING &gt; opgevraagd bij Overwijk</t>
  </si>
  <si>
    <t>Op basis van dit alles het plafond bedrag bepalen….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</si>
</sst>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_-&quot;fl&quot;\ * #,##0.00_-;_-&quot;fl&quot;\ * #,##0.00\-;_-&quot;fl&quot;\ * &quot;-&quot;??_-;_-@_-"/>
    <numFmt numFmtId="167" formatCode="0.0"/>
    <numFmt numFmtId="168" formatCode="_ &quot;€&quot;\ * #,##0.0000_ ;_ &quot;€&quot;\ * \-#,##0.0000_ ;_ &quot;€&quot;\ * &quot;-&quot;??_ ;_ @_ 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45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Tahoma"/>
      <family val="2"/>
    </font>
    <font>
      <sz val="9"/>
      <color rgb="FFFFC000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2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2" borderId="0"/>
    <xf numFmtId="0" fontId="1" fillId="2" borderId="0"/>
    <xf numFmtId="0" fontId="1" fillId="2" borderId="0"/>
    <xf numFmtId="0" fontId="1" fillId="0" borderId="0" applyFill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2">
    <xf numFmtId="0" fontId="0" fillId="0" borderId="0" xfId="0"/>
    <xf numFmtId="0" fontId="3" fillId="4" borderId="0" xfId="13" applyFont="1" applyFill="1"/>
    <xf numFmtId="0" fontId="3" fillId="0" borderId="0" xfId="13" applyFont="1"/>
    <xf numFmtId="0" fontId="4" fillId="3" borderId="1" xfId="13" applyFont="1" applyFill="1" applyBorder="1"/>
    <xf numFmtId="164" fontId="4" fillId="3" borderId="1" xfId="13" applyNumberFormat="1" applyFont="1" applyFill="1" applyBorder="1"/>
    <xf numFmtId="0" fontId="4" fillId="4" borderId="0" xfId="13" applyFont="1" applyFill="1"/>
    <xf numFmtId="0" fontId="4" fillId="0" borderId="0" xfId="13" applyFont="1"/>
    <xf numFmtId="0" fontId="4" fillId="3" borderId="1" xfId="13" applyFont="1" applyFill="1" applyBorder="1" applyAlignment="1">
      <alignment horizontal="right"/>
    </xf>
    <xf numFmtId="0" fontId="11" fillId="4" borderId="0" xfId="13" applyFont="1" applyFill="1"/>
    <xf numFmtId="164" fontId="4" fillId="4" borderId="0" xfId="13" applyNumberFormat="1" applyFont="1" applyFill="1"/>
    <xf numFmtId="44" fontId="4" fillId="0" borderId="0" xfId="13" applyNumberFormat="1" applyFont="1"/>
    <xf numFmtId="4" fontId="4" fillId="0" borderId="0" xfId="13" applyNumberFormat="1" applyFont="1"/>
    <xf numFmtId="164" fontId="4" fillId="0" borderId="0" xfId="13" applyNumberFormat="1" applyFont="1"/>
    <xf numFmtId="0" fontId="0" fillId="0" borderId="2" xfId="0" applyBorder="1" applyAlignment="1">
      <alignment horizontal="center" vertical="center"/>
    </xf>
    <xf numFmtId="0" fontId="4" fillId="3" borderId="0" xfId="13" applyFont="1" applyFill="1" applyAlignment="1">
      <alignment horizontal="right"/>
    </xf>
    <xf numFmtId="167" fontId="12" fillId="3" borderId="1" xfId="13" applyNumberFormat="1" applyFont="1" applyFill="1" applyBorder="1" applyAlignment="1">
      <alignment horizontal="right"/>
    </xf>
    <xf numFmtId="1" fontId="12" fillId="3" borderId="1" xfId="13" applyNumberFormat="1" applyFont="1" applyFill="1" applyBorder="1" applyAlignment="1">
      <alignment horizontal="right"/>
    </xf>
    <xf numFmtId="167" fontId="12" fillId="3" borderId="0" xfId="13" applyNumberFormat="1" applyFont="1" applyFill="1" applyAlignment="1">
      <alignment horizontal="right"/>
    </xf>
    <xf numFmtId="1" fontId="12" fillId="3" borderId="0" xfId="13" applyNumberFormat="1" applyFont="1" applyFill="1" applyAlignment="1">
      <alignment horizontal="right"/>
    </xf>
    <xf numFmtId="44" fontId="4" fillId="5" borderId="1" xfId="14" applyNumberFormat="1" applyFont="1" applyFill="1" applyBorder="1" applyProtection="1">
      <protection locked="0"/>
    </xf>
    <xf numFmtId="44" fontId="4" fillId="5" borderId="1" xfId="14" applyNumberFormat="1" applyFont="1" applyFill="1" applyBorder="1" applyAlignment="1" applyProtection="1">
      <alignment horizontal="right"/>
      <protection locked="0"/>
    </xf>
    <xf numFmtId="0" fontId="13" fillId="4" borderId="0" xfId="13" applyFont="1" applyFill="1"/>
    <xf numFmtId="164" fontId="13" fillId="4" borderId="0" xfId="13" applyNumberFormat="1" applyFont="1" applyFill="1"/>
    <xf numFmtId="0" fontId="4" fillId="0" borderId="0" xfId="13" applyFont="1" applyFill="1"/>
    <xf numFmtId="0" fontId="8" fillId="4" borderId="0" xfId="0" applyFont="1" applyFill="1"/>
    <xf numFmtId="0" fontId="9" fillId="4" borderId="0" xfId="0" applyFont="1" applyFill="1"/>
    <xf numFmtId="0" fontId="15" fillId="6" borderId="4" xfId="0" applyFont="1" applyFill="1" applyBorder="1"/>
    <xf numFmtId="0" fontId="15" fillId="6" borderId="4" xfId="0" applyFont="1" applyFill="1" applyBorder="1" applyAlignment="1">
      <alignment wrapText="1"/>
    </xf>
    <xf numFmtId="0" fontId="15" fillId="6" borderId="4" xfId="0" applyFont="1" applyFill="1" applyBorder="1" applyAlignment="1">
      <alignment vertical="center"/>
    </xf>
    <xf numFmtId="0" fontId="0" fillId="4" borderId="0" xfId="0" applyFill="1"/>
    <xf numFmtId="0" fontId="14" fillId="6" borderId="4" xfId="13" applyFont="1" applyFill="1" applyBorder="1" applyAlignment="1">
      <alignment horizontal="left" vertical="center"/>
    </xf>
    <xf numFmtId="0" fontId="5" fillId="3" borderId="5" xfId="13" applyFont="1" applyFill="1" applyBorder="1"/>
    <xf numFmtId="0" fontId="5" fillId="7" borderId="6" xfId="13" applyFont="1" applyFill="1" applyBorder="1"/>
    <xf numFmtId="0" fontId="5" fillId="3" borderId="3" xfId="13" applyFont="1" applyFill="1" applyBorder="1"/>
    <xf numFmtId="0" fontId="14" fillId="6" borderId="2" xfId="13" applyFont="1" applyFill="1" applyBorder="1" applyAlignment="1">
      <alignment horizontal="left" vertical="center"/>
    </xf>
    <xf numFmtId="0" fontId="14" fillId="6" borderId="2" xfId="13" applyFont="1" applyFill="1" applyBorder="1" applyAlignment="1">
      <alignment horizontal="left" vertical="center" wrapText="1"/>
    </xf>
    <xf numFmtId="164" fontId="14" fillId="6" borderId="4" xfId="13" applyNumberFormat="1" applyFont="1" applyFill="1" applyBorder="1" applyAlignment="1">
      <alignment horizontal="center" vertical="center"/>
    </xf>
    <xf numFmtId="0" fontId="4" fillId="3" borderId="7" xfId="13" applyFont="1" applyFill="1" applyBorder="1"/>
    <xf numFmtId="0" fontId="4" fillId="3" borderId="5" xfId="13" applyFont="1" applyFill="1" applyBorder="1"/>
    <xf numFmtId="0" fontId="11" fillId="3" borderId="5" xfId="13" applyFont="1" applyFill="1" applyBorder="1"/>
    <xf numFmtId="0" fontId="7" fillId="7" borderId="6" xfId="13" applyFont="1" applyFill="1" applyBorder="1"/>
    <xf numFmtId="0" fontId="5" fillId="8" borderId="0" xfId="13" applyFont="1" applyFill="1"/>
    <xf numFmtId="0" fontId="4" fillId="8" borderId="0" xfId="13" applyFont="1" applyFill="1" applyAlignment="1">
      <alignment wrapText="1"/>
    </xf>
    <xf numFmtId="44" fontId="4" fillId="8" borderId="0" xfId="13" applyNumberFormat="1" applyFont="1" applyFill="1"/>
    <xf numFmtId="0" fontId="4" fillId="8" borderId="0" xfId="13" applyFont="1" applyFill="1"/>
    <xf numFmtId="44" fontId="5" fillId="8" borderId="0" xfId="13" applyNumberFormat="1" applyFont="1" applyFill="1"/>
    <xf numFmtId="44" fontId="12" fillId="3" borderId="1" xfId="14" applyNumberFormat="1" applyFont="1" applyFill="1" applyBorder="1" applyAlignment="1" applyProtection="1">
      <alignment horizontal="right"/>
    </xf>
    <xf numFmtId="44" fontId="5" fillId="3" borderId="1" xfId="14" applyNumberFormat="1" applyFont="1" applyFill="1" applyBorder="1" applyProtection="1"/>
    <xf numFmtId="44" fontId="4" fillId="3" borderId="1" xfId="14" applyNumberFormat="1" applyFont="1" applyFill="1" applyBorder="1" applyProtection="1"/>
    <xf numFmtId="0" fontId="5" fillId="7" borderId="8" xfId="13" applyFont="1" applyFill="1" applyBorder="1"/>
    <xf numFmtId="44" fontId="5" fillId="3" borderId="8" xfId="13" applyNumberFormat="1" applyFont="1" applyFill="1" applyBorder="1"/>
    <xf numFmtId="0" fontId="4" fillId="3" borderId="9" xfId="13" applyFont="1" applyFill="1" applyBorder="1"/>
    <xf numFmtId="164" fontId="4" fillId="3" borderId="9" xfId="13" applyNumberFormat="1" applyFont="1" applyFill="1" applyBorder="1"/>
    <xf numFmtId="0" fontId="4" fillId="3" borderId="1" xfId="14" applyNumberFormat="1" applyFont="1" applyFill="1" applyBorder="1" applyAlignment="1" applyProtection="1">
      <alignment horizontal="right"/>
    </xf>
    <xf numFmtId="44" fontId="4" fillId="5" borderId="1" xfId="13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44" fontId="4" fillId="3" borderId="1" xfId="13" applyNumberFormat="1" applyFont="1" applyFill="1" applyBorder="1" applyAlignment="1">
      <alignment horizontal="right"/>
    </xf>
    <xf numFmtId="44" fontId="5" fillId="3" borderId="10" xfId="14" applyNumberFormat="1" applyFont="1" applyFill="1" applyBorder="1" applyAlignment="1" applyProtection="1">
      <alignment horizontal="right"/>
    </xf>
    <xf numFmtId="0" fontId="14" fillId="6" borderId="3" xfId="13" applyFont="1" applyFill="1" applyBorder="1" applyAlignment="1">
      <alignment horizontal="left" vertical="center"/>
    </xf>
    <xf numFmtId="0" fontId="5" fillId="7" borderId="1" xfId="13" applyFont="1" applyFill="1" applyBorder="1"/>
    <xf numFmtId="0" fontId="5" fillId="3" borderId="1" xfId="13" applyFont="1" applyFill="1" applyBorder="1" applyAlignment="1">
      <alignment horizontal="right"/>
    </xf>
    <xf numFmtId="0" fontId="4" fillId="7" borderId="5" xfId="13" applyFont="1" applyFill="1" applyBorder="1"/>
    <xf numFmtId="0" fontId="4" fillId="7" borderId="1" xfId="13" applyFont="1" applyFill="1" applyBorder="1"/>
    <xf numFmtId="0" fontId="4" fillId="7" borderId="1" xfId="13" applyFont="1" applyFill="1" applyBorder="1" applyAlignment="1">
      <alignment horizontal="right"/>
    </xf>
    <xf numFmtId="0" fontId="12" fillId="3" borderId="5" xfId="13" applyFont="1" applyFill="1" applyBorder="1"/>
    <xf numFmtId="0" fontId="5" fillId="3" borderId="5" xfId="13" applyFont="1" applyFill="1" applyBorder="1" applyAlignment="1">
      <alignment wrapText="1"/>
    </xf>
    <xf numFmtId="164" fontId="14" fillId="6" borderId="3" xfId="13" applyNumberFormat="1" applyFont="1" applyFill="1" applyBorder="1" applyAlignment="1">
      <alignment horizontal="center" vertical="center"/>
    </xf>
    <xf numFmtId="164" fontId="14" fillId="6" borderId="2" xfId="13" applyNumberFormat="1" applyFont="1" applyFill="1" applyBorder="1" applyAlignment="1">
      <alignment horizontal="center" vertical="center"/>
    </xf>
    <xf numFmtId="164" fontId="4" fillId="3" borderId="7" xfId="13" applyNumberFormat="1" applyFont="1" applyFill="1" applyBorder="1"/>
    <xf numFmtId="164" fontId="4" fillId="3" borderId="5" xfId="13" applyNumberFormat="1" applyFont="1" applyFill="1" applyBorder="1"/>
    <xf numFmtId="168" fontId="4" fillId="3" borderId="5" xfId="13" applyNumberFormat="1" applyFont="1" applyFill="1" applyBorder="1" applyAlignment="1">
      <alignment horizontal="right"/>
    </xf>
    <xf numFmtId="0" fontId="4" fillId="3" borderId="5" xfId="13" applyFont="1" applyFill="1" applyBorder="1" applyAlignment="1">
      <alignment horizontal="right"/>
    </xf>
    <xf numFmtId="44" fontId="4" fillId="3" borderId="5" xfId="13" applyNumberFormat="1" applyFont="1" applyFill="1" applyBorder="1" applyAlignment="1">
      <alignment horizontal="right"/>
    </xf>
    <xf numFmtId="44" fontId="5" fillId="3" borderId="6" xfId="13" applyNumberFormat="1" applyFont="1" applyFill="1" applyBorder="1" applyAlignment="1">
      <alignment horizontal="right"/>
    </xf>
    <xf numFmtId="44" fontId="12" fillId="7" borderId="1" xfId="13" applyNumberFormat="1" applyFont="1" applyFill="1" applyBorder="1" applyAlignment="1">
      <alignment horizontal="right"/>
    </xf>
    <xf numFmtId="0" fontId="4" fillId="3" borderId="6" xfId="13" applyFont="1" applyFill="1" applyBorder="1"/>
    <xf numFmtId="0" fontId="4" fillId="7" borderId="6" xfId="13" applyFont="1" applyFill="1" applyBorder="1"/>
    <xf numFmtId="167" fontId="12" fillId="3" borderId="11" xfId="13" applyNumberFormat="1" applyFont="1" applyFill="1" applyBorder="1" applyAlignment="1">
      <alignment horizontal="right"/>
    </xf>
    <xf numFmtId="0" fontId="4" fillId="3" borderId="11" xfId="13" applyFont="1" applyFill="1" applyBorder="1" applyAlignment="1">
      <alignment horizontal="right"/>
    </xf>
    <xf numFmtId="1" fontId="12" fillId="3" borderId="11" xfId="13" applyNumberFormat="1" applyFont="1" applyFill="1" applyBorder="1" applyAlignment="1">
      <alignment horizontal="right"/>
    </xf>
    <xf numFmtId="44" fontId="12" fillId="7" borderId="8" xfId="13" applyNumberFormat="1" applyFont="1" applyFill="1" applyBorder="1" applyAlignment="1">
      <alignment horizontal="right"/>
    </xf>
    <xf numFmtId="0" fontId="4" fillId="5" borderId="5" xfId="13" applyFont="1" applyFill="1" applyBorder="1" applyAlignment="1" applyProtection="1">
      <alignment wrapText="1"/>
      <protection locked="0"/>
    </xf>
    <xf numFmtId="0" fontId="4" fillId="5" borderId="1" xfId="13" applyFont="1" applyFill="1" applyBorder="1" applyAlignment="1" applyProtection="1">
      <alignment horizontal="right" wrapText="1"/>
      <protection locked="0"/>
    </xf>
    <xf numFmtId="167" fontId="4" fillId="5" borderId="0" xfId="13" applyNumberFormat="1" applyFont="1" applyFill="1" applyAlignment="1" applyProtection="1">
      <alignment horizontal="right" wrapText="1"/>
      <protection locked="0"/>
    </xf>
    <xf numFmtId="0" fontId="4" fillId="5" borderId="0" xfId="13" applyFont="1" applyFill="1" applyAlignment="1" applyProtection="1">
      <alignment horizontal="right" wrapText="1"/>
      <protection locked="0"/>
    </xf>
    <xf numFmtId="1" fontId="4" fillId="5" borderId="0" xfId="13" applyNumberFormat="1" applyFont="1" applyFill="1" applyAlignment="1" applyProtection="1">
      <alignment horizontal="right" wrapText="1"/>
      <protection locked="0"/>
    </xf>
    <xf numFmtId="44" fontId="4" fillId="5" borderId="1" xfId="13" applyNumberFormat="1" applyFont="1" applyFill="1" applyBorder="1" applyAlignment="1" applyProtection="1">
      <alignment horizontal="right"/>
      <protection locked="0"/>
    </xf>
    <xf numFmtId="44" fontId="4" fillId="5" borderId="1" xfId="13" applyNumberFormat="1" applyFont="1" applyFill="1" applyBorder="1" applyAlignment="1" applyProtection="1">
      <alignment horizontal="left" vertical="top" wrapText="1"/>
      <protection locked="0"/>
    </xf>
    <xf numFmtId="0" fontId="14" fillId="6" borderId="3" xfId="1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14" fillId="6" borderId="3" xfId="13" applyNumberFormat="1" applyFont="1" applyFill="1" applyBorder="1" applyAlignment="1">
      <alignment horizontal="center" vertical="center"/>
    </xf>
    <xf numFmtId="0" fontId="4" fillId="4" borderId="0" xfId="13" applyFont="1" applyFill="1" applyAlignment="1">
      <alignment horizontal="left" vertical="top" wrapText="1"/>
    </xf>
  </cellXfs>
  <cellStyles count="18">
    <cellStyle name="Euro" xfId="1" xr:uid="{00000000-0005-0000-0000-000000000000}"/>
    <cellStyle name="Normal 3" xfId="2" xr:uid="{00000000-0005-0000-0000-000001000000}"/>
    <cellStyle name="Percent 2" xfId="3" xr:uid="{00000000-0005-0000-0000-000002000000}"/>
    <cellStyle name="Procent 2" xfId="4" xr:uid="{00000000-0005-0000-0000-000003000000}"/>
    <cellStyle name="Procent 2 2" xfId="5" xr:uid="{00000000-0005-0000-0000-000004000000}"/>
    <cellStyle name="Procent 2 3" xfId="6" xr:uid="{00000000-0005-0000-0000-000005000000}"/>
    <cellStyle name="Standaard" xfId="0" builtinId="0"/>
    <cellStyle name="Standaard 3" xfId="7" xr:uid="{00000000-0005-0000-0000-000007000000}"/>
    <cellStyle name="Standaard 3 2" xfId="8" xr:uid="{00000000-0005-0000-0000-000008000000}"/>
    <cellStyle name="Standaard 3 3" xfId="9" xr:uid="{00000000-0005-0000-0000-000009000000}"/>
    <cellStyle name="Standaard 4" xfId="10" xr:uid="{00000000-0005-0000-0000-00000A000000}"/>
    <cellStyle name="Standaard 4 2" xfId="11" xr:uid="{00000000-0005-0000-0000-00000B000000}"/>
    <cellStyle name="Standaard 4 3" xfId="12" xr:uid="{00000000-0005-0000-0000-00000C000000}"/>
    <cellStyle name="Standaard_Gemeente Nijmegen-begrotingsmodel" xfId="13" xr:uid="{00000000-0005-0000-0000-00000D000000}"/>
    <cellStyle name="Valuta" xfId="14" builtinId="4"/>
    <cellStyle name="Valuta 2" xfId="15" xr:uid="{00000000-0005-0000-0000-00000F000000}"/>
    <cellStyle name="Valuta 2 2" xfId="16" xr:uid="{00000000-0005-0000-0000-000010000000}"/>
    <cellStyle name="Valuta 2 3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2C415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FA7CC"/>
      <rgbColor rgb="00F0F1F3"/>
      <rgbColor rgb="00E6E7E9"/>
      <rgbColor rgb="008C4F3F"/>
      <rgbColor rgb="00FFFFFF"/>
      <rgbColor rgb="00273524"/>
      <rgbColor rgb="008FA7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file\afdelingsmappen$\Projecten\Catering\981.035Fuji\corresp\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.inzet"/>
      <sheetName val="Calculatie"/>
      <sheetName val="Offerteformulier 1"/>
      <sheetName val="Offerteformulier 2"/>
      <sheetName val="Werkrooster"/>
      <sheetName val="Alg. koste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>
        <row r="18">
          <cell r="A18" t="str">
            <v>1.0</v>
          </cell>
          <cell r="B18">
            <v>2412.09</v>
          </cell>
          <cell r="C18">
            <v>15.0755625</v>
          </cell>
          <cell r="D18">
            <v>265.32990000000001</v>
          </cell>
          <cell r="E18">
            <v>2677.4199000000003</v>
          </cell>
          <cell r="F18">
            <v>16.733874375000003</v>
          </cell>
          <cell r="G18">
            <v>0</v>
          </cell>
          <cell r="H18">
            <v>2677.4199000000003</v>
          </cell>
          <cell r="I18">
            <v>0</v>
          </cell>
          <cell r="J18">
            <v>2677.4199000000003</v>
          </cell>
          <cell r="K18">
            <v>0</v>
          </cell>
          <cell r="L18">
            <v>0</v>
          </cell>
          <cell r="M18">
            <v>2677.4199000000003</v>
          </cell>
          <cell r="N18">
            <v>16.733874375000003</v>
          </cell>
          <cell r="O18">
            <v>34940.329695000008</v>
          </cell>
          <cell r="P18">
            <v>0</v>
          </cell>
          <cell r="Q18">
            <v>0</v>
          </cell>
          <cell r="R18">
            <v>0</v>
          </cell>
          <cell r="S18">
            <v>34940.329695000008</v>
          </cell>
          <cell r="T18">
            <v>16.733874375000003</v>
          </cell>
          <cell r="U18" t="e">
            <v>#DIV/0!</v>
          </cell>
          <cell r="V18">
            <v>16.733874375000003</v>
          </cell>
          <cell r="W18">
            <v>0</v>
          </cell>
        </row>
        <row r="19">
          <cell r="A19" t="str">
            <v>1.1</v>
          </cell>
          <cell r="B19">
            <v>2412.09</v>
          </cell>
          <cell r="C19">
            <v>15.0755625</v>
          </cell>
          <cell r="D19">
            <v>265.32990000000001</v>
          </cell>
          <cell r="E19">
            <v>2677.4199000000003</v>
          </cell>
          <cell r="F19">
            <v>16.733874375000003</v>
          </cell>
          <cell r="G19">
            <v>0</v>
          </cell>
          <cell r="H19">
            <v>2677.4199000000003</v>
          </cell>
          <cell r="I19">
            <v>0</v>
          </cell>
          <cell r="J19">
            <v>2677.4199000000003</v>
          </cell>
          <cell r="K19">
            <v>0</v>
          </cell>
          <cell r="L19">
            <v>0</v>
          </cell>
          <cell r="M19">
            <v>2677.4199000000003</v>
          </cell>
          <cell r="N19">
            <v>16.733874375000003</v>
          </cell>
          <cell r="O19">
            <v>34940.329695000008</v>
          </cell>
          <cell r="P19">
            <v>0</v>
          </cell>
          <cell r="Q19">
            <v>0</v>
          </cell>
          <cell r="R19">
            <v>0</v>
          </cell>
          <cell r="S19">
            <v>34940.329695000008</v>
          </cell>
          <cell r="T19">
            <v>16.733874375000003</v>
          </cell>
          <cell r="U19" t="e">
            <v>#DIV/0!</v>
          </cell>
          <cell r="V19">
            <v>16.733874375000003</v>
          </cell>
          <cell r="W19">
            <v>0</v>
          </cell>
        </row>
        <row r="20">
          <cell r="A20" t="str">
            <v>1.2</v>
          </cell>
          <cell r="B20">
            <v>2412.09</v>
          </cell>
          <cell r="C20">
            <v>15.0755625</v>
          </cell>
          <cell r="D20">
            <v>265.32990000000001</v>
          </cell>
          <cell r="E20">
            <v>2677.4199000000003</v>
          </cell>
          <cell r="F20">
            <v>16.733874375000003</v>
          </cell>
          <cell r="G20">
            <v>0</v>
          </cell>
          <cell r="H20">
            <v>2677.4199000000003</v>
          </cell>
          <cell r="I20">
            <v>0</v>
          </cell>
          <cell r="J20">
            <v>2677.4199000000003</v>
          </cell>
          <cell r="K20">
            <v>0</v>
          </cell>
          <cell r="L20">
            <v>0</v>
          </cell>
          <cell r="M20">
            <v>2677.4199000000003</v>
          </cell>
          <cell r="N20">
            <v>16.733874375000003</v>
          </cell>
          <cell r="O20">
            <v>34940.329695000008</v>
          </cell>
          <cell r="P20">
            <v>0</v>
          </cell>
          <cell r="Q20">
            <v>0</v>
          </cell>
          <cell r="R20">
            <v>0</v>
          </cell>
          <cell r="S20">
            <v>34940.329695000008</v>
          </cell>
          <cell r="T20">
            <v>16.733874375000003</v>
          </cell>
          <cell r="U20" t="e">
            <v>#DIV/0!</v>
          </cell>
          <cell r="V20">
            <v>16.733874375000003</v>
          </cell>
          <cell r="W20">
            <v>0</v>
          </cell>
        </row>
        <row r="21">
          <cell r="A21" t="str">
            <v>1.3</v>
          </cell>
          <cell r="B21">
            <v>2412.09</v>
          </cell>
          <cell r="C21">
            <v>15.0755625</v>
          </cell>
          <cell r="D21">
            <v>265.32990000000001</v>
          </cell>
          <cell r="E21">
            <v>2677.4199000000003</v>
          </cell>
          <cell r="F21">
            <v>16.733874375000003</v>
          </cell>
          <cell r="G21">
            <v>0</v>
          </cell>
          <cell r="H21">
            <v>2677.4199000000003</v>
          </cell>
          <cell r="I21">
            <v>0</v>
          </cell>
          <cell r="J21">
            <v>2677.4199000000003</v>
          </cell>
          <cell r="K21">
            <v>0</v>
          </cell>
          <cell r="L21">
            <v>0</v>
          </cell>
          <cell r="M21">
            <v>2677.4199000000003</v>
          </cell>
          <cell r="N21">
            <v>16.733874375000003</v>
          </cell>
          <cell r="O21">
            <v>34940.329695000008</v>
          </cell>
          <cell r="P21">
            <v>0</v>
          </cell>
          <cell r="Q21">
            <v>0</v>
          </cell>
          <cell r="R21">
            <v>0</v>
          </cell>
          <cell r="S21">
            <v>34940.329695000008</v>
          </cell>
          <cell r="T21">
            <v>16.733874375000003</v>
          </cell>
          <cell r="U21" t="e">
            <v>#DIV/0!</v>
          </cell>
          <cell r="V21">
            <v>16.733874375000003</v>
          </cell>
          <cell r="W21">
            <v>0</v>
          </cell>
        </row>
        <row r="22">
          <cell r="A22" t="str">
            <v>1.4</v>
          </cell>
          <cell r="B22">
            <v>2412.09</v>
          </cell>
          <cell r="C22">
            <v>15.0755625</v>
          </cell>
          <cell r="D22">
            <v>265.32990000000001</v>
          </cell>
          <cell r="E22">
            <v>2677.4199000000003</v>
          </cell>
          <cell r="F22">
            <v>16.733874375000003</v>
          </cell>
          <cell r="G22">
            <v>0</v>
          </cell>
          <cell r="H22">
            <v>2677.4199000000003</v>
          </cell>
          <cell r="I22">
            <v>0</v>
          </cell>
          <cell r="J22">
            <v>2677.4199000000003</v>
          </cell>
          <cell r="K22">
            <v>0</v>
          </cell>
          <cell r="L22">
            <v>0</v>
          </cell>
          <cell r="M22">
            <v>2677.4199000000003</v>
          </cell>
          <cell r="N22">
            <v>16.733874375000003</v>
          </cell>
          <cell r="O22">
            <v>34940.329695000008</v>
          </cell>
          <cell r="P22">
            <v>0</v>
          </cell>
          <cell r="Q22">
            <v>0</v>
          </cell>
          <cell r="R22">
            <v>0</v>
          </cell>
          <cell r="S22">
            <v>34940.329695000008</v>
          </cell>
          <cell r="T22">
            <v>16.733874375000003</v>
          </cell>
          <cell r="U22" t="e">
            <v>#DIV/0!</v>
          </cell>
          <cell r="V22">
            <v>16.733874375000003</v>
          </cell>
          <cell r="W22">
            <v>0</v>
          </cell>
        </row>
        <row r="23">
          <cell r="A23" t="str">
            <v>2.0</v>
          </cell>
          <cell r="B23">
            <v>2497.2800000000002</v>
          </cell>
          <cell r="C23">
            <v>15.608000000000001</v>
          </cell>
          <cell r="D23">
            <v>274.70080000000002</v>
          </cell>
          <cell r="E23">
            <v>2771.9808000000003</v>
          </cell>
          <cell r="F23">
            <v>17.32488</v>
          </cell>
          <cell r="G23">
            <v>0</v>
          </cell>
          <cell r="H23">
            <v>2771.9808000000003</v>
          </cell>
          <cell r="I23">
            <v>0</v>
          </cell>
          <cell r="J23">
            <v>2771.9808000000003</v>
          </cell>
          <cell r="K23">
            <v>0</v>
          </cell>
          <cell r="L23">
            <v>0</v>
          </cell>
          <cell r="M23">
            <v>2771.9808000000003</v>
          </cell>
          <cell r="N23">
            <v>17.32488</v>
          </cell>
          <cell r="O23">
            <v>36174.349439999998</v>
          </cell>
          <cell r="P23">
            <v>0</v>
          </cell>
          <cell r="Q23">
            <v>0</v>
          </cell>
          <cell r="R23">
            <v>0</v>
          </cell>
          <cell r="S23">
            <v>36174.349439999998</v>
          </cell>
          <cell r="T23">
            <v>17.32488</v>
          </cell>
          <cell r="U23" t="e">
            <v>#DIV/0!</v>
          </cell>
          <cell r="V23">
            <v>17.32488</v>
          </cell>
          <cell r="W23">
            <v>0</v>
          </cell>
        </row>
        <row r="24">
          <cell r="A24" t="str">
            <v>2.1</v>
          </cell>
          <cell r="B24">
            <v>2497.2800000000002</v>
          </cell>
          <cell r="C24">
            <v>15.608000000000001</v>
          </cell>
          <cell r="D24">
            <v>274.70080000000002</v>
          </cell>
          <cell r="E24">
            <v>2771.9808000000003</v>
          </cell>
          <cell r="F24">
            <v>17.32488</v>
          </cell>
          <cell r="G24">
            <v>0</v>
          </cell>
          <cell r="H24">
            <v>2771.9808000000003</v>
          </cell>
          <cell r="I24">
            <v>0</v>
          </cell>
          <cell r="J24">
            <v>2771.9808000000003</v>
          </cell>
          <cell r="K24">
            <v>0</v>
          </cell>
          <cell r="L24">
            <v>0</v>
          </cell>
          <cell r="M24">
            <v>2771.9808000000003</v>
          </cell>
          <cell r="N24">
            <v>17.32488</v>
          </cell>
          <cell r="O24">
            <v>36174.349439999998</v>
          </cell>
          <cell r="P24">
            <v>0</v>
          </cell>
          <cell r="Q24">
            <v>0</v>
          </cell>
          <cell r="R24">
            <v>0</v>
          </cell>
          <cell r="S24">
            <v>36174.349439999998</v>
          </cell>
          <cell r="T24">
            <v>17.32488</v>
          </cell>
          <cell r="U24" t="e">
            <v>#DIV/0!</v>
          </cell>
          <cell r="V24">
            <v>17.32488</v>
          </cell>
          <cell r="W24">
            <v>0</v>
          </cell>
        </row>
        <row r="25">
          <cell r="A25" t="str">
            <v>2.2</v>
          </cell>
          <cell r="B25">
            <v>2497.2800000000002</v>
          </cell>
          <cell r="C25">
            <v>15.608000000000001</v>
          </cell>
          <cell r="D25">
            <v>274.70080000000002</v>
          </cell>
          <cell r="E25">
            <v>2771.9808000000003</v>
          </cell>
          <cell r="F25">
            <v>17.32488</v>
          </cell>
          <cell r="G25">
            <v>0</v>
          </cell>
          <cell r="H25">
            <v>2771.9808000000003</v>
          </cell>
          <cell r="I25">
            <v>0</v>
          </cell>
          <cell r="J25">
            <v>2771.9808000000003</v>
          </cell>
          <cell r="K25">
            <v>0</v>
          </cell>
          <cell r="L25">
            <v>0</v>
          </cell>
          <cell r="M25">
            <v>2771.9808000000003</v>
          </cell>
          <cell r="N25">
            <v>17.32488</v>
          </cell>
          <cell r="O25">
            <v>36174.349439999998</v>
          </cell>
          <cell r="P25">
            <v>0</v>
          </cell>
          <cell r="Q25">
            <v>0</v>
          </cell>
          <cell r="R25">
            <v>0</v>
          </cell>
          <cell r="S25">
            <v>36174.349439999998</v>
          </cell>
          <cell r="T25">
            <v>17.32488</v>
          </cell>
          <cell r="U25" t="e">
            <v>#DIV/0!</v>
          </cell>
          <cell r="V25">
            <v>17.32488</v>
          </cell>
          <cell r="W25">
            <v>0</v>
          </cell>
        </row>
        <row r="26">
          <cell r="A26" t="str">
            <v>2.3</v>
          </cell>
          <cell r="B26">
            <v>2497.2800000000002</v>
          </cell>
          <cell r="C26">
            <v>15.608000000000001</v>
          </cell>
          <cell r="D26">
            <v>274.70080000000002</v>
          </cell>
          <cell r="E26">
            <v>2771.9808000000003</v>
          </cell>
          <cell r="F26">
            <v>17.32488</v>
          </cell>
          <cell r="G26">
            <v>0</v>
          </cell>
          <cell r="H26">
            <v>2771.9808000000003</v>
          </cell>
          <cell r="I26">
            <v>0</v>
          </cell>
          <cell r="J26">
            <v>2771.9808000000003</v>
          </cell>
          <cell r="K26">
            <v>0</v>
          </cell>
          <cell r="L26">
            <v>0</v>
          </cell>
          <cell r="M26">
            <v>2771.9808000000003</v>
          </cell>
          <cell r="N26">
            <v>17.32488</v>
          </cell>
          <cell r="O26">
            <v>36174.349439999998</v>
          </cell>
          <cell r="P26">
            <v>0</v>
          </cell>
          <cell r="Q26">
            <v>0</v>
          </cell>
          <cell r="R26">
            <v>0</v>
          </cell>
          <cell r="S26">
            <v>36174.349439999998</v>
          </cell>
          <cell r="T26">
            <v>17.32488</v>
          </cell>
          <cell r="U26" t="e">
            <v>#DIV/0!</v>
          </cell>
          <cell r="V26">
            <v>17.32488</v>
          </cell>
          <cell r="W26">
            <v>0</v>
          </cell>
        </row>
        <row r="27">
          <cell r="A27" t="str">
            <v>2.4</v>
          </cell>
          <cell r="B27">
            <v>2497.2800000000002</v>
          </cell>
          <cell r="C27">
            <v>15.608000000000001</v>
          </cell>
          <cell r="D27">
            <v>274.70080000000002</v>
          </cell>
          <cell r="E27">
            <v>2771.9808000000003</v>
          </cell>
          <cell r="F27">
            <v>17.32488</v>
          </cell>
          <cell r="G27">
            <v>0</v>
          </cell>
          <cell r="H27">
            <v>2771.9808000000003</v>
          </cell>
          <cell r="I27">
            <v>0</v>
          </cell>
          <cell r="J27">
            <v>2771.9808000000003</v>
          </cell>
          <cell r="K27">
            <v>0</v>
          </cell>
          <cell r="L27">
            <v>0</v>
          </cell>
          <cell r="M27">
            <v>2771.9808000000003</v>
          </cell>
          <cell r="N27">
            <v>17.32488</v>
          </cell>
          <cell r="O27">
            <v>36174.349439999998</v>
          </cell>
          <cell r="P27">
            <v>0</v>
          </cell>
          <cell r="Q27">
            <v>0</v>
          </cell>
          <cell r="R27">
            <v>0</v>
          </cell>
          <cell r="S27">
            <v>36174.349439999998</v>
          </cell>
          <cell r="T27">
            <v>17.32488</v>
          </cell>
          <cell r="U27" t="e">
            <v>#DIV/0!</v>
          </cell>
          <cell r="V27">
            <v>17.32488</v>
          </cell>
          <cell r="W27">
            <v>0</v>
          </cell>
        </row>
        <row r="28">
          <cell r="A28" t="str">
            <v>2.5</v>
          </cell>
          <cell r="B28">
            <v>2497.2800000000002</v>
          </cell>
          <cell r="C28">
            <v>15.608000000000001</v>
          </cell>
          <cell r="D28">
            <v>274.70080000000002</v>
          </cell>
          <cell r="E28">
            <v>2771.9808000000003</v>
          </cell>
          <cell r="F28">
            <v>17.32488</v>
          </cell>
          <cell r="G28">
            <v>0</v>
          </cell>
          <cell r="H28">
            <v>2771.9808000000003</v>
          </cell>
          <cell r="I28">
            <v>0</v>
          </cell>
          <cell r="J28">
            <v>2771.9808000000003</v>
          </cell>
          <cell r="K28">
            <v>0</v>
          </cell>
          <cell r="L28">
            <v>0</v>
          </cell>
          <cell r="M28">
            <v>2771.9808000000003</v>
          </cell>
          <cell r="N28">
            <v>17.32488</v>
          </cell>
          <cell r="O28">
            <v>36174.349439999998</v>
          </cell>
          <cell r="P28">
            <v>0</v>
          </cell>
          <cell r="Q28">
            <v>0</v>
          </cell>
          <cell r="R28">
            <v>0</v>
          </cell>
          <cell r="S28">
            <v>36174.349439999998</v>
          </cell>
          <cell r="T28">
            <v>17.32488</v>
          </cell>
          <cell r="U28" t="e">
            <v>#DIV/0!</v>
          </cell>
          <cell r="V28">
            <v>17.32488</v>
          </cell>
          <cell r="W28">
            <v>0</v>
          </cell>
        </row>
        <row r="29">
          <cell r="A29" t="str">
            <v>3.0</v>
          </cell>
          <cell r="B29">
            <v>2584.96</v>
          </cell>
          <cell r="C29">
            <v>16.155999999999999</v>
          </cell>
          <cell r="D29">
            <v>284.34559999999999</v>
          </cell>
          <cell r="E29">
            <v>2869.3056000000001</v>
          </cell>
          <cell r="F29">
            <v>17.933160000000001</v>
          </cell>
          <cell r="G29">
            <v>0</v>
          </cell>
          <cell r="H29">
            <v>2869.3056000000001</v>
          </cell>
          <cell r="I29">
            <v>0</v>
          </cell>
          <cell r="J29">
            <v>2869.3056000000001</v>
          </cell>
          <cell r="K29">
            <v>0</v>
          </cell>
          <cell r="L29">
            <v>0</v>
          </cell>
          <cell r="M29">
            <v>2869.3056000000001</v>
          </cell>
          <cell r="N29">
            <v>17.933160000000001</v>
          </cell>
          <cell r="O29">
            <v>37444.43808</v>
          </cell>
          <cell r="P29">
            <v>0</v>
          </cell>
          <cell r="Q29">
            <v>0</v>
          </cell>
          <cell r="R29">
            <v>0</v>
          </cell>
          <cell r="S29">
            <v>37444.43808</v>
          </cell>
          <cell r="T29">
            <v>17.933160000000001</v>
          </cell>
          <cell r="U29" t="e">
            <v>#DIV/0!</v>
          </cell>
          <cell r="V29">
            <v>17.933160000000001</v>
          </cell>
          <cell r="W29">
            <v>0</v>
          </cell>
        </row>
        <row r="30">
          <cell r="A30" t="str">
            <v>3.1</v>
          </cell>
          <cell r="B30">
            <v>2641.67</v>
          </cell>
          <cell r="C30">
            <v>16.510437500000002</v>
          </cell>
          <cell r="D30">
            <v>290.58370000000002</v>
          </cell>
          <cell r="E30">
            <v>2932.2537000000002</v>
          </cell>
          <cell r="F30">
            <v>18.326585625</v>
          </cell>
          <cell r="G30">
            <v>0</v>
          </cell>
          <cell r="H30">
            <v>2932.2537000000002</v>
          </cell>
          <cell r="I30">
            <v>0</v>
          </cell>
          <cell r="J30">
            <v>2932.2537000000002</v>
          </cell>
          <cell r="K30">
            <v>0</v>
          </cell>
          <cell r="L30">
            <v>0</v>
          </cell>
          <cell r="M30">
            <v>2932.2537000000002</v>
          </cell>
          <cell r="N30">
            <v>18.326585625</v>
          </cell>
          <cell r="O30">
            <v>38265.910785</v>
          </cell>
          <cell r="P30">
            <v>0</v>
          </cell>
          <cell r="Q30">
            <v>0</v>
          </cell>
          <cell r="R30">
            <v>0</v>
          </cell>
          <cell r="S30">
            <v>38265.910785</v>
          </cell>
          <cell r="T30">
            <v>18.326585625</v>
          </cell>
          <cell r="U30" t="e">
            <v>#DIV/0!</v>
          </cell>
          <cell r="V30">
            <v>18.326585625</v>
          </cell>
          <cell r="W30">
            <v>0</v>
          </cell>
        </row>
        <row r="31">
          <cell r="A31" t="str">
            <v>3.2</v>
          </cell>
          <cell r="B31">
            <v>2698.37</v>
          </cell>
          <cell r="C31">
            <v>16.864812499999999</v>
          </cell>
          <cell r="D31">
            <v>296.82069999999999</v>
          </cell>
          <cell r="E31">
            <v>2995.1907000000001</v>
          </cell>
          <cell r="F31">
            <v>18.719941875</v>
          </cell>
          <cell r="G31">
            <v>0</v>
          </cell>
          <cell r="H31">
            <v>2995.1907000000001</v>
          </cell>
          <cell r="I31">
            <v>0</v>
          </cell>
          <cell r="J31">
            <v>2995.1907000000001</v>
          </cell>
          <cell r="K31">
            <v>0</v>
          </cell>
          <cell r="L31">
            <v>0</v>
          </cell>
          <cell r="M31">
            <v>2995.1907000000001</v>
          </cell>
          <cell r="N31">
            <v>18.719941875</v>
          </cell>
          <cell r="O31">
            <v>39087.238635000002</v>
          </cell>
          <cell r="P31">
            <v>0</v>
          </cell>
          <cell r="Q31">
            <v>0</v>
          </cell>
          <cell r="R31">
            <v>0</v>
          </cell>
          <cell r="S31">
            <v>39087.238635000002</v>
          </cell>
          <cell r="T31">
            <v>18.719941875</v>
          </cell>
          <cell r="U31" t="e">
            <v>#DIV/0!</v>
          </cell>
          <cell r="V31">
            <v>18.719941875</v>
          </cell>
          <cell r="W31">
            <v>0</v>
          </cell>
        </row>
        <row r="32">
          <cell r="A32" t="str">
            <v>3.3</v>
          </cell>
          <cell r="B32">
            <v>2756.21</v>
          </cell>
          <cell r="C32">
            <v>17.226312499999999</v>
          </cell>
          <cell r="D32">
            <v>303.18310000000002</v>
          </cell>
          <cell r="E32">
            <v>3059.3931000000002</v>
          </cell>
          <cell r="F32">
            <v>19.121206875000002</v>
          </cell>
          <cell r="G32">
            <v>0</v>
          </cell>
          <cell r="H32">
            <v>3059.3931000000002</v>
          </cell>
          <cell r="I32">
            <v>0</v>
          </cell>
          <cell r="J32">
            <v>3059.3931000000002</v>
          </cell>
          <cell r="K32">
            <v>0</v>
          </cell>
          <cell r="L32">
            <v>0</v>
          </cell>
          <cell r="M32">
            <v>3059.3931000000002</v>
          </cell>
          <cell r="N32">
            <v>19.121206875000002</v>
          </cell>
          <cell r="O32">
            <v>39925.079955000001</v>
          </cell>
          <cell r="P32">
            <v>0</v>
          </cell>
          <cell r="Q32">
            <v>0</v>
          </cell>
          <cell r="R32">
            <v>0</v>
          </cell>
          <cell r="S32">
            <v>39925.079955000001</v>
          </cell>
          <cell r="T32">
            <v>19.121206875000002</v>
          </cell>
          <cell r="U32" t="e">
            <v>#DIV/0!</v>
          </cell>
          <cell r="V32">
            <v>19.121206875000002</v>
          </cell>
          <cell r="W32">
            <v>0</v>
          </cell>
        </row>
        <row r="33">
          <cell r="A33" t="str">
            <v>3.4</v>
          </cell>
          <cell r="B33">
            <v>2815.19</v>
          </cell>
          <cell r="C33">
            <v>17.5949375</v>
          </cell>
          <cell r="D33">
            <v>309.67090000000002</v>
          </cell>
          <cell r="E33">
            <v>3124.8609000000001</v>
          </cell>
          <cell r="F33">
            <v>19.530380624999999</v>
          </cell>
          <cell r="G33">
            <v>0</v>
          </cell>
          <cell r="H33">
            <v>3124.8609000000001</v>
          </cell>
          <cell r="I33">
            <v>0</v>
          </cell>
          <cell r="J33">
            <v>3124.8609000000001</v>
          </cell>
          <cell r="K33">
            <v>0</v>
          </cell>
          <cell r="L33">
            <v>0</v>
          </cell>
          <cell r="M33">
            <v>3124.8609000000001</v>
          </cell>
          <cell r="N33">
            <v>19.530380624999999</v>
          </cell>
          <cell r="O33">
            <v>40779.434744999999</v>
          </cell>
          <cell r="P33">
            <v>0</v>
          </cell>
          <cell r="Q33">
            <v>0</v>
          </cell>
          <cell r="R33">
            <v>0</v>
          </cell>
          <cell r="S33">
            <v>40779.434744999999</v>
          </cell>
          <cell r="T33">
            <v>19.530380624999999</v>
          </cell>
          <cell r="U33" t="e">
            <v>#DIV/0!</v>
          </cell>
          <cell r="V33">
            <v>19.530380624999999</v>
          </cell>
          <cell r="W33">
            <v>0</v>
          </cell>
        </row>
        <row r="34">
          <cell r="A34" t="str">
            <v>3.5</v>
          </cell>
          <cell r="B34">
            <v>2875.29</v>
          </cell>
          <cell r="C34">
            <v>17.9705625</v>
          </cell>
          <cell r="D34">
            <v>316.28190000000001</v>
          </cell>
          <cell r="E34">
            <v>3191.5718999999999</v>
          </cell>
          <cell r="F34">
            <v>19.947324375000001</v>
          </cell>
          <cell r="G34">
            <v>0</v>
          </cell>
          <cell r="H34">
            <v>3191.5718999999999</v>
          </cell>
          <cell r="I34">
            <v>0</v>
          </cell>
          <cell r="J34">
            <v>3191.5718999999999</v>
          </cell>
          <cell r="K34">
            <v>0</v>
          </cell>
          <cell r="L34">
            <v>0</v>
          </cell>
          <cell r="M34">
            <v>3191.5718999999999</v>
          </cell>
          <cell r="N34">
            <v>19.947324375000001</v>
          </cell>
          <cell r="O34">
            <v>41650.013295000004</v>
          </cell>
          <cell r="P34">
            <v>0</v>
          </cell>
          <cell r="Q34">
            <v>0</v>
          </cell>
          <cell r="R34">
            <v>0</v>
          </cell>
          <cell r="S34">
            <v>41650.013295000004</v>
          </cell>
          <cell r="T34">
            <v>19.947324375000001</v>
          </cell>
          <cell r="U34" t="e">
            <v>#DIV/0!</v>
          </cell>
          <cell r="V34">
            <v>19.947324375000001</v>
          </cell>
          <cell r="W34">
            <v>0</v>
          </cell>
        </row>
        <row r="35">
          <cell r="A35" t="str">
            <v>3.6</v>
          </cell>
          <cell r="B35">
            <v>2928.79</v>
          </cell>
          <cell r="C35">
            <v>18.304937500000001</v>
          </cell>
          <cell r="D35">
            <v>322.1669</v>
          </cell>
          <cell r="E35">
            <v>3250.9569000000001</v>
          </cell>
          <cell r="F35">
            <v>20.318480624999999</v>
          </cell>
          <cell r="G35">
            <v>0</v>
          </cell>
          <cell r="H35">
            <v>3250.9569000000001</v>
          </cell>
          <cell r="I35">
            <v>0</v>
          </cell>
          <cell r="J35">
            <v>3250.9569000000001</v>
          </cell>
          <cell r="K35">
            <v>0</v>
          </cell>
          <cell r="L35">
            <v>0</v>
          </cell>
          <cell r="M35">
            <v>3250.9569000000001</v>
          </cell>
          <cell r="N35">
            <v>20.318480624999999</v>
          </cell>
          <cell r="O35">
            <v>42424.987544999996</v>
          </cell>
          <cell r="P35">
            <v>0</v>
          </cell>
          <cell r="Q35">
            <v>0</v>
          </cell>
          <cell r="R35">
            <v>0</v>
          </cell>
          <cell r="S35">
            <v>42424.987544999996</v>
          </cell>
          <cell r="T35">
            <v>20.318480624999999</v>
          </cell>
          <cell r="U35" t="e">
            <v>#DIV/0!</v>
          </cell>
          <cell r="V35">
            <v>20.318480624999999</v>
          </cell>
          <cell r="W35">
            <v>0</v>
          </cell>
        </row>
        <row r="36">
          <cell r="A36" t="str">
            <v>3.7</v>
          </cell>
          <cell r="B36">
            <v>2990.67</v>
          </cell>
          <cell r="C36">
            <v>18.6916875</v>
          </cell>
          <cell r="D36">
            <v>328.97370000000001</v>
          </cell>
          <cell r="E36">
            <v>3319.6437000000001</v>
          </cell>
          <cell r="F36">
            <v>20.747773125000002</v>
          </cell>
          <cell r="G36">
            <v>0</v>
          </cell>
          <cell r="H36">
            <v>3319.6437000000001</v>
          </cell>
          <cell r="I36">
            <v>0</v>
          </cell>
          <cell r="J36">
            <v>3319.6437000000001</v>
          </cell>
          <cell r="K36">
            <v>0</v>
          </cell>
          <cell r="L36">
            <v>0</v>
          </cell>
          <cell r="M36">
            <v>3319.6437000000001</v>
          </cell>
          <cell r="N36">
            <v>20.747773125000002</v>
          </cell>
          <cell r="O36">
            <v>43321.350285</v>
          </cell>
          <cell r="P36">
            <v>0</v>
          </cell>
          <cell r="Q36">
            <v>0</v>
          </cell>
          <cell r="R36">
            <v>0</v>
          </cell>
          <cell r="S36">
            <v>43321.350285</v>
          </cell>
          <cell r="T36">
            <v>20.747773125000002</v>
          </cell>
          <cell r="U36" t="e">
            <v>#DIV/0!</v>
          </cell>
          <cell r="V36">
            <v>20.747773125000002</v>
          </cell>
          <cell r="W36">
            <v>0</v>
          </cell>
        </row>
        <row r="37">
          <cell r="A37" t="str">
            <v>3.8</v>
          </cell>
          <cell r="B37">
            <v>3054.65</v>
          </cell>
          <cell r="C37">
            <v>19.091562500000002</v>
          </cell>
          <cell r="D37">
            <v>336.01150000000001</v>
          </cell>
          <cell r="E37">
            <v>3390.6615000000002</v>
          </cell>
          <cell r="F37">
            <v>21.191634375</v>
          </cell>
          <cell r="G37">
            <v>0</v>
          </cell>
          <cell r="H37">
            <v>3390.6615000000002</v>
          </cell>
          <cell r="I37">
            <v>0</v>
          </cell>
          <cell r="J37">
            <v>3390.6615000000002</v>
          </cell>
          <cell r="K37">
            <v>0</v>
          </cell>
          <cell r="L37">
            <v>0</v>
          </cell>
          <cell r="M37">
            <v>3390.6615000000002</v>
          </cell>
          <cell r="N37">
            <v>21.191634375</v>
          </cell>
          <cell r="O37">
            <v>44248.132574999996</v>
          </cell>
          <cell r="P37">
            <v>0</v>
          </cell>
          <cell r="Q37">
            <v>0</v>
          </cell>
          <cell r="R37">
            <v>0</v>
          </cell>
          <cell r="S37">
            <v>44248.132574999996</v>
          </cell>
          <cell r="T37">
            <v>21.191634375</v>
          </cell>
          <cell r="U37" t="e">
            <v>#DIV/0!</v>
          </cell>
          <cell r="V37">
            <v>21.191634375</v>
          </cell>
          <cell r="W37">
            <v>0</v>
          </cell>
        </row>
        <row r="38">
          <cell r="A38" t="str">
            <v>3.9</v>
          </cell>
          <cell r="B38">
            <v>3115.48</v>
          </cell>
          <cell r="C38">
            <v>19.47175</v>
          </cell>
          <cell r="D38">
            <v>342.70280000000002</v>
          </cell>
          <cell r="E38">
            <v>3458.1828</v>
          </cell>
          <cell r="F38">
            <v>21.613642500000001</v>
          </cell>
          <cell r="G38">
            <v>0</v>
          </cell>
          <cell r="H38">
            <v>3458.1828</v>
          </cell>
          <cell r="I38">
            <v>0</v>
          </cell>
          <cell r="J38">
            <v>3458.1828</v>
          </cell>
          <cell r="K38">
            <v>0</v>
          </cell>
          <cell r="L38">
            <v>0</v>
          </cell>
          <cell r="M38">
            <v>3458.1828</v>
          </cell>
          <cell r="N38">
            <v>21.613642500000001</v>
          </cell>
          <cell r="O38">
            <v>45129.285540000004</v>
          </cell>
          <cell r="P38">
            <v>0</v>
          </cell>
          <cell r="Q38">
            <v>0</v>
          </cell>
          <cell r="R38">
            <v>0</v>
          </cell>
          <cell r="S38">
            <v>45129.285540000004</v>
          </cell>
          <cell r="T38">
            <v>21.613642500000001</v>
          </cell>
          <cell r="U38" t="e">
            <v>#DIV/0!</v>
          </cell>
          <cell r="V38">
            <v>21.613642500000001</v>
          </cell>
          <cell r="W38">
            <v>0</v>
          </cell>
        </row>
        <row r="39">
          <cell r="A39" t="str">
            <v>4.0</v>
          </cell>
          <cell r="B39">
            <v>2833.11</v>
          </cell>
          <cell r="C39">
            <v>17.706937500000002</v>
          </cell>
          <cell r="D39">
            <v>311.64210000000003</v>
          </cell>
          <cell r="E39">
            <v>3144.7521000000002</v>
          </cell>
          <cell r="F39">
            <v>19.654700625</v>
          </cell>
          <cell r="G39">
            <v>0</v>
          </cell>
          <cell r="H39">
            <v>3144.7521000000002</v>
          </cell>
          <cell r="I39">
            <v>0</v>
          </cell>
          <cell r="J39">
            <v>3144.7521000000002</v>
          </cell>
          <cell r="K39">
            <v>0</v>
          </cell>
          <cell r="L39">
            <v>0</v>
          </cell>
          <cell r="M39">
            <v>3144.7521000000002</v>
          </cell>
          <cell r="N39">
            <v>19.654700625</v>
          </cell>
          <cell r="O39">
            <v>41039.014905000004</v>
          </cell>
          <cell r="P39">
            <v>0</v>
          </cell>
          <cell r="Q39">
            <v>0</v>
          </cell>
          <cell r="R39">
            <v>0</v>
          </cell>
          <cell r="S39">
            <v>41039.014905000004</v>
          </cell>
          <cell r="T39">
            <v>19.654700625</v>
          </cell>
          <cell r="U39" t="e">
            <v>#DIV/0!</v>
          </cell>
          <cell r="V39">
            <v>19.654700625</v>
          </cell>
          <cell r="W39">
            <v>0</v>
          </cell>
        </row>
        <row r="40">
          <cell r="A40" t="str">
            <v>4.1</v>
          </cell>
          <cell r="B40">
            <v>2894.88</v>
          </cell>
          <cell r="C40">
            <v>18.093</v>
          </cell>
          <cell r="D40">
            <v>318.43680000000001</v>
          </cell>
          <cell r="E40">
            <v>3213.3168000000001</v>
          </cell>
          <cell r="F40">
            <v>20.08323</v>
          </cell>
          <cell r="G40">
            <v>0</v>
          </cell>
          <cell r="H40">
            <v>3213.3168000000001</v>
          </cell>
          <cell r="I40">
            <v>0</v>
          </cell>
          <cell r="J40">
            <v>3213.3168000000001</v>
          </cell>
          <cell r="K40">
            <v>0</v>
          </cell>
          <cell r="L40">
            <v>0</v>
          </cell>
          <cell r="M40">
            <v>3213.3168000000001</v>
          </cell>
          <cell r="N40">
            <v>20.08323</v>
          </cell>
          <cell r="O40">
            <v>41933.784240000001</v>
          </cell>
          <cell r="P40">
            <v>0</v>
          </cell>
          <cell r="Q40">
            <v>0</v>
          </cell>
          <cell r="R40">
            <v>0</v>
          </cell>
          <cell r="S40">
            <v>41933.784240000001</v>
          </cell>
          <cell r="T40">
            <v>20.08323</v>
          </cell>
          <cell r="U40" t="e">
            <v>#DIV/0!</v>
          </cell>
          <cell r="V40">
            <v>20.08323</v>
          </cell>
          <cell r="W40">
            <v>0</v>
          </cell>
        </row>
        <row r="41">
          <cell r="A41" t="str">
            <v>4.2</v>
          </cell>
          <cell r="B41">
            <v>2956.65</v>
          </cell>
          <cell r="C41">
            <v>18.479062500000001</v>
          </cell>
          <cell r="D41">
            <v>325.23150000000004</v>
          </cell>
          <cell r="E41">
            <v>3281.8815</v>
          </cell>
          <cell r="F41">
            <v>20.511759375</v>
          </cell>
          <cell r="G41">
            <v>0</v>
          </cell>
          <cell r="H41">
            <v>3281.8815</v>
          </cell>
          <cell r="I41">
            <v>0</v>
          </cell>
          <cell r="J41">
            <v>3281.8815</v>
          </cell>
          <cell r="K41">
            <v>0</v>
          </cell>
          <cell r="L41">
            <v>0</v>
          </cell>
          <cell r="M41">
            <v>3281.8815</v>
          </cell>
          <cell r="N41">
            <v>20.511759375</v>
          </cell>
          <cell r="O41">
            <v>42828.553574999998</v>
          </cell>
          <cell r="P41">
            <v>0</v>
          </cell>
          <cell r="Q41">
            <v>0</v>
          </cell>
          <cell r="R41">
            <v>0</v>
          </cell>
          <cell r="S41">
            <v>42828.553574999998</v>
          </cell>
          <cell r="T41">
            <v>20.511759375</v>
          </cell>
          <cell r="U41" t="e">
            <v>#DIV/0!</v>
          </cell>
          <cell r="V41">
            <v>20.511759375</v>
          </cell>
          <cell r="W41">
            <v>0</v>
          </cell>
        </row>
        <row r="42">
          <cell r="A42" t="str">
            <v>4.3</v>
          </cell>
          <cell r="B42">
            <v>3019.66</v>
          </cell>
          <cell r="C42">
            <v>18.872875000000001</v>
          </cell>
          <cell r="D42">
            <v>332.1626</v>
          </cell>
          <cell r="E42">
            <v>3351.8226</v>
          </cell>
          <cell r="F42">
            <v>20.948891249999999</v>
          </cell>
          <cell r="G42">
            <v>0</v>
          </cell>
          <cell r="H42">
            <v>3351.8226</v>
          </cell>
          <cell r="I42">
            <v>0</v>
          </cell>
          <cell r="J42">
            <v>3351.8226</v>
          </cell>
          <cell r="K42">
            <v>0</v>
          </cell>
          <cell r="L42">
            <v>0</v>
          </cell>
          <cell r="M42">
            <v>3351.8226</v>
          </cell>
          <cell r="N42">
            <v>20.948891249999999</v>
          </cell>
          <cell r="O42">
            <v>43741.284930000002</v>
          </cell>
          <cell r="P42">
            <v>0</v>
          </cell>
          <cell r="Q42">
            <v>0</v>
          </cell>
          <cell r="R42">
            <v>0</v>
          </cell>
          <cell r="S42">
            <v>43741.284930000002</v>
          </cell>
          <cell r="T42">
            <v>20.948891249999999</v>
          </cell>
          <cell r="U42" t="e">
            <v>#DIV/0!</v>
          </cell>
          <cell r="V42">
            <v>20.948891249999999</v>
          </cell>
          <cell r="W42">
            <v>0</v>
          </cell>
        </row>
        <row r="43">
          <cell r="A43" t="str">
            <v>4.4</v>
          </cell>
          <cell r="B43">
            <v>3083.9</v>
          </cell>
          <cell r="C43">
            <v>19.274374999999999</v>
          </cell>
          <cell r="D43">
            <v>339.22899999999998</v>
          </cell>
          <cell r="E43">
            <v>3423.1289999999999</v>
          </cell>
          <cell r="F43">
            <v>21.394556250000001</v>
          </cell>
          <cell r="G43">
            <v>0</v>
          </cell>
          <cell r="H43">
            <v>3423.1289999999999</v>
          </cell>
          <cell r="I43">
            <v>0</v>
          </cell>
          <cell r="J43">
            <v>3423.1289999999999</v>
          </cell>
          <cell r="K43">
            <v>0</v>
          </cell>
          <cell r="L43">
            <v>0</v>
          </cell>
          <cell r="M43">
            <v>3423.1289999999999</v>
          </cell>
          <cell r="N43">
            <v>21.394556250000001</v>
          </cell>
          <cell r="O43">
            <v>44671.833449999998</v>
          </cell>
          <cell r="P43">
            <v>0</v>
          </cell>
          <cell r="Q43">
            <v>0</v>
          </cell>
          <cell r="R43">
            <v>0</v>
          </cell>
          <cell r="S43">
            <v>44671.833449999998</v>
          </cell>
          <cell r="T43">
            <v>21.394556250000001</v>
          </cell>
          <cell r="U43" t="e">
            <v>#DIV/0!</v>
          </cell>
          <cell r="V43">
            <v>21.394556250000001</v>
          </cell>
          <cell r="W43">
            <v>0</v>
          </cell>
        </row>
        <row r="44">
          <cell r="A44" t="str">
            <v>4.5</v>
          </cell>
          <cell r="B44">
            <v>3149.37</v>
          </cell>
          <cell r="C44">
            <v>19.683562500000001</v>
          </cell>
          <cell r="D44">
            <v>346.4307</v>
          </cell>
          <cell r="E44">
            <v>3495.8006999999998</v>
          </cell>
          <cell r="F44">
            <v>21.848754374999999</v>
          </cell>
          <cell r="G44">
            <v>0</v>
          </cell>
          <cell r="H44">
            <v>3495.8006999999998</v>
          </cell>
          <cell r="I44">
            <v>0</v>
          </cell>
          <cell r="J44">
            <v>3495.8006999999998</v>
          </cell>
          <cell r="K44">
            <v>0</v>
          </cell>
          <cell r="L44">
            <v>0</v>
          </cell>
          <cell r="M44">
            <v>3495.8006999999998</v>
          </cell>
          <cell r="N44">
            <v>21.848754374999999</v>
          </cell>
          <cell r="O44">
            <v>45620.199134999995</v>
          </cell>
          <cell r="P44">
            <v>0</v>
          </cell>
          <cell r="Q44">
            <v>0</v>
          </cell>
          <cell r="R44">
            <v>0</v>
          </cell>
          <cell r="S44">
            <v>45620.199134999995</v>
          </cell>
          <cell r="T44">
            <v>21.848754374999999</v>
          </cell>
          <cell r="U44" t="e">
            <v>#DIV/0!</v>
          </cell>
          <cell r="V44">
            <v>21.848754374999999</v>
          </cell>
          <cell r="W44">
            <v>0</v>
          </cell>
        </row>
        <row r="45">
          <cell r="A45" t="str">
            <v>4.6</v>
          </cell>
          <cell r="B45">
            <v>3215.12</v>
          </cell>
          <cell r="C45">
            <v>20.0945</v>
          </cell>
          <cell r="D45">
            <v>353.66320000000002</v>
          </cell>
          <cell r="E45">
            <v>3568.7831999999999</v>
          </cell>
          <cell r="F45">
            <v>22.304894999999998</v>
          </cell>
          <cell r="G45">
            <v>0</v>
          </cell>
          <cell r="H45">
            <v>3568.7831999999999</v>
          </cell>
          <cell r="I45">
            <v>0</v>
          </cell>
          <cell r="J45">
            <v>3568.7831999999999</v>
          </cell>
          <cell r="K45">
            <v>0</v>
          </cell>
          <cell r="L45">
            <v>0</v>
          </cell>
          <cell r="M45">
            <v>3568.7831999999999</v>
          </cell>
          <cell r="N45">
            <v>22.304894999999998</v>
          </cell>
          <cell r="O45">
            <v>46572.620759999998</v>
          </cell>
          <cell r="P45">
            <v>0</v>
          </cell>
          <cell r="Q45">
            <v>0</v>
          </cell>
          <cell r="R45">
            <v>0</v>
          </cell>
          <cell r="S45">
            <v>46572.620759999998</v>
          </cell>
          <cell r="T45">
            <v>22.304894999999998</v>
          </cell>
          <cell r="U45" t="e">
            <v>#DIV/0!</v>
          </cell>
          <cell r="V45">
            <v>22.304894999999998</v>
          </cell>
          <cell r="W45">
            <v>0</v>
          </cell>
        </row>
        <row r="46">
          <cell r="A46" t="str">
            <v>4.7</v>
          </cell>
          <cell r="B46">
            <v>3282.25</v>
          </cell>
          <cell r="C46">
            <v>20.514062500000001</v>
          </cell>
          <cell r="D46">
            <v>361.04750000000001</v>
          </cell>
          <cell r="E46">
            <v>3643.2975000000001</v>
          </cell>
          <cell r="F46">
            <v>22.770609374999999</v>
          </cell>
          <cell r="G46">
            <v>0</v>
          </cell>
          <cell r="H46">
            <v>3643.2975000000001</v>
          </cell>
          <cell r="I46">
            <v>0</v>
          </cell>
          <cell r="J46">
            <v>3643.2975000000001</v>
          </cell>
          <cell r="K46">
            <v>0</v>
          </cell>
          <cell r="L46">
            <v>0</v>
          </cell>
          <cell r="M46">
            <v>3643.2975000000001</v>
          </cell>
          <cell r="N46">
            <v>22.770609374999999</v>
          </cell>
          <cell r="O46">
            <v>47545.032374999995</v>
          </cell>
          <cell r="P46">
            <v>0</v>
          </cell>
          <cell r="Q46">
            <v>0</v>
          </cell>
          <cell r="R46">
            <v>0</v>
          </cell>
          <cell r="S46">
            <v>47545.032374999995</v>
          </cell>
          <cell r="T46">
            <v>22.770609374999999</v>
          </cell>
          <cell r="U46" t="e">
            <v>#DIV/0!</v>
          </cell>
          <cell r="V46">
            <v>22.770609374999999</v>
          </cell>
          <cell r="W46">
            <v>0</v>
          </cell>
        </row>
        <row r="47">
          <cell r="A47" t="str">
            <v>4.8</v>
          </cell>
          <cell r="B47">
            <v>3349.37</v>
          </cell>
          <cell r="C47">
            <v>20.933562500000001</v>
          </cell>
          <cell r="D47">
            <v>368.4307</v>
          </cell>
          <cell r="E47">
            <v>3717.8006999999998</v>
          </cell>
          <cell r="F47">
            <v>23.236254374999998</v>
          </cell>
          <cell r="G47">
            <v>0</v>
          </cell>
          <cell r="H47">
            <v>3717.8006999999998</v>
          </cell>
          <cell r="I47">
            <v>0</v>
          </cell>
          <cell r="J47">
            <v>3717.8006999999998</v>
          </cell>
          <cell r="K47">
            <v>0</v>
          </cell>
          <cell r="L47">
            <v>0</v>
          </cell>
          <cell r="M47">
            <v>3717.8006999999998</v>
          </cell>
          <cell r="N47">
            <v>23.236254374999998</v>
          </cell>
          <cell r="O47">
            <v>48517.299134999994</v>
          </cell>
          <cell r="P47">
            <v>0</v>
          </cell>
          <cell r="Q47">
            <v>0</v>
          </cell>
          <cell r="R47">
            <v>0</v>
          </cell>
          <cell r="S47">
            <v>48517.299134999994</v>
          </cell>
          <cell r="T47">
            <v>23.236254374999998</v>
          </cell>
          <cell r="U47" t="e">
            <v>#DIV/0!</v>
          </cell>
          <cell r="V47">
            <v>23.236254374999998</v>
          </cell>
          <cell r="W47">
            <v>0</v>
          </cell>
        </row>
        <row r="48">
          <cell r="A48" t="str">
            <v>4.8</v>
          </cell>
          <cell r="B48">
            <v>3389.23</v>
          </cell>
          <cell r="C48">
            <v>21.1826875</v>
          </cell>
          <cell r="D48">
            <v>372.81529999999998</v>
          </cell>
          <cell r="E48">
            <v>3762.0452999999998</v>
          </cell>
          <cell r="F48">
            <v>23.512783124999999</v>
          </cell>
          <cell r="G48">
            <v>0</v>
          </cell>
          <cell r="H48">
            <v>3762.0452999999998</v>
          </cell>
          <cell r="I48">
            <v>0</v>
          </cell>
          <cell r="J48">
            <v>3762.0452999999998</v>
          </cell>
          <cell r="K48">
            <v>0</v>
          </cell>
          <cell r="L48">
            <v>0</v>
          </cell>
          <cell r="M48">
            <v>3762.0452999999998</v>
          </cell>
          <cell r="N48">
            <v>23.512783124999999</v>
          </cell>
          <cell r="O48">
            <v>49094.691164999997</v>
          </cell>
          <cell r="P48">
            <v>0</v>
          </cell>
          <cell r="Q48">
            <v>0</v>
          </cell>
          <cell r="R48">
            <v>0</v>
          </cell>
          <cell r="S48">
            <v>49094.691164999997</v>
          </cell>
          <cell r="T48">
            <v>23.512783124999999</v>
          </cell>
          <cell r="U48" t="e">
            <v>#DIV/0!</v>
          </cell>
          <cell r="V48">
            <v>23.512783124999999</v>
          </cell>
          <cell r="W48">
            <v>0</v>
          </cell>
        </row>
        <row r="49">
          <cell r="A49" t="str">
            <v>5.0</v>
          </cell>
          <cell r="B49">
            <v>3180.11</v>
          </cell>
          <cell r="C49">
            <v>19.875687500000002</v>
          </cell>
          <cell r="D49">
            <v>349.81210000000004</v>
          </cell>
          <cell r="E49">
            <v>3529.9221000000002</v>
          </cell>
          <cell r="F49">
            <v>22.062013125</v>
          </cell>
          <cell r="G49">
            <v>0</v>
          </cell>
          <cell r="H49">
            <v>3529.9221000000002</v>
          </cell>
          <cell r="I49">
            <v>0</v>
          </cell>
          <cell r="J49">
            <v>3529.9221000000002</v>
          </cell>
          <cell r="K49">
            <v>0</v>
          </cell>
          <cell r="L49">
            <v>0</v>
          </cell>
          <cell r="M49">
            <v>3529.9221000000002</v>
          </cell>
          <cell r="N49">
            <v>22.062013125</v>
          </cell>
          <cell r="O49">
            <v>46065.483404999999</v>
          </cell>
          <cell r="P49">
            <v>0</v>
          </cell>
          <cell r="Q49">
            <v>0</v>
          </cell>
          <cell r="R49">
            <v>0</v>
          </cell>
          <cell r="S49">
            <v>46065.483404999999</v>
          </cell>
          <cell r="T49">
            <v>22.062013125</v>
          </cell>
          <cell r="U49" t="e">
            <v>#DIV/0!</v>
          </cell>
          <cell r="V49">
            <v>22.062013125</v>
          </cell>
          <cell r="W49">
            <v>0</v>
          </cell>
        </row>
        <row r="50">
          <cell r="A50" t="str">
            <v>5.1</v>
          </cell>
          <cell r="B50">
            <v>3248.96</v>
          </cell>
          <cell r="C50">
            <v>20.306000000000001</v>
          </cell>
          <cell r="D50">
            <v>357.38560000000001</v>
          </cell>
          <cell r="E50">
            <v>3606.3456000000001</v>
          </cell>
          <cell r="F50">
            <v>22.539660000000001</v>
          </cell>
          <cell r="G50">
            <v>0</v>
          </cell>
          <cell r="H50">
            <v>3606.3456000000001</v>
          </cell>
          <cell r="I50">
            <v>0</v>
          </cell>
          <cell r="J50">
            <v>3606.3456000000001</v>
          </cell>
          <cell r="K50">
            <v>0</v>
          </cell>
          <cell r="L50">
            <v>0</v>
          </cell>
          <cell r="M50">
            <v>3606.3456000000001</v>
          </cell>
          <cell r="N50">
            <v>22.539660000000001</v>
          </cell>
          <cell r="O50">
            <v>47062.810080000003</v>
          </cell>
          <cell r="P50">
            <v>0</v>
          </cell>
          <cell r="Q50">
            <v>0</v>
          </cell>
          <cell r="R50">
            <v>0</v>
          </cell>
          <cell r="S50">
            <v>47062.810080000003</v>
          </cell>
          <cell r="T50">
            <v>22.539660000000001</v>
          </cell>
          <cell r="U50" t="e">
            <v>#DIV/0!</v>
          </cell>
          <cell r="V50">
            <v>22.539660000000001</v>
          </cell>
          <cell r="W50">
            <v>0</v>
          </cell>
        </row>
        <row r="51">
          <cell r="A51" t="str">
            <v>5.2</v>
          </cell>
          <cell r="B51">
            <v>3317.82</v>
          </cell>
          <cell r="C51">
            <v>20.736375000000002</v>
          </cell>
          <cell r="D51">
            <v>364.96020000000004</v>
          </cell>
          <cell r="E51">
            <v>3682.7802000000001</v>
          </cell>
          <cell r="F51">
            <v>23.017376250000002</v>
          </cell>
          <cell r="G51">
            <v>0</v>
          </cell>
          <cell r="H51">
            <v>3682.7802000000001</v>
          </cell>
          <cell r="I51">
            <v>0</v>
          </cell>
          <cell r="J51">
            <v>3682.7802000000001</v>
          </cell>
          <cell r="K51">
            <v>0</v>
          </cell>
          <cell r="L51">
            <v>0</v>
          </cell>
          <cell r="M51">
            <v>3682.7802000000001</v>
          </cell>
          <cell r="N51">
            <v>23.017376250000002</v>
          </cell>
          <cell r="O51">
            <v>48060.281610000005</v>
          </cell>
          <cell r="P51">
            <v>0</v>
          </cell>
          <cell r="Q51">
            <v>0</v>
          </cell>
          <cell r="R51">
            <v>0</v>
          </cell>
          <cell r="S51">
            <v>48060.281610000005</v>
          </cell>
          <cell r="T51">
            <v>23.017376250000002</v>
          </cell>
          <cell r="U51" t="e">
            <v>#DIV/0!</v>
          </cell>
          <cell r="V51">
            <v>23.017376250000002</v>
          </cell>
          <cell r="W51">
            <v>0</v>
          </cell>
        </row>
        <row r="52">
          <cell r="A52" t="str">
            <v>5.3</v>
          </cell>
          <cell r="B52">
            <v>3388.05</v>
          </cell>
          <cell r="C52">
            <v>21.1753125</v>
          </cell>
          <cell r="D52">
            <v>372.68550000000005</v>
          </cell>
          <cell r="E52">
            <v>3760.7355000000002</v>
          </cell>
          <cell r="F52">
            <v>23.504596875000001</v>
          </cell>
          <cell r="G52">
            <v>0</v>
          </cell>
          <cell r="H52">
            <v>3760.7355000000002</v>
          </cell>
          <cell r="I52">
            <v>0</v>
          </cell>
          <cell r="J52">
            <v>3760.7355000000002</v>
          </cell>
          <cell r="K52">
            <v>0</v>
          </cell>
          <cell r="L52">
            <v>0</v>
          </cell>
          <cell r="M52">
            <v>3760.7355000000002</v>
          </cell>
          <cell r="N52">
            <v>23.504596875000001</v>
          </cell>
          <cell r="O52">
            <v>49077.598275000004</v>
          </cell>
          <cell r="P52">
            <v>0</v>
          </cell>
          <cell r="Q52">
            <v>0</v>
          </cell>
          <cell r="R52">
            <v>0</v>
          </cell>
          <cell r="S52">
            <v>49077.598275000004</v>
          </cell>
          <cell r="T52">
            <v>23.504596875000001</v>
          </cell>
          <cell r="U52" t="e">
            <v>#DIV/0!</v>
          </cell>
          <cell r="V52">
            <v>23.504596875000001</v>
          </cell>
          <cell r="W52">
            <v>0</v>
          </cell>
        </row>
        <row r="53">
          <cell r="A53" t="str">
            <v>5.4</v>
          </cell>
          <cell r="B53">
            <v>3459.65</v>
          </cell>
          <cell r="C53">
            <v>21.622812500000002</v>
          </cell>
          <cell r="D53">
            <v>380.56150000000002</v>
          </cell>
          <cell r="E53">
            <v>3840.2115000000003</v>
          </cell>
          <cell r="F53">
            <v>24.001321875000002</v>
          </cell>
          <cell r="G53">
            <v>0</v>
          </cell>
          <cell r="H53">
            <v>3840.2115000000003</v>
          </cell>
          <cell r="I53">
            <v>0</v>
          </cell>
          <cell r="J53">
            <v>3840.2115000000003</v>
          </cell>
          <cell r="K53">
            <v>0</v>
          </cell>
          <cell r="L53">
            <v>0</v>
          </cell>
          <cell r="M53">
            <v>3840.2115000000003</v>
          </cell>
          <cell r="N53">
            <v>24.001321875000002</v>
          </cell>
          <cell r="O53">
            <v>50114.760075000006</v>
          </cell>
          <cell r="P53">
            <v>0</v>
          </cell>
          <cell r="Q53">
            <v>0</v>
          </cell>
          <cell r="R53">
            <v>0</v>
          </cell>
          <cell r="S53">
            <v>50114.760075000006</v>
          </cell>
          <cell r="T53">
            <v>24.001321875000002</v>
          </cell>
          <cell r="U53" t="e">
            <v>#DIV/0!</v>
          </cell>
          <cell r="V53">
            <v>24.001321875000002</v>
          </cell>
          <cell r="W53">
            <v>0</v>
          </cell>
        </row>
        <row r="54">
          <cell r="A54" t="str">
            <v>5.5</v>
          </cell>
          <cell r="B54">
            <v>3532.63</v>
          </cell>
          <cell r="C54">
            <v>22.078937500000002</v>
          </cell>
          <cell r="D54">
            <v>388.58930000000004</v>
          </cell>
          <cell r="E54">
            <v>3921.2193000000002</v>
          </cell>
          <cell r="F54">
            <v>24.507620625000001</v>
          </cell>
          <cell r="G54">
            <v>0</v>
          </cell>
          <cell r="H54">
            <v>3921.2193000000002</v>
          </cell>
          <cell r="I54">
            <v>0</v>
          </cell>
          <cell r="J54">
            <v>3921.2193000000002</v>
          </cell>
          <cell r="K54">
            <v>0</v>
          </cell>
          <cell r="L54">
            <v>0</v>
          </cell>
          <cell r="M54">
            <v>3921.2193000000002</v>
          </cell>
          <cell r="N54">
            <v>24.507620625000001</v>
          </cell>
          <cell r="O54">
            <v>51171.911865000002</v>
          </cell>
          <cell r="P54">
            <v>0</v>
          </cell>
          <cell r="Q54">
            <v>0</v>
          </cell>
          <cell r="R54">
            <v>0</v>
          </cell>
          <cell r="S54">
            <v>51171.911865000002</v>
          </cell>
          <cell r="T54">
            <v>24.507620625000001</v>
          </cell>
          <cell r="U54" t="e">
            <v>#DIV/0!</v>
          </cell>
          <cell r="V54">
            <v>24.507620625000001</v>
          </cell>
          <cell r="W54">
            <v>0</v>
          </cell>
        </row>
        <row r="55">
          <cell r="A55" t="str">
            <v>5.6</v>
          </cell>
          <cell r="B55">
            <v>3607.34</v>
          </cell>
          <cell r="C55">
            <v>22.545875000000002</v>
          </cell>
          <cell r="D55">
            <v>396.80740000000003</v>
          </cell>
          <cell r="E55">
            <v>4004.1474000000003</v>
          </cell>
          <cell r="F55">
            <v>25.025921250000003</v>
          </cell>
          <cell r="G55">
            <v>0</v>
          </cell>
          <cell r="H55">
            <v>4004.1474000000003</v>
          </cell>
          <cell r="I55">
            <v>0</v>
          </cell>
          <cell r="J55">
            <v>4004.1474000000003</v>
          </cell>
          <cell r="K55">
            <v>0</v>
          </cell>
          <cell r="L55">
            <v>0</v>
          </cell>
          <cell r="M55">
            <v>4004.1474000000003</v>
          </cell>
          <cell r="N55">
            <v>25.025921250000003</v>
          </cell>
          <cell r="O55">
            <v>52254.123570000003</v>
          </cell>
          <cell r="P55">
            <v>0</v>
          </cell>
          <cell r="Q55">
            <v>0</v>
          </cell>
          <cell r="R55">
            <v>0</v>
          </cell>
          <cell r="S55">
            <v>52254.123570000003</v>
          </cell>
          <cell r="T55">
            <v>25.025921250000003</v>
          </cell>
          <cell r="U55" t="e">
            <v>#DIV/0!</v>
          </cell>
          <cell r="V55">
            <v>25.025921250000003</v>
          </cell>
          <cell r="W55">
            <v>0</v>
          </cell>
        </row>
        <row r="56">
          <cell r="A56" t="str">
            <v>5.7</v>
          </cell>
          <cell r="B56">
            <v>3682.91</v>
          </cell>
          <cell r="C56">
            <v>23.0181875</v>
          </cell>
          <cell r="D56">
            <v>405.12009999999998</v>
          </cell>
          <cell r="E56">
            <v>4088.0300999999999</v>
          </cell>
          <cell r="F56">
            <v>25.550188124999998</v>
          </cell>
          <cell r="G56">
            <v>0</v>
          </cell>
          <cell r="H56">
            <v>4088.0300999999999</v>
          </cell>
          <cell r="I56">
            <v>0</v>
          </cell>
          <cell r="J56">
            <v>4088.0300999999999</v>
          </cell>
          <cell r="K56">
            <v>0</v>
          </cell>
          <cell r="L56">
            <v>0</v>
          </cell>
          <cell r="M56">
            <v>4088.0300999999999</v>
          </cell>
          <cell r="N56">
            <v>25.550188124999998</v>
          </cell>
          <cell r="O56">
            <v>53348.792804999997</v>
          </cell>
          <cell r="P56">
            <v>0</v>
          </cell>
          <cell r="Q56">
            <v>0</v>
          </cell>
          <cell r="R56">
            <v>0</v>
          </cell>
          <cell r="S56">
            <v>53348.792804999997</v>
          </cell>
          <cell r="T56">
            <v>25.550188124999998</v>
          </cell>
          <cell r="U56" t="e">
            <v>#DIV/0!</v>
          </cell>
          <cell r="V56">
            <v>25.550188124999998</v>
          </cell>
          <cell r="W56">
            <v>0</v>
          </cell>
        </row>
        <row r="57">
          <cell r="A57" t="str">
            <v>6.0</v>
          </cell>
          <cell r="B57">
            <v>3538.07</v>
          </cell>
          <cell r="C57">
            <v>22.112937500000001</v>
          </cell>
          <cell r="D57">
            <v>389.18770000000001</v>
          </cell>
          <cell r="E57">
            <v>3927.2577000000001</v>
          </cell>
          <cell r="F57">
            <v>24.545360625000001</v>
          </cell>
          <cell r="G57">
            <v>0</v>
          </cell>
          <cell r="H57">
            <v>3927.2577000000001</v>
          </cell>
          <cell r="I57">
            <v>0</v>
          </cell>
          <cell r="J57">
            <v>3927.2577000000001</v>
          </cell>
          <cell r="K57">
            <v>0</v>
          </cell>
          <cell r="L57">
            <v>0</v>
          </cell>
          <cell r="M57">
            <v>3927.2577000000001</v>
          </cell>
          <cell r="N57">
            <v>24.545360625000001</v>
          </cell>
          <cell r="O57">
            <v>51250.712984999998</v>
          </cell>
          <cell r="P57">
            <v>0</v>
          </cell>
          <cell r="Q57">
            <v>0</v>
          </cell>
          <cell r="R57">
            <v>0</v>
          </cell>
          <cell r="S57">
            <v>51250.712984999998</v>
          </cell>
          <cell r="T57">
            <v>24.545360625000001</v>
          </cell>
          <cell r="U57" t="e">
            <v>#DIV/0!</v>
          </cell>
          <cell r="V57">
            <v>24.545360625000001</v>
          </cell>
          <cell r="W57">
            <v>0</v>
          </cell>
        </row>
        <row r="58">
          <cell r="A58" t="str">
            <v>6.1</v>
          </cell>
          <cell r="B58">
            <v>3614.23</v>
          </cell>
          <cell r="C58">
            <v>22.5889375</v>
          </cell>
          <cell r="D58">
            <v>397.56529999999998</v>
          </cell>
          <cell r="E58">
            <v>4011.7952999999998</v>
          </cell>
          <cell r="F58">
            <v>25.073720625</v>
          </cell>
          <cell r="G58">
            <v>0</v>
          </cell>
          <cell r="H58">
            <v>4011.7952999999998</v>
          </cell>
          <cell r="I58">
            <v>0</v>
          </cell>
          <cell r="J58">
            <v>4011.7952999999998</v>
          </cell>
          <cell r="K58">
            <v>0</v>
          </cell>
          <cell r="L58">
            <v>0</v>
          </cell>
          <cell r="M58">
            <v>4011.7952999999998</v>
          </cell>
          <cell r="N58">
            <v>25.073720625</v>
          </cell>
          <cell r="O58">
            <v>52353.928664999999</v>
          </cell>
          <cell r="P58">
            <v>0</v>
          </cell>
          <cell r="Q58">
            <v>0</v>
          </cell>
          <cell r="R58">
            <v>0</v>
          </cell>
          <cell r="S58">
            <v>52353.928664999999</v>
          </cell>
          <cell r="T58">
            <v>25.073720625</v>
          </cell>
          <cell r="U58" t="e">
            <v>#DIV/0!</v>
          </cell>
          <cell r="V58">
            <v>25.073720625</v>
          </cell>
          <cell r="W58">
            <v>0</v>
          </cell>
        </row>
        <row r="59">
          <cell r="A59" t="str">
            <v>6.2</v>
          </cell>
          <cell r="B59">
            <v>3690.39</v>
          </cell>
          <cell r="C59">
            <v>23.064937499999999</v>
          </cell>
          <cell r="D59">
            <v>405.94290000000001</v>
          </cell>
          <cell r="E59">
            <v>4096.3328999999994</v>
          </cell>
          <cell r="F59">
            <v>25.602080624999996</v>
          </cell>
          <cell r="G59">
            <v>0</v>
          </cell>
          <cell r="H59">
            <v>4096.3328999999994</v>
          </cell>
          <cell r="I59">
            <v>0</v>
          </cell>
          <cell r="J59">
            <v>4096.3328999999994</v>
          </cell>
          <cell r="K59">
            <v>0</v>
          </cell>
          <cell r="L59">
            <v>0</v>
          </cell>
          <cell r="M59">
            <v>4096.3328999999994</v>
          </cell>
          <cell r="N59">
            <v>25.602080624999996</v>
          </cell>
          <cell r="O59">
            <v>53457.144344999993</v>
          </cell>
          <cell r="P59">
            <v>0</v>
          </cell>
          <cell r="Q59">
            <v>0</v>
          </cell>
          <cell r="R59">
            <v>0</v>
          </cell>
          <cell r="S59">
            <v>53457.144344999993</v>
          </cell>
          <cell r="T59">
            <v>25.602080624999996</v>
          </cell>
          <cell r="U59" t="e">
            <v>#DIV/0!</v>
          </cell>
          <cell r="V59">
            <v>25.602080624999996</v>
          </cell>
          <cell r="W59">
            <v>0</v>
          </cell>
        </row>
        <row r="60">
          <cell r="A60" t="str">
            <v>6.3</v>
          </cell>
          <cell r="B60">
            <v>3768.07</v>
          </cell>
          <cell r="C60">
            <v>23.550437500000001</v>
          </cell>
          <cell r="D60">
            <v>414.48770000000002</v>
          </cell>
          <cell r="E60">
            <v>4182.5577000000003</v>
          </cell>
          <cell r="F60">
            <v>26.140985625000003</v>
          </cell>
          <cell r="G60">
            <v>0</v>
          </cell>
          <cell r="H60">
            <v>4182.5577000000003</v>
          </cell>
          <cell r="I60">
            <v>0</v>
          </cell>
          <cell r="J60">
            <v>4182.5577000000003</v>
          </cell>
          <cell r="K60">
            <v>0</v>
          </cell>
          <cell r="L60">
            <v>0</v>
          </cell>
          <cell r="M60">
            <v>4182.5577000000003</v>
          </cell>
          <cell r="N60">
            <v>26.140985625000003</v>
          </cell>
          <cell r="O60">
            <v>54582.377985000006</v>
          </cell>
          <cell r="P60">
            <v>0</v>
          </cell>
          <cell r="Q60">
            <v>0</v>
          </cell>
          <cell r="R60">
            <v>0</v>
          </cell>
          <cell r="S60">
            <v>54582.377985000006</v>
          </cell>
          <cell r="T60">
            <v>26.140985625000003</v>
          </cell>
          <cell r="U60" t="e">
            <v>#DIV/0!</v>
          </cell>
          <cell r="V60">
            <v>26.140985625000003</v>
          </cell>
          <cell r="W60">
            <v>0</v>
          </cell>
        </row>
        <row r="61">
          <cell r="A61" t="str">
            <v>6.4</v>
          </cell>
          <cell r="B61">
            <v>3847.27</v>
          </cell>
          <cell r="C61">
            <v>24.045437499999998</v>
          </cell>
          <cell r="D61">
            <v>423.19970000000001</v>
          </cell>
          <cell r="E61">
            <v>4270.4696999999996</v>
          </cell>
          <cell r="F61">
            <v>26.690435624999999</v>
          </cell>
          <cell r="G61">
            <v>0</v>
          </cell>
          <cell r="H61">
            <v>4270.4696999999996</v>
          </cell>
          <cell r="I61">
            <v>0</v>
          </cell>
          <cell r="J61">
            <v>4270.4696999999996</v>
          </cell>
          <cell r="K61">
            <v>0</v>
          </cell>
          <cell r="L61">
            <v>0</v>
          </cell>
          <cell r="M61">
            <v>4270.4696999999996</v>
          </cell>
          <cell r="N61">
            <v>26.690435624999999</v>
          </cell>
          <cell r="O61">
            <v>55729.629584999995</v>
          </cell>
          <cell r="P61">
            <v>0</v>
          </cell>
          <cell r="Q61">
            <v>0</v>
          </cell>
          <cell r="R61">
            <v>0</v>
          </cell>
          <cell r="S61">
            <v>55729.629584999995</v>
          </cell>
          <cell r="T61">
            <v>26.690435624999999</v>
          </cell>
          <cell r="U61" t="e">
            <v>#DIV/0!</v>
          </cell>
          <cell r="V61">
            <v>26.690435624999999</v>
          </cell>
          <cell r="W61">
            <v>0</v>
          </cell>
        </row>
        <row r="62">
          <cell r="A62" t="str">
            <v>6.5</v>
          </cell>
          <cell r="B62">
            <v>3928</v>
          </cell>
          <cell r="C62">
            <v>24.55</v>
          </cell>
          <cell r="D62">
            <v>432.08</v>
          </cell>
          <cell r="E62">
            <v>4360.08</v>
          </cell>
          <cell r="F62">
            <v>27.250499999999999</v>
          </cell>
          <cell r="G62">
            <v>0</v>
          </cell>
          <cell r="H62">
            <v>4360.08</v>
          </cell>
          <cell r="I62">
            <v>0</v>
          </cell>
          <cell r="J62">
            <v>4360.08</v>
          </cell>
          <cell r="K62">
            <v>0</v>
          </cell>
          <cell r="L62">
            <v>0</v>
          </cell>
          <cell r="M62">
            <v>4360.08</v>
          </cell>
          <cell r="N62">
            <v>27.250499999999999</v>
          </cell>
          <cell r="O62">
            <v>56899.043999999994</v>
          </cell>
          <cell r="P62">
            <v>0</v>
          </cell>
          <cell r="Q62">
            <v>0</v>
          </cell>
          <cell r="R62">
            <v>0</v>
          </cell>
          <cell r="S62">
            <v>56899.043999999994</v>
          </cell>
          <cell r="T62">
            <v>27.250499999999999</v>
          </cell>
          <cell r="U62" t="e">
            <v>#DIV/0!</v>
          </cell>
          <cell r="V62">
            <v>27.250499999999999</v>
          </cell>
          <cell r="W62">
            <v>0</v>
          </cell>
        </row>
        <row r="63">
          <cell r="A63" t="str">
            <v>6.6</v>
          </cell>
          <cell r="B63">
            <v>4010.63</v>
          </cell>
          <cell r="C63">
            <v>25.066437499999999</v>
          </cell>
          <cell r="D63">
            <v>441.16930000000002</v>
          </cell>
          <cell r="E63">
            <v>4451.7993000000006</v>
          </cell>
          <cell r="F63">
            <v>27.823745625000004</v>
          </cell>
          <cell r="G63">
            <v>0</v>
          </cell>
          <cell r="H63">
            <v>4451.7993000000006</v>
          </cell>
          <cell r="I63">
            <v>0</v>
          </cell>
          <cell r="J63">
            <v>4451.7993000000006</v>
          </cell>
          <cell r="K63">
            <v>0</v>
          </cell>
          <cell r="L63">
            <v>0</v>
          </cell>
          <cell r="M63">
            <v>4451.7993000000006</v>
          </cell>
          <cell r="N63">
            <v>27.823745625000004</v>
          </cell>
          <cell r="O63">
            <v>58095.980865000012</v>
          </cell>
          <cell r="P63">
            <v>0</v>
          </cell>
          <cell r="Q63">
            <v>0</v>
          </cell>
          <cell r="R63">
            <v>0</v>
          </cell>
          <cell r="S63">
            <v>58095.980865000012</v>
          </cell>
          <cell r="T63">
            <v>27.823745625000004</v>
          </cell>
          <cell r="U63" t="e">
            <v>#DIV/0!</v>
          </cell>
          <cell r="V63">
            <v>27.823745625000004</v>
          </cell>
          <cell r="W63">
            <v>0</v>
          </cell>
        </row>
        <row r="64">
          <cell r="A64" t="str">
            <v>6.7</v>
          </cell>
          <cell r="B64">
            <v>4094.78</v>
          </cell>
          <cell r="C64">
            <v>25.592375000000001</v>
          </cell>
          <cell r="D64">
            <v>450.42580000000004</v>
          </cell>
          <cell r="E64">
            <v>4545.2058000000006</v>
          </cell>
          <cell r="F64">
            <v>28.407536250000003</v>
          </cell>
          <cell r="G64">
            <v>0</v>
          </cell>
          <cell r="H64">
            <v>4545.2058000000006</v>
          </cell>
          <cell r="I64">
            <v>0</v>
          </cell>
          <cell r="J64">
            <v>4545.2058000000006</v>
          </cell>
          <cell r="K64">
            <v>0</v>
          </cell>
          <cell r="L64">
            <v>0</v>
          </cell>
          <cell r="M64">
            <v>4545.2058000000006</v>
          </cell>
          <cell r="N64">
            <v>28.407536250000003</v>
          </cell>
          <cell r="O64">
            <v>59314.935690000006</v>
          </cell>
          <cell r="P64">
            <v>0</v>
          </cell>
          <cell r="Q64">
            <v>0</v>
          </cell>
          <cell r="R64">
            <v>0</v>
          </cell>
          <cell r="S64">
            <v>59314.935690000006</v>
          </cell>
          <cell r="T64">
            <v>28.407536250000003</v>
          </cell>
          <cell r="U64" t="e">
            <v>#DIV/0!</v>
          </cell>
          <cell r="V64">
            <v>28.407536250000003</v>
          </cell>
          <cell r="W64">
            <v>0</v>
          </cell>
        </row>
        <row r="65">
          <cell r="A65" t="str">
            <v>7.0</v>
          </cell>
          <cell r="B65">
            <v>3892.44</v>
          </cell>
          <cell r="C65">
            <v>24.327750000000002</v>
          </cell>
          <cell r="D65">
            <v>428.16840000000002</v>
          </cell>
          <cell r="E65">
            <v>4320.6084000000001</v>
          </cell>
          <cell r="F65">
            <v>27.003802499999999</v>
          </cell>
          <cell r="G65">
            <v>0</v>
          </cell>
          <cell r="H65">
            <v>4320.6084000000001</v>
          </cell>
          <cell r="I65">
            <v>0</v>
          </cell>
          <cell r="J65">
            <v>4320.6084000000001</v>
          </cell>
          <cell r="K65">
            <v>0</v>
          </cell>
          <cell r="L65">
            <v>0</v>
          </cell>
          <cell r="M65">
            <v>4320.6084000000001</v>
          </cell>
          <cell r="N65">
            <v>27.003802499999999</v>
          </cell>
          <cell r="O65">
            <v>56383.939619999997</v>
          </cell>
          <cell r="P65">
            <v>0</v>
          </cell>
          <cell r="Q65">
            <v>0</v>
          </cell>
          <cell r="R65">
            <v>0</v>
          </cell>
          <cell r="S65">
            <v>56383.939619999997</v>
          </cell>
          <cell r="T65">
            <v>27.003802499999999</v>
          </cell>
          <cell r="U65" t="e">
            <v>#DIV/0!</v>
          </cell>
          <cell r="V65">
            <v>27.003802499999999</v>
          </cell>
          <cell r="W65">
            <v>0</v>
          </cell>
        </row>
        <row r="66">
          <cell r="A66" t="str">
            <v>7.1</v>
          </cell>
          <cell r="B66">
            <v>3975.83</v>
          </cell>
          <cell r="C66">
            <v>24.848937499999998</v>
          </cell>
          <cell r="D66">
            <v>437.34129999999999</v>
          </cell>
          <cell r="E66">
            <v>4413.1713</v>
          </cell>
          <cell r="F66">
            <v>27.582320625000001</v>
          </cell>
          <cell r="G66">
            <v>0</v>
          </cell>
          <cell r="H66">
            <v>4413.1713</v>
          </cell>
          <cell r="I66">
            <v>0</v>
          </cell>
          <cell r="J66">
            <v>4413.1713</v>
          </cell>
          <cell r="K66">
            <v>0</v>
          </cell>
          <cell r="L66">
            <v>0</v>
          </cell>
          <cell r="M66">
            <v>4413.1713</v>
          </cell>
          <cell r="N66">
            <v>27.582320625000001</v>
          </cell>
          <cell r="O66">
            <v>57591.885464999999</v>
          </cell>
          <cell r="P66">
            <v>0</v>
          </cell>
          <cell r="Q66">
            <v>0</v>
          </cell>
          <cell r="R66">
            <v>0</v>
          </cell>
          <cell r="S66">
            <v>57591.885464999999</v>
          </cell>
          <cell r="T66">
            <v>27.582320625000001</v>
          </cell>
          <cell r="U66" t="e">
            <v>#DIV/0!</v>
          </cell>
          <cell r="V66">
            <v>27.582320625000001</v>
          </cell>
          <cell r="W66">
            <v>0</v>
          </cell>
        </row>
        <row r="67">
          <cell r="A67" t="str">
            <v>7.2</v>
          </cell>
          <cell r="B67">
            <v>4059.22</v>
          </cell>
          <cell r="C67">
            <v>25.370124999999998</v>
          </cell>
          <cell r="D67">
            <v>446.51419999999996</v>
          </cell>
          <cell r="E67">
            <v>4505.7341999999999</v>
          </cell>
          <cell r="F67">
            <v>28.16083875</v>
          </cell>
          <cell r="G67">
            <v>0</v>
          </cell>
          <cell r="H67">
            <v>4505.7341999999999</v>
          </cell>
          <cell r="I67">
            <v>0</v>
          </cell>
          <cell r="J67">
            <v>4505.7341999999999</v>
          </cell>
          <cell r="K67">
            <v>0</v>
          </cell>
          <cell r="L67">
            <v>0</v>
          </cell>
          <cell r="M67">
            <v>4505.7341999999999</v>
          </cell>
          <cell r="N67">
            <v>28.16083875</v>
          </cell>
          <cell r="O67">
            <v>58799.831310000001</v>
          </cell>
          <cell r="P67">
            <v>0</v>
          </cell>
          <cell r="Q67">
            <v>0</v>
          </cell>
          <cell r="R67">
            <v>0</v>
          </cell>
          <cell r="S67">
            <v>58799.831310000001</v>
          </cell>
          <cell r="T67">
            <v>28.16083875</v>
          </cell>
          <cell r="U67" t="e">
            <v>#DIV/0!</v>
          </cell>
          <cell r="V67">
            <v>28.16083875</v>
          </cell>
          <cell r="W67">
            <v>0</v>
          </cell>
        </row>
        <row r="68">
          <cell r="A68" t="str">
            <v>7.3</v>
          </cell>
          <cell r="B68">
            <v>4144.28</v>
          </cell>
          <cell r="C68">
            <v>25.90175</v>
          </cell>
          <cell r="D68">
            <v>455.87079999999997</v>
          </cell>
          <cell r="E68">
            <v>4600.1507999999994</v>
          </cell>
          <cell r="F68">
            <v>28.750942499999997</v>
          </cell>
          <cell r="G68">
            <v>0</v>
          </cell>
          <cell r="H68">
            <v>4600.1507999999994</v>
          </cell>
          <cell r="I68">
            <v>0</v>
          </cell>
          <cell r="J68">
            <v>4600.1507999999994</v>
          </cell>
          <cell r="K68">
            <v>0</v>
          </cell>
          <cell r="L68">
            <v>0</v>
          </cell>
          <cell r="M68">
            <v>4600.1507999999994</v>
          </cell>
          <cell r="N68">
            <v>28.750942499999997</v>
          </cell>
          <cell r="O68">
            <v>60031.967939999995</v>
          </cell>
          <cell r="P68">
            <v>0</v>
          </cell>
          <cell r="Q68">
            <v>0</v>
          </cell>
          <cell r="R68">
            <v>0</v>
          </cell>
          <cell r="S68">
            <v>60031.967939999995</v>
          </cell>
          <cell r="T68">
            <v>28.750942499999997</v>
          </cell>
          <cell r="U68" t="e">
            <v>#DIV/0!</v>
          </cell>
          <cell r="V68">
            <v>28.750942499999997</v>
          </cell>
          <cell r="W68">
            <v>0</v>
          </cell>
        </row>
        <row r="69">
          <cell r="A69" t="str">
            <v>7.4</v>
          </cell>
          <cell r="B69">
            <v>4231.01</v>
          </cell>
          <cell r="C69">
            <v>26.4438125</v>
          </cell>
          <cell r="D69">
            <v>465.41110000000003</v>
          </cell>
          <cell r="E69">
            <v>4696.4211000000005</v>
          </cell>
          <cell r="F69">
            <v>29.352631875000004</v>
          </cell>
          <cell r="G69">
            <v>0</v>
          </cell>
          <cell r="H69">
            <v>4696.4211000000005</v>
          </cell>
          <cell r="I69">
            <v>0</v>
          </cell>
          <cell r="J69">
            <v>4696.4211000000005</v>
          </cell>
          <cell r="K69">
            <v>0</v>
          </cell>
          <cell r="L69">
            <v>0</v>
          </cell>
          <cell r="M69">
            <v>4696.4211000000005</v>
          </cell>
          <cell r="N69">
            <v>29.352631875000004</v>
          </cell>
          <cell r="O69">
            <v>61288.295355000009</v>
          </cell>
          <cell r="P69">
            <v>0</v>
          </cell>
          <cell r="Q69">
            <v>0</v>
          </cell>
          <cell r="R69">
            <v>0</v>
          </cell>
          <cell r="S69">
            <v>61288.295355000009</v>
          </cell>
          <cell r="T69">
            <v>29.352631875000004</v>
          </cell>
          <cell r="U69" t="e">
            <v>#DIV/0!</v>
          </cell>
          <cell r="V69">
            <v>29.352631875000004</v>
          </cell>
          <cell r="W69">
            <v>0</v>
          </cell>
        </row>
        <row r="70">
          <cell r="A70" t="str">
            <v>7.5</v>
          </cell>
          <cell r="B70">
            <v>4319.3999999999996</v>
          </cell>
          <cell r="C70">
            <v>26.996249999999996</v>
          </cell>
          <cell r="D70">
            <v>475.13399999999996</v>
          </cell>
          <cell r="E70">
            <v>4794.5339999999997</v>
          </cell>
          <cell r="F70">
            <v>29.965837499999999</v>
          </cell>
          <cell r="G70">
            <v>0</v>
          </cell>
          <cell r="H70">
            <v>4794.5339999999997</v>
          </cell>
          <cell r="I70">
            <v>0</v>
          </cell>
          <cell r="J70">
            <v>4794.5339999999997</v>
          </cell>
          <cell r="K70">
            <v>0</v>
          </cell>
          <cell r="L70">
            <v>0</v>
          </cell>
          <cell r="M70">
            <v>4794.5339999999997</v>
          </cell>
          <cell r="N70">
            <v>29.965837499999999</v>
          </cell>
          <cell r="O70">
            <v>62568.668700000002</v>
          </cell>
          <cell r="P70">
            <v>0</v>
          </cell>
          <cell r="Q70">
            <v>0</v>
          </cell>
          <cell r="R70">
            <v>0</v>
          </cell>
          <cell r="S70">
            <v>62568.668700000002</v>
          </cell>
          <cell r="T70">
            <v>29.965837499999999</v>
          </cell>
          <cell r="U70" t="e">
            <v>#DIV/0!</v>
          </cell>
          <cell r="V70">
            <v>29.965837499999999</v>
          </cell>
          <cell r="W70">
            <v>0</v>
          </cell>
        </row>
        <row r="71">
          <cell r="A71" t="str">
            <v>7.6</v>
          </cell>
          <cell r="B71">
            <v>4409.88</v>
          </cell>
          <cell r="C71">
            <v>27.56175</v>
          </cell>
          <cell r="D71">
            <v>485.08680000000004</v>
          </cell>
          <cell r="E71">
            <v>4894.9668000000001</v>
          </cell>
          <cell r="F71">
            <v>30.593542500000002</v>
          </cell>
          <cell r="G71">
            <v>0</v>
          </cell>
          <cell r="H71">
            <v>4894.9668000000001</v>
          </cell>
          <cell r="I71">
            <v>0</v>
          </cell>
          <cell r="J71">
            <v>4894.9668000000001</v>
          </cell>
          <cell r="K71">
            <v>0</v>
          </cell>
          <cell r="L71">
            <v>0</v>
          </cell>
          <cell r="M71">
            <v>4894.9668000000001</v>
          </cell>
          <cell r="N71">
            <v>30.593542500000002</v>
          </cell>
          <cell r="O71">
            <v>63879.316740000002</v>
          </cell>
          <cell r="P71">
            <v>0</v>
          </cell>
          <cell r="Q71">
            <v>0</v>
          </cell>
          <cell r="R71">
            <v>0</v>
          </cell>
          <cell r="S71">
            <v>63879.316740000002</v>
          </cell>
          <cell r="T71">
            <v>30.593542500000002</v>
          </cell>
          <cell r="U71" t="e">
            <v>#DIV/0!</v>
          </cell>
          <cell r="V71">
            <v>30.593542500000002</v>
          </cell>
          <cell r="W71">
            <v>0</v>
          </cell>
        </row>
        <row r="72">
          <cell r="A72" t="str">
            <v>7.7</v>
          </cell>
          <cell r="B72">
            <v>4502.01</v>
          </cell>
          <cell r="C72">
            <v>28.137562500000001</v>
          </cell>
          <cell r="D72">
            <v>495.22110000000004</v>
          </cell>
          <cell r="E72">
            <v>4997.2311</v>
          </cell>
          <cell r="F72">
            <v>31.232694375000001</v>
          </cell>
          <cell r="G72">
            <v>0</v>
          </cell>
          <cell r="H72">
            <v>4997.2311</v>
          </cell>
          <cell r="I72">
            <v>0</v>
          </cell>
          <cell r="J72">
            <v>4997.2311</v>
          </cell>
          <cell r="K72">
            <v>0</v>
          </cell>
          <cell r="L72">
            <v>0</v>
          </cell>
          <cell r="M72">
            <v>4997.2311</v>
          </cell>
          <cell r="N72">
            <v>31.232694375000001</v>
          </cell>
          <cell r="O72">
            <v>65213.865855000004</v>
          </cell>
          <cell r="P72">
            <v>0</v>
          </cell>
          <cell r="Q72">
            <v>0</v>
          </cell>
          <cell r="R72">
            <v>0</v>
          </cell>
          <cell r="S72">
            <v>65213.865855000004</v>
          </cell>
          <cell r="T72">
            <v>31.232694375000001</v>
          </cell>
          <cell r="U72" t="e">
            <v>#DIV/0!</v>
          </cell>
          <cell r="V72">
            <v>31.232694375000001</v>
          </cell>
          <cell r="W72">
            <v>0</v>
          </cell>
        </row>
        <row r="73">
          <cell r="A73" t="str">
            <v>8.0</v>
          </cell>
          <cell r="B73">
            <v>4260.97</v>
          </cell>
          <cell r="C73">
            <v>26.631062500000002</v>
          </cell>
          <cell r="D73">
            <v>468.70670000000001</v>
          </cell>
          <cell r="E73">
            <v>4729.6767</v>
          </cell>
          <cell r="F73">
            <v>29.560479375</v>
          </cell>
          <cell r="G73">
            <v>0</v>
          </cell>
          <cell r="H73">
            <v>4729.6767</v>
          </cell>
          <cell r="I73">
            <v>0</v>
          </cell>
          <cell r="J73">
            <v>4729.6767</v>
          </cell>
          <cell r="K73">
            <v>0</v>
          </cell>
          <cell r="L73">
            <v>0</v>
          </cell>
          <cell r="M73">
            <v>4729.6767</v>
          </cell>
          <cell r="N73">
            <v>29.560479375</v>
          </cell>
          <cell r="O73">
            <v>61722.280935000003</v>
          </cell>
          <cell r="P73">
            <v>0</v>
          </cell>
          <cell r="Q73">
            <v>0</v>
          </cell>
          <cell r="R73">
            <v>0</v>
          </cell>
          <cell r="S73">
            <v>61722.280935000003</v>
          </cell>
          <cell r="T73">
            <v>29.560479375</v>
          </cell>
          <cell r="U73" t="e">
            <v>#DIV/0!</v>
          </cell>
          <cell r="V73">
            <v>29.560479375</v>
          </cell>
          <cell r="W73">
            <v>0</v>
          </cell>
        </row>
        <row r="74">
          <cell r="A74" t="str">
            <v>8.1</v>
          </cell>
          <cell r="B74">
            <v>4351.88</v>
          </cell>
          <cell r="C74">
            <v>27.199249999999999</v>
          </cell>
          <cell r="D74">
            <v>478.70679999999999</v>
          </cell>
          <cell r="E74">
            <v>4830.5868</v>
          </cell>
          <cell r="F74">
            <v>30.191167499999999</v>
          </cell>
          <cell r="G74">
            <v>0</v>
          </cell>
          <cell r="H74">
            <v>4830.5868</v>
          </cell>
          <cell r="I74">
            <v>0</v>
          </cell>
          <cell r="J74">
            <v>4830.5868</v>
          </cell>
          <cell r="K74">
            <v>0</v>
          </cell>
          <cell r="L74">
            <v>0</v>
          </cell>
          <cell r="M74">
            <v>4830.5868</v>
          </cell>
          <cell r="N74">
            <v>30.191167499999999</v>
          </cell>
          <cell r="O74">
            <v>63039.157739999995</v>
          </cell>
          <cell r="P74">
            <v>0</v>
          </cell>
          <cell r="Q74">
            <v>0</v>
          </cell>
          <cell r="R74">
            <v>0</v>
          </cell>
          <cell r="S74">
            <v>63039.157739999995</v>
          </cell>
          <cell r="T74">
            <v>30.191167499999999</v>
          </cell>
          <cell r="U74" t="e">
            <v>#DIV/0!</v>
          </cell>
          <cell r="V74">
            <v>30.191167499999999</v>
          </cell>
          <cell r="W74">
            <v>0</v>
          </cell>
        </row>
        <row r="75">
          <cell r="A75" t="str">
            <v>8.2</v>
          </cell>
          <cell r="B75">
            <v>4442.79</v>
          </cell>
          <cell r="C75">
            <v>27.7674375</v>
          </cell>
          <cell r="D75">
            <v>488.70690000000002</v>
          </cell>
          <cell r="E75">
            <v>4931.4969000000001</v>
          </cell>
          <cell r="F75">
            <v>30.821855625000001</v>
          </cell>
          <cell r="G75">
            <v>0</v>
          </cell>
          <cell r="H75">
            <v>4931.4969000000001</v>
          </cell>
          <cell r="I75">
            <v>0</v>
          </cell>
          <cell r="J75">
            <v>4931.4969000000001</v>
          </cell>
          <cell r="K75">
            <v>0</v>
          </cell>
          <cell r="L75">
            <v>0</v>
          </cell>
          <cell r="M75">
            <v>4931.4969000000001</v>
          </cell>
          <cell r="N75">
            <v>30.821855625000001</v>
          </cell>
          <cell r="O75">
            <v>64356.034545000002</v>
          </cell>
          <cell r="P75">
            <v>0</v>
          </cell>
          <cell r="Q75">
            <v>0</v>
          </cell>
          <cell r="R75">
            <v>0</v>
          </cell>
          <cell r="S75">
            <v>64356.034545000002</v>
          </cell>
          <cell r="T75">
            <v>30.821855625000001</v>
          </cell>
          <cell r="U75" t="e">
            <v>#DIV/0!</v>
          </cell>
          <cell r="V75">
            <v>30.821855625000001</v>
          </cell>
          <cell r="W75">
            <v>0</v>
          </cell>
        </row>
        <row r="76">
          <cell r="A76" t="str">
            <v>8.3</v>
          </cell>
          <cell r="B76">
            <v>4535.5200000000004</v>
          </cell>
          <cell r="C76">
            <v>28.347000000000001</v>
          </cell>
          <cell r="D76">
            <v>498.90720000000005</v>
          </cell>
          <cell r="E76">
            <v>5034.4272000000001</v>
          </cell>
          <cell r="F76">
            <v>31.465170000000001</v>
          </cell>
          <cell r="G76">
            <v>0</v>
          </cell>
          <cell r="H76">
            <v>5034.4272000000001</v>
          </cell>
          <cell r="I76">
            <v>0</v>
          </cell>
          <cell r="J76">
            <v>5034.4272000000001</v>
          </cell>
          <cell r="K76">
            <v>0</v>
          </cell>
          <cell r="L76">
            <v>0</v>
          </cell>
          <cell r="M76">
            <v>5034.4272000000001</v>
          </cell>
          <cell r="N76">
            <v>31.465170000000001</v>
          </cell>
          <cell r="O76">
            <v>65699.274959999995</v>
          </cell>
          <cell r="P76">
            <v>0</v>
          </cell>
          <cell r="Q76">
            <v>0</v>
          </cell>
          <cell r="R76">
            <v>0</v>
          </cell>
          <cell r="S76">
            <v>65699.274959999995</v>
          </cell>
          <cell r="T76">
            <v>31.465169999999997</v>
          </cell>
          <cell r="U76" t="e">
            <v>#DIV/0!</v>
          </cell>
          <cell r="V76">
            <v>31.465170000000001</v>
          </cell>
          <cell r="W76">
            <v>0</v>
          </cell>
        </row>
        <row r="77">
          <cell r="A77" t="str">
            <v>8.4</v>
          </cell>
          <cell r="B77">
            <v>4630.07</v>
          </cell>
          <cell r="C77">
            <v>28.937937499999997</v>
          </cell>
          <cell r="D77">
            <v>509.30769999999995</v>
          </cell>
          <cell r="E77">
            <v>5139.3777</v>
          </cell>
          <cell r="F77">
            <v>32.121110625</v>
          </cell>
          <cell r="G77">
            <v>0</v>
          </cell>
          <cell r="H77">
            <v>5139.3777</v>
          </cell>
          <cell r="I77">
            <v>0</v>
          </cell>
          <cell r="J77">
            <v>5139.3777</v>
          </cell>
          <cell r="K77">
            <v>0</v>
          </cell>
          <cell r="L77">
            <v>0</v>
          </cell>
          <cell r="M77">
            <v>5139.3777</v>
          </cell>
          <cell r="N77">
            <v>32.121110625</v>
          </cell>
          <cell r="O77">
            <v>67068.878985000003</v>
          </cell>
          <cell r="P77">
            <v>0</v>
          </cell>
          <cell r="Q77">
            <v>0</v>
          </cell>
          <cell r="R77">
            <v>0</v>
          </cell>
          <cell r="S77">
            <v>67068.878985000003</v>
          </cell>
          <cell r="T77">
            <v>32.121110625</v>
          </cell>
          <cell r="U77" t="e">
            <v>#DIV/0!</v>
          </cell>
          <cell r="V77">
            <v>32.121110625</v>
          </cell>
          <cell r="W77">
            <v>0</v>
          </cell>
        </row>
        <row r="78">
          <cell r="A78" t="str">
            <v>8.5</v>
          </cell>
          <cell r="B78">
            <v>4726.43</v>
          </cell>
          <cell r="C78">
            <v>29.540187500000002</v>
          </cell>
          <cell r="D78">
            <v>519.90730000000008</v>
          </cell>
          <cell r="E78">
            <v>5246.3373000000001</v>
          </cell>
          <cell r="F78">
            <v>32.789608125000001</v>
          </cell>
          <cell r="G78">
            <v>0</v>
          </cell>
          <cell r="H78">
            <v>5246.3373000000001</v>
          </cell>
          <cell r="I78">
            <v>0</v>
          </cell>
          <cell r="J78">
            <v>5246.3373000000001</v>
          </cell>
          <cell r="K78">
            <v>0</v>
          </cell>
          <cell r="L78">
            <v>0</v>
          </cell>
          <cell r="M78">
            <v>5246.3373000000001</v>
          </cell>
          <cell r="N78">
            <v>32.789608125000001</v>
          </cell>
          <cell r="O78">
            <v>68464.701765000005</v>
          </cell>
          <cell r="P78">
            <v>0</v>
          </cell>
          <cell r="Q78">
            <v>0</v>
          </cell>
          <cell r="R78">
            <v>0</v>
          </cell>
          <cell r="S78">
            <v>68464.701765000005</v>
          </cell>
          <cell r="T78">
            <v>32.789608125000001</v>
          </cell>
          <cell r="U78" t="e">
            <v>#DIV/0!</v>
          </cell>
          <cell r="V78">
            <v>32.789608125000001</v>
          </cell>
          <cell r="W78">
            <v>0</v>
          </cell>
        </row>
        <row r="79">
          <cell r="A79" t="str">
            <v>8.6</v>
          </cell>
          <cell r="B79">
            <v>4825.07</v>
          </cell>
          <cell r="C79">
            <v>30.156687499999997</v>
          </cell>
          <cell r="D79">
            <v>530.7577</v>
          </cell>
          <cell r="E79">
            <v>5355.8276999999998</v>
          </cell>
          <cell r="F79">
            <v>33.473923124999999</v>
          </cell>
          <cell r="G79">
            <v>0</v>
          </cell>
          <cell r="H79">
            <v>5355.8276999999998</v>
          </cell>
          <cell r="I79">
            <v>0</v>
          </cell>
          <cell r="J79">
            <v>5355.8276999999998</v>
          </cell>
          <cell r="K79">
            <v>0</v>
          </cell>
          <cell r="L79">
            <v>0</v>
          </cell>
          <cell r="M79">
            <v>5355.8276999999998</v>
          </cell>
          <cell r="N79">
            <v>33.473923124999999</v>
          </cell>
          <cell r="O79">
            <v>69893.551485000004</v>
          </cell>
          <cell r="P79">
            <v>0</v>
          </cell>
          <cell r="Q79">
            <v>0</v>
          </cell>
          <cell r="R79">
            <v>0</v>
          </cell>
          <cell r="S79">
            <v>69893.551485000004</v>
          </cell>
          <cell r="T79">
            <v>33.473923124999999</v>
          </cell>
          <cell r="U79" t="e">
            <v>#DIV/0!</v>
          </cell>
          <cell r="V79">
            <v>33.473923124999999</v>
          </cell>
          <cell r="W79">
            <v>0</v>
          </cell>
        </row>
        <row r="80">
          <cell r="A80" t="str">
            <v>8.7</v>
          </cell>
          <cell r="B80">
            <v>4925.53</v>
          </cell>
          <cell r="C80">
            <v>30.7845625</v>
          </cell>
          <cell r="D80">
            <v>541.80830000000003</v>
          </cell>
          <cell r="E80">
            <v>5467.3382999999994</v>
          </cell>
          <cell r="F80">
            <v>34.170864374999994</v>
          </cell>
          <cell r="G80">
            <v>0</v>
          </cell>
          <cell r="H80">
            <v>5467.3382999999994</v>
          </cell>
          <cell r="I80">
            <v>0</v>
          </cell>
          <cell r="J80">
            <v>5467.3382999999994</v>
          </cell>
          <cell r="K80">
            <v>0</v>
          </cell>
          <cell r="L80">
            <v>0</v>
          </cell>
          <cell r="M80">
            <v>5467.3382999999994</v>
          </cell>
          <cell r="N80">
            <v>34.170864374999994</v>
          </cell>
          <cell r="O80">
            <v>71348.764814999988</v>
          </cell>
          <cell r="P80">
            <v>0</v>
          </cell>
          <cell r="Q80">
            <v>0</v>
          </cell>
          <cell r="R80">
            <v>0</v>
          </cell>
          <cell r="S80">
            <v>71348.764814999988</v>
          </cell>
          <cell r="T80">
            <v>34.170864374999994</v>
          </cell>
          <cell r="U80" t="e">
            <v>#DIV/0!</v>
          </cell>
          <cell r="V80">
            <v>34.170864374999994</v>
          </cell>
          <cell r="W80">
            <v>0</v>
          </cell>
        </row>
        <row r="81">
          <cell r="A81" t="str">
            <v>8.8</v>
          </cell>
          <cell r="B81">
            <v>5027.8</v>
          </cell>
          <cell r="C81">
            <v>31.423750000000002</v>
          </cell>
          <cell r="D81">
            <v>553.05799999999999</v>
          </cell>
          <cell r="E81">
            <v>5580.8580000000002</v>
          </cell>
          <cell r="F81">
            <v>34.880362500000004</v>
          </cell>
          <cell r="G81">
            <v>0</v>
          </cell>
          <cell r="H81">
            <v>5580.8580000000002</v>
          </cell>
          <cell r="I81">
            <v>0</v>
          </cell>
          <cell r="J81">
            <v>5580.8580000000002</v>
          </cell>
          <cell r="K81">
            <v>0</v>
          </cell>
          <cell r="L81">
            <v>0</v>
          </cell>
          <cell r="M81">
            <v>5580.8580000000002</v>
          </cell>
          <cell r="N81">
            <v>34.880362500000004</v>
          </cell>
          <cell r="O81">
            <v>72830.19690000001</v>
          </cell>
          <cell r="P81">
            <v>0</v>
          </cell>
          <cell r="Q81">
            <v>0</v>
          </cell>
          <cell r="R81">
            <v>0</v>
          </cell>
          <cell r="S81">
            <v>72830.19690000001</v>
          </cell>
          <cell r="T81">
            <v>34.880362500000004</v>
          </cell>
          <cell r="U81" t="e">
            <v>#DIV/0!</v>
          </cell>
          <cell r="V81">
            <v>34.880362500000004</v>
          </cell>
          <cell r="W81">
            <v>0</v>
          </cell>
        </row>
        <row r="82">
          <cell r="A82" t="str">
            <v>9.0</v>
          </cell>
          <cell r="B82">
            <v>4513.0200000000004</v>
          </cell>
          <cell r="C82">
            <v>28.206375000000001</v>
          </cell>
          <cell r="D82">
            <v>496.43220000000002</v>
          </cell>
          <cell r="E82">
            <v>5009.4522000000006</v>
          </cell>
          <cell r="F82">
            <v>31.309076250000004</v>
          </cell>
          <cell r="G82">
            <v>0</v>
          </cell>
          <cell r="H82">
            <v>5009.4522000000006</v>
          </cell>
          <cell r="I82">
            <v>0</v>
          </cell>
          <cell r="J82">
            <v>5009.4522000000006</v>
          </cell>
          <cell r="K82">
            <v>0</v>
          </cell>
          <cell r="L82">
            <v>0</v>
          </cell>
          <cell r="M82">
            <v>5009.4522000000006</v>
          </cell>
          <cell r="N82">
            <v>31.309076250000004</v>
          </cell>
          <cell r="O82">
            <v>65373.351210000008</v>
          </cell>
          <cell r="P82">
            <v>0</v>
          </cell>
          <cell r="Q82">
            <v>0</v>
          </cell>
          <cell r="R82">
            <v>0</v>
          </cell>
          <cell r="S82">
            <v>65373.351210000008</v>
          </cell>
          <cell r="T82">
            <v>31.309076250000004</v>
          </cell>
          <cell r="U82" t="e">
            <v>#DIV/0!</v>
          </cell>
          <cell r="V82">
            <v>31.309076250000004</v>
          </cell>
          <cell r="W82">
            <v>0</v>
          </cell>
        </row>
        <row r="83">
          <cell r="A83" t="str">
            <v>9.1</v>
          </cell>
          <cell r="B83">
            <v>4603.29</v>
          </cell>
          <cell r="C83">
            <v>28.7705625</v>
          </cell>
          <cell r="D83">
            <v>506.36189999999999</v>
          </cell>
          <cell r="E83">
            <v>5109.6518999999998</v>
          </cell>
          <cell r="F83">
            <v>31.935324375</v>
          </cell>
          <cell r="G83">
            <v>0</v>
          </cell>
          <cell r="H83">
            <v>5109.6518999999998</v>
          </cell>
          <cell r="I83">
            <v>0</v>
          </cell>
          <cell r="J83">
            <v>5109.6518999999998</v>
          </cell>
          <cell r="K83">
            <v>0</v>
          </cell>
          <cell r="L83">
            <v>0</v>
          </cell>
          <cell r="M83">
            <v>5109.6518999999998</v>
          </cell>
          <cell r="N83">
            <v>31.935324375</v>
          </cell>
          <cell r="O83">
            <v>66680.957295</v>
          </cell>
          <cell r="P83">
            <v>0</v>
          </cell>
          <cell r="Q83">
            <v>0</v>
          </cell>
          <cell r="R83">
            <v>0</v>
          </cell>
          <cell r="S83">
            <v>66680.957295</v>
          </cell>
          <cell r="T83">
            <v>31.935324375</v>
          </cell>
          <cell r="U83" t="e">
            <v>#DIV/0!</v>
          </cell>
          <cell r="V83">
            <v>31.935324375</v>
          </cell>
          <cell r="W83">
            <v>0</v>
          </cell>
        </row>
        <row r="84">
          <cell r="A84" t="str">
            <v>9.2</v>
          </cell>
          <cell r="B84">
            <v>4695.3500000000004</v>
          </cell>
          <cell r="C84">
            <v>29.345937500000002</v>
          </cell>
          <cell r="D84">
            <v>516.48850000000004</v>
          </cell>
          <cell r="E84">
            <v>5211.8385000000007</v>
          </cell>
          <cell r="F84">
            <v>32.573990625000008</v>
          </cell>
          <cell r="G84">
            <v>0</v>
          </cell>
          <cell r="H84">
            <v>5211.8385000000007</v>
          </cell>
          <cell r="I84">
            <v>0</v>
          </cell>
          <cell r="J84">
            <v>5211.8385000000007</v>
          </cell>
          <cell r="K84">
            <v>0</v>
          </cell>
          <cell r="L84">
            <v>0</v>
          </cell>
          <cell r="M84">
            <v>5211.8385000000007</v>
          </cell>
          <cell r="N84">
            <v>32.573990625000008</v>
          </cell>
          <cell r="O84">
            <v>68014.492425000019</v>
          </cell>
          <cell r="P84">
            <v>0</v>
          </cell>
          <cell r="Q84">
            <v>0</v>
          </cell>
          <cell r="R84">
            <v>0</v>
          </cell>
          <cell r="S84">
            <v>68014.492425000019</v>
          </cell>
          <cell r="T84">
            <v>32.573990625000008</v>
          </cell>
          <cell r="U84" t="e">
            <v>#DIV/0!</v>
          </cell>
          <cell r="V84">
            <v>32.573990625000008</v>
          </cell>
          <cell r="W84">
            <v>0</v>
          </cell>
        </row>
        <row r="85">
          <cell r="A85" t="str">
            <v>9.3</v>
          </cell>
          <cell r="B85">
            <v>4789.26</v>
          </cell>
          <cell r="C85">
            <v>29.932875000000003</v>
          </cell>
          <cell r="D85">
            <v>526.81860000000006</v>
          </cell>
          <cell r="E85">
            <v>5316.0786000000007</v>
          </cell>
          <cell r="F85">
            <v>33.225491250000005</v>
          </cell>
          <cell r="G85">
            <v>0</v>
          </cell>
          <cell r="H85">
            <v>5316.0786000000007</v>
          </cell>
          <cell r="I85">
            <v>0</v>
          </cell>
          <cell r="J85">
            <v>5316.0786000000007</v>
          </cell>
          <cell r="K85">
            <v>0</v>
          </cell>
          <cell r="L85">
            <v>0</v>
          </cell>
          <cell r="M85">
            <v>5316.0786000000007</v>
          </cell>
          <cell r="N85">
            <v>33.225491250000005</v>
          </cell>
          <cell r="O85">
            <v>69374.825730000011</v>
          </cell>
          <cell r="P85">
            <v>0</v>
          </cell>
          <cell r="Q85">
            <v>0</v>
          </cell>
          <cell r="R85">
            <v>0</v>
          </cell>
          <cell r="S85">
            <v>69374.825730000011</v>
          </cell>
          <cell r="T85">
            <v>33.225491250000005</v>
          </cell>
          <cell r="U85" t="e">
            <v>#DIV/0!</v>
          </cell>
          <cell r="V85">
            <v>33.225491250000005</v>
          </cell>
          <cell r="W85">
            <v>0</v>
          </cell>
        </row>
        <row r="86">
          <cell r="A86" t="str">
            <v>9.4</v>
          </cell>
          <cell r="B86">
            <v>4885.04</v>
          </cell>
          <cell r="C86">
            <v>30.531500000000001</v>
          </cell>
          <cell r="D86">
            <v>537.35440000000006</v>
          </cell>
          <cell r="E86">
            <v>5422.3944000000001</v>
          </cell>
          <cell r="F86">
            <v>33.889965000000004</v>
          </cell>
          <cell r="G86">
            <v>0</v>
          </cell>
          <cell r="H86">
            <v>5422.3944000000001</v>
          </cell>
          <cell r="I86">
            <v>0</v>
          </cell>
          <cell r="J86">
            <v>5422.3944000000001</v>
          </cell>
          <cell r="K86">
            <v>0</v>
          </cell>
          <cell r="L86">
            <v>0</v>
          </cell>
          <cell r="M86">
            <v>5422.3944000000001</v>
          </cell>
          <cell r="N86">
            <v>33.889965000000004</v>
          </cell>
          <cell r="O86">
            <v>70762.246920000005</v>
          </cell>
          <cell r="P86">
            <v>0</v>
          </cell>
          <cell r="Q86">
            <v>0</v>
          </cell>
          <cell r="R86">
            <v>0</v>
          </cell>
          <cell r="S86">
            <v>70762.246920000005</v>
          </cell>
          <cell r="T86">
            <v>33.889965000000004</v>
          </cell>
          <cell r="U86" t="e">
            <v>#DIV/0!</v>
          </cell>
          <cell r="V86">
            <v>33.889965000000004</v>
          </cell>
          <cell r="W86">
            <v>0</v>
          </cell>
        </row>
        <row r="87">
          <cell r="A87" t="str">
            <v>9.5</v>
          </cell>
          <cell r="B87">
            <v>4982.74</v>
          </cell>
          <cell r="C87">
            <v>31.142125</v>
          </cell>
          <cell r="D87">
            <v>548.10140000000001</v>
          </cell>
          <cell r="E87">
            <v>5530.8413999999993</v>
          </cell>
          <cell r="F87">
            <v>34.567758749999996</v>
          </cell>
          <cell r="G87">
            <v>0</v>
          </cell>
          <cell r="H87">
            <v>5530.8413999999993</v>
          </cell>
          <cell r="I87">
            <v>0</v>
          </cell>
          <cell r="J87">
            <v>5530.8413999999993</v>
          </cell>
          <cell r="K87">
            <v>0</v>
          </cell>
          <cell r="L87">
            <v>0</v>
          </cell>
          <cell r="M87">
            <v>5530.8413999999993</v>
          </cell>
          <cell r="N87">
            <v>34.567758749999996</v>
          </cell>
          <cell r="O87">
            <v>72177.480269999985</v>
          </cell>
          <cell r="P87">
            <v>0</v>
          </cell>
          <cell r="Q87">
            <v>0</v>
          </cell>
          <cell r="R87">
            <v>0</v>
          </cell>
          <cell r="S87">
            <v>72177.480269999985</v>
          </cell>
          <cell r="T87">
            <v>34.567758749999996</v>
          </cell>
          <cell r="U87" t="e">
            <v>#DIV/0!</v>
          </cell>
          <cell r="V87">
            <v>34.567758749999996</v>
          </cell>
          <cell r="W87">
            <v>0</v>
          </cell>
        </row>
        <row r="88">
          <cell r="A88" t="str">
            <v>9.6</v>
          </cell>
          <cell r="B88">
            <v>5082.3999999999996</v>
          </cell>
          <cell r="C88">
            <v>31.764999999999997</v>
          </cell>
          <cell r="D88">
            <v>559.06399999999996</v>
          </cell>
          <cell r="E88">
            <v>5641.4639999999999</v>
          </cell>
          <cell r="F88">
            <v>35.259149999999998</v>
          </cell>
          <cell r="G88">
            <v>0</v>
          </cell>
          <cell r="H88">
            <v>5641.4639999999999</v>
          </cell>
          <cell r="I88">
            <v>0</v>
          </cell>
          <cell r="J88">
            <v>5641.4639999999999</v>
          </cell>
          <cell r="K88">
            <v>0</v>
          </cell>
          <cell r="L88">
            <v>0</v>
          </cell>
          <cell r="M88">
            <v>5641.4639999999999</v>
          </cell>
          <cell r="N88">
            <v>35.259149999999998</v>
          </cell>
          <cell r="O88">
            <v>73621.105199999991</v>
          </cell>
          <cell r="P88">
            <v>0</v>
          </cell>
          <cell r="Q88">
            <v>0</v>
          </cell>
          <cell r="R88">
            <v>0</v>
          </cell>
          <cell r="S88">
            <v>73621.105199999991</v>
          </cell>
          <cell r="T88">
            <v>35.259149999999998</v>
          </cell>
          <cell r="U88" t="e">
            <v>#DIV/0!</v>
          </cell>
          <cell r="V88">
            <v>35.259149999999998</v>
          </cell>
          <cell r="W88">
            <v>0</v>
          </cell>
        </row>
        <row r="89">
          <cell r="A89" t="str">
            <v>9.7</v>
          </cell>
          <cell r="B89">
            <v>5184.05</v>
          </cell>
          <cell r="C89">
            <v>32.400312499999998</v>
          </cell>
          <cell r="D89">
            <v>570.24549999999999</v>
          </cell>
          <cell r="E89">
            <v>5754.2955000000002</v>
          </cell>
          <cell r="F89">
            <v>35.964346875000004</v>
          </cell>
          <cell r="G89">
            <v>0</v>
          </cell>
          <cell r="H89">
            <v>5754.2955000000002</v>
          </cell>
          <cell r="I89">
            <v>0</v>
          </cell>
          <cell r="J89">
            <v>5754.2955000000002</v>
          </cell>
          <cell r="K89">
            <v>0</v>
          </cell>
          <cell r="L89">
            <v>0</v>
          </cell>
          <cell r="M89">
            <v>5754.2955000000002</v>
          </cell>
          <cell r="N89">
            <v>35.964346875000004</v>
          </cell>
          <cell r="O89">
            <v>75093.55627500001</v>
          </cell>
          <cell r="P89">
            <v>0</v>
          </cell>
          <cell r="Q89">
            <v>0</v>
          </cell>
          <cell r="R89">
            <v>0</v>
          </cell>
          <cell r="S89">
            <v>75093.55627500001</v>
          </cell>
          <cell r="T89">
            <v>35.964346875000004</v>
          </cell>
          <cell r="U89" t="e">
            <v>#DIV/0!</v>
          </cell>
          <cell r="V89">
            <v>35.964346875000004</v>
          </cell>
          <cell r="W89">
            <v>0</v>
          </cell>
        </row>
        <row r="90">
          <cell r="A90" t="str">
            <v>9.8</v>
          </cell>
          <cell r="B90">
            <v>5287.73</v>
          </cell>
          <cell r="C90">
            <v>33.048312499999994</v>
          </cell>
          <cell r="D90">
            <v>581.6502999999999</v>
          </cell>
          <cell r="E90">
            <v>5869.3802999999998</v>
          </cell>
          <cell r="F90">
            <v>36.683626875000002</v>
          </cell>
          <cell r="G90">
            <v>0</v>
          </cell>
          <cell r="H90">
            <v>5869.3802999999998</v>
          </cell>
          <cell r="I90">
            <v>0</v>
          </cell>
          <cell r="J90">
            <v>5869.3802999999998</v>
          </cell>
          <cell r="K90">
            <v>0</v>
          </cell>
          <cell r="L90">
            <v>0</v>
          </cell>
          <cell r="M90">
            <v>5869.3802999999998</v>
          </cell>
          <cell r="N90">
            <v>36.683626875000002</v>
          </cell>
          <cell r="O90">
            <v>76595.412915000008</v>
          </cell>
          <cell r="P90">
            <v>0</v>
          </cell>
          <cell r="Q90">
            <v>0</v>
          </cell>
          <cell r="R90">
            <v>0</v>
          </cell>
          <cell r="S90">
            <v>76595.412915000008</v>
          </cell>
          <cell r="T90">
            <v>36.683626875000002</v>
          </cell>
          <cell r="U90" t="e">
            <v>#DIV/0!</v>
          </cell>
          <cell r="V90">
            <v>36.683626875000002</v>
          </cell>
          <cell r="W90">
            <v>0</v>
          </cell>
        </row>
      </sheetData>
      <sheetData sheetId="1" refreshError="1">
        <row r="6">
          <cell r="A6" t="str">
            <v>1.0</v>
          </cell>
          <cell r="B6">
            <v>16.733874375000003</v>
          </cell>
          <cell r="C6">
            <v>19.817927422312501</v>
          </cell>
          <cell r="D6">
            <v>20.917342968750003</v>
          </cell>
          <cell r="E6">
            <v>25.100811562500006</v>
          </cell>
          <cell r="F6">
            <v>33.467748750000005</v>
          </cell>
          <cell r="G6">
            <v>16.733874375000003</v>
          </cell>
          <cell r="H6">
            <v>19.817927422312501</v>
          </cell>
          <cell r="I6">
            <v>20.917342968750003</v>
          </cell>
          <cell r="J6">
            <v>25.100811562500006</v>
          </cell>
          <cell r="K6">
            <v>33.467748750000005</v>
          </cell>
        </row>
        <row r="7">
          <cell r="A7" t="str">
            <v>1.1</v>
          </cell>
          <cell r="B7">
            <v>16.733874375000003</v>
          </cell>
          <cell r="C7">
            <v>19.817927422312501</v>
          </cell>
          <cell r="D7">
            <v>20.917342968750003</v>
          </cell>
          <cell r="E7">
            <v>25.100811562500006</v>
          </cell>
          <cell r="F7">
            <v>33.467748750000005</v>
          </cell>
          <cell r="G7">
            <v>16.733874375000003</v>
          </cell>
          <cell r="H7">
            <v>19.817927422312501</v>
          </cell>
          <cell r="I7">
            <v>20.917342968750003</v>
          </cell>
          <cell r="J7">
            <v>25.100811562500006</v>
          </cell>
          <cell r="K7">
            <v>33.467748750000005</v>
          </cell>
        </row>
        <row r="8">
          <cell r="A8" t="str">
            <v>1.2</v>
          </cell>
          <cell r="B8">
            <v>16.733874375000003</v>
          </cell>
          <cell r="C8">
            <v>19.817927422312501</v>
          </cell>
          <cell r="D8">
            <v>20.917342968750003</v>
          </cell>
          <cell r="E8">
            <v>25.100811562500006</v>
          </cell>
          <cell r="F8">
            <v>33.467748750000005</v>
          </cell>
          <cell r="G8">
            <v>16.733874375000003</v>
          </cell>
          <cell r="H8">
            <v>19.817927422312501</v>
          </cell>
          <cell r="I8">
            <v>20.917342968750003</v>
          </cell>
          <cell r="J8">
            <v>25.100811562500006</v>
          </cell>
          <cell r="K8">
            <v>33.467748750000005</v>
          </cell>
        </row>
        <row r="9">
          <cell r="A9" t="str">
            <v>1.3</v>
          </cell>
          <cell r="B9">
            <v>16.733874375000003</v>
          </cell>
          <cell r="C9">
            <v>19.817927422312501</v>
          </cell>
          <cell r="D9">
            <v>20.917342968750003</v>
          </cell>
          <cell r="E9">
            <v>25.100811562500006</v>
          </cell>
          <cell r="F9">
            <v>33.467748750000005</v>
          </cell>
          <cell r="G9">
            <v>16.733874375000003</v>
          </cell>
          <cell r="H9">
            <v>19.817927422312501</v>
          </cell>
          <cell r="I9">
            <v>20.917342968750003</v>
          </cell>
          <cell r="J9">
            <v>25.100811562500006</v>
          </cell>
          <cell r="K9">
            <v>33.467748750000005</v>
          </cell>
        </row>
        <row r="10">
          <cell r="A10" t="str">
            <v>1.4</v>
          </cell>
          <cell r="B10">
            <v>16.733874375000003</v>
          </cell>
          <cell r="C10">
            <v>19.817927422312501</v>
          </cell>
          <cell r="D10">
            <v>20.917342968750003</v>
          </cell>
          <cell r="E10">
            <v>25.100811562500006</v>
          </cell>
          <cell r="F10">
            <v>33.467748750000005</v>
          </cell>
          <cell r="G10">
            <v>16.733874375000003</v>
          </cell>
          <cell r="H10">
            <v>19.817927422312501</v>
          </cell>
          <cell r="I10">
            <v>20.917342968750003</v>
          </cell>
          <cell r="J10">
            <v>25.100811562500006</v>
          </cell>
          <cell r="K10">
            <v>33.467748750000005</v>
          </cell>
        </row>
        <row r="11">
          <cell r="A11" t="str">
            <v>2.0</v>
          </cell>
          <cell r="B11">
            <v>17.32488</v>
          </cell>
          <cell r="C11">
            <v>20.517855383999997</v>
          </cell>
          <cell r="D11">
            <v>21.656100000000002</v>
          </cell>
          <cell r="E11">
            <v>25.98732</v>
          </cell>
          <cell r="F11">
            <v>34.649760000000001</v>
          </cell>
          <cell r="G11">
            <v>17.32488</v>
          </cell>
          <cell r="H11">
            <v>20.517855383999997</v>
          </cell>
          <cell r="I11">
            <v>21.656100000000002</v>
          </cell>
          <cell r="J11">
            <v>25.98732</v>
          </cell>
          <cell r="K11">
            <v>34.649760000000001</v>
          </cell>
        </row>
        <row r="12">
          <cell r="A12" t="str">
            <v>2.1</v>
          </cell>
          <cell r="B12">
            <v>17.32488</v>
          </cell>
          <cell r="C12">
            <v>20.517855383999997</v>
          </cell>
          <cell r="D12">
            <v>21.656100000000002</v>
          </cell>
          <cell r="E12">
            <v>25.98732</v>
          </cell>
          <cell r="F12">
            <v>34.649760000000001</v>
          </cell>
          <cell r="G12">
            <v>17.32488</v>
          </cell>
          <cell r="H12">
            <v>20.517855383999997</v>
          </cell>
          <cell r="I12">
            <v>21.656100000000002</v>
          </cell>
          <cell r="J12">
            <v>25.98732</v>
          </cell>
          <cell r="K12">
            <v>34.649760000000001</v>
          </cell>
        </row>
        <row r="13">
          <cell r="A13" t="str">
            <v>2.2</v>
          </cell>
          <cell r="B13">
            <v>17.32488</v>
          </cell>
          <cell r="C13">
            <v>20.517855383999997</v>
          </cell>
          <cell r="D13">
            <v>21.656100000000002</v>
          </cell>
          <cell r="E13">
            <v>25.98732</v>
          </cell>
          <cell r="F13">
            <v>34.649760000000001</v>
          </cell>
          <cell r="G13">
            <v>17.32488</v>
          </cell>
          <cell r="H13">
            <v>20.517855383999997</v>
          </cell>
          <cell r="I13">
            <v>21.656100000000002</v>
          </cell>
          <cell r="J13">
            <v>25.98732</v>
          </cell>
          <cell r="K13">
            <v>34.649760000000001</v>
          </cell>
        </row>
        <row r="14">
          <cell r="A14" t="str">
            <v>2.3</v>
          </cell>
          <cell r="B14">
            <v>17.32488</v>
          </cell>
          <cell r="C14">
            <v>20.517855383999997</v>
          </cell>
          <cell r="D14">
            <v>21.656100000000002</v>
          </cell>
          <cell r="E14">
            <v>25.98732</v>
          </cell>
          <cell r="F14">
            <v>34.649760000000001</v>
          </cell>
          <cell r="G14">
            <v>17.32488</v>
          </cell>
          <cell r="H14">
            <v>20.517855383999997</v>
          </cell>
          <cell r="I14">
            <v>21.656100000000002</v>
          </cell>
          <cell r="J14">
            <v>25.98732</v>
          </cell>
          <cell r="K14">
            <v>34.649760000000001</v>
          </cell>
        </row>
        <row r="15">
          <cell r="A15" t="str">
            <v>2.4</v>
          </cell>
          <cell r="B15">
            <v>17.32488</v>
          </cell>
          <cell r="C15">
            <v>20.517855383999997</v>
          </cell>
          <cell r="D15">
            <v>21.656100000000002</v>
          </cell>
          <cell r="E15">
            <v>25.98732</v>
          </cell>
          <cell r="F15">
            <v>34.649760000000001</v>
          </cell>
          <cell r="G15">
            <v>17.32488</v>
          </cell>
          <cell r="H15">
            <v>20.517855383999997</v>
          </cell>
          <cell r="I15">
            <v>21.656100000000002</v>
          </cell>
          <cell r="J15">
            <v>25.98732</v>
          </cell>
          <cell r="K15">
            <v>34.649760000000001</v>
          </cell>
        </row>
        <row r="16">
          <cell r="A16" t="str">
            <v>2.5</v>
          </cell>
          <cell r="B16">
            <v>17.32488</v>
          </cell>
          <cell r="C16">
            <v>20.517855383999997</v>
          </cell>
          <cell r="D16">
            <v>21.656100000000002</v>
          </cell>
          <cell r="E16">
            <v>25.98732</v>
          </cell>
          <cell r="F16">
            <v>34.649760000000001</v>
          </cell>
          <cell r="G16">
            <v>17.32488</v>
          </cell>
          <cell r="H16">
            <v>20.517855383999997</v>
          </cell>
          <cell r="I16">
            <v>21.656100000000002</v>
          </cell>
          <cell r="J16">
            <v>25.98732</v>
          </cell>
          <cell r="K16">
            <v>34.649760000000001</v>
          </cell>
        </row>
        <row r="17">
          <cell r="A17" t="str">
            <v>3.0</v>
          </cell>
          <cell r="B17">
            <v>17.933160000000001</v>
          </cell>
          <cell r="C17">
            <v>21.238241387999999</v>
          </cell>
          <cell r="D17">
            <v>22.416450000000001</v>
          </cell>
          <cell r="E17">
            <v>26.899740000000001</v>
          </cell>
          <cell r="F17">
            <v>35.866320000000002</v>
          </cell>
          <cell r="G17">
            <v>17.933160000000001</v>
          </cell>
          <cell r="H17">
            <v>21.238241387999999</v>
          </cell>
          <cell r="I17">
            <v>22.416450000000001</v>
          </cell>
          <cell r="J17">
            <v>26.899740000000001</v>
          </cell>
          <cell r="K17">
            <v>35.866320000000002</v>
          </cell>
        </row>
        <row r="18">
          <cell r="A18" t="str">
            <v>3.1</v>
          </cell>
          <cell r="B18">
            <v>18.326585625</v>
          </cell>
          <cell r="C18">
            <v>21.704175355687497</v>
          </cell>
          <cell r="D18">
            <v>22.908232031250002</v>
          </cell>
          <cell r="E18">
            <v>27.4898784375</v>
          </cell>
          <cell r="F18">
            <v>36.65317125</v>
          </cell>
          <cell r="G18">
            <v>18.326585625</v>
          </cell>
          <cell r="H18">
            <v>21.704175355687497</v>
          </cell>
          <cell r="I18">
            <v>22.908232031250002</v>
          </cell>
          <cell r="J18">
            <v>27.4898784375</v>
          </cell>
          <cell r="K18">
            <v>36.65317125</v>
          </cell>
        </row>
        <row r="19">
          <cell r="A19" t="str">
            <v>3.2</v>
          </cell>
          <cell r="B19">
            <v>18.719941875</v>
          </cell>
          <cell r="C19">
            <v>22.170027162562498</v>
          </cell>
          <cell r="D19">
            <v>23.399927343750001</v>
          </cell>
          <cell r="E19">
            <v>28.079912812499998</v>
          </cell>
          <cell r="F19">
            <v>37.43988375</v>
          </cell>
          <cell r="G19">
            <v>18.719941875</v>
          </cell>
          <cell r="H19">
            <v>22.170027162562498</v>
          </cell>
          <cell r="I19">
            <v>23.399927343750001</v>
          </cell>
          <cell r="J19">
            <v>28.079912812499998</v>
          </cell>
          <cell r="K19">
            <v>37.43988375</v>
          </cell>
        </row>
        <row r="20">
          <cell r="A20" t="str">
            <v>3.3</v>
          </cell>
          <cell r="B20">
            <v>19.121206875000002</v>
          </cell>
          <cell r="C20">
            <v>22.645245302062502</v>
          </cell>
          <cell r="D20">
            <v>23.901508593750002</v>
          </cell>
          <cell r="E20">
            <v>28.681810312500005</v>
          </cell>
          <cell r="F20">
            <v>38.242413750000004</v>
          </cell>
          <cell r="G20">
            <v>19.121206875000002</v>
          </cell>
          <cell r="H20">
            <v>22.645245302062502</v>
          </cell>
          <cell r="I20">
            <v>23.901508593750002</v>
          </cell>
          <cell r="J20">
            <v>28.681810312500005</v>
          </cell>
          <cell r="K20">
            <v>38.242413750000004</v>
          </cell>
        </row>
        <row r="21">
          <cell r="A21" t="str">
            <v>3.4</v>
          </cell>
          <cell r="B21">
            <v>19.530380624999999</v>
          </cell>
          <cell r="C21">
            <v>23.129829774187499</v>
          </cell>
          <cell r="D21">
            <v>24.412975781249997</v>
          </cell>
          <cell r="E21">
            <v>29.295570937499999</v>
          </cell>
          <cell r="F21">
            <v>39.060761249999999</v>
          </cell>
          <cell r="G21">
            <v>19.530380624999999</v>
          </cell>
          <cell r="H21">
            <v>23.129829774187499</v>
          </cell>
          <cell r="I21">
            <v>24.412975781249997</v>
          </cell>
          <cell r="J21">
            <v>29.295570937499999</v>
          </cell>
          <cell r="K21">
            <v>39.060761249999999</v>
          </cell>
        </row>
        <row r="22">
          <cell r="A22" t="str">
            <v>3.5</v>
          </cell>
          <cell r="B22">
            <v>19.947324375000001</v>
          </cell>
          <cell r="C22">
            <v>23.623616257312499</v>
          </cell>
          <cell r="D22">
            <v>24.934155468749999</v>
          </cell>
          <cell r="E22">
            <v>29.920986562500001</v>
          </cell>
          <cell r="F22">
            <v>39.894648750000002</v>
          </cell>
          <cell r="G22">
            <v>19.947324375000001</v>
          </cell>
          <cell r="H22">
            <v>23.623616257312499</v>
          </cell>
          <cell r="I22">
            <v>24.934155468749999</v>
          </cell>
          <cell r="J22">
            <v>29.920986562500001</v>
          </cell>
          <cell r="K22">
            <v>39.894648750000002</v>
          </cell>
        </row>
        <row r="23">
          <cell r="A23" t="str">
            <v>3.6</v>
          </cell>
          <cell r="B23">
            <v>20.318480624999999</v>
          </cell>
          <cell r="C23">
            <v>24.063176604187497</v>
          </cell>
          <cell r="D23">
            <v>25.398100781250001</v>
          </cell>
          <cell r="E23">
            <v>30.477720937499999</v>
          </cell>
          <cell r="F23">
            <v>40.636961249999999</v>
          </cell>
          <cell r="G23">
            <v>20.318480624999999</v>
          </cell>
          <cell r="H23">
            <v>24.063176604187497</v>
          </cell>
          <cell r="I23">
            <v>25.398100781250001</v>
          </cell>
          <cell r="J23">
            <v>30.477720937499999</v>
          </cell>
          <cell r="K23">
            <v>40.636961249999999</v>
          </cell>
        </row>
        <row r="24">
          <cell r="A24" t="str">
            <v>3.7</v>
          </cell>
          <cell r="B24">
            <v>20.747773125000002</v>
          </cell>
          <cell r="C24">
            <v>24.5715877119375</v>
          </cell>
          <cell r="D24">
            <v>25.934716406250004</v>
          </cell>
          <cell r="E24">
            <v>31.121659687500003</v>
          </cell>
          <cell r="F24">
            <v>41.495546250000004</v>
          </cell>
          <cell r="G24">
            <v>20.747773125000002</v>
          </cell>
          <cell r="H24">
            <v>24.5715877119375</v>
          </cell>
          <cell r="I24">
            <v>25.934716406250004</v>
          </cell>
          <cell r="J24">
            <v>31.121659687500003</v>
          </cell>
          <cell r="K24">
            <v>41.495546250000004</v>
          </cell>
        </row>
        <row r="25">
          <cell r="A25" t="str">
            <v>3.8</v>
          </cell>
          <cell r="B25">
            <v>21.191634375</v>
          </cell>
          <cell r="C25">
            <v>25.097252590312497</v>
          </cell>
          <cell r="D25">
            <v>26.489542968750001</v>
          </cell>
          <cell r="E25">
            <v>31.787451562499999</v>
          </cell>
          <cell r="F25">
            <v>42.383268749999999</v>
          </cell>
          <cell r="G25">
            <v>21.191634375</v>
          </cell>
          <cell r="H25">
            <v>25.097252590312497</v>
          </cell>
          <cell r="I25">
            <v>26.489542968750001</v>
          </cell>
          <cell r="J25">
            <v>31.787451562499999</v>
          </cell>
          <cell r="K25">
            <v>42.383268749999999</v>
          </cell>
        </row>
        <row r="26">
          <cell r="A26" t="str">
            <v>3.9</v>
          </cell>
          <cell r="B26">
            <v>21.613642500000001</v>
          </cell>
          <cell r="C26">
            <v>25.597036812749998</v>
          </cell>
          <cell r="D26">
            <v>27.017053125</v>
          </cell>
          <cell r="E26">
            <v>32.420463750000003</v>
          </cell>
          <cell r="F26">
            <v>43.227285000000002</v>
          </cell>
          <cell r="G26">
            <v>21.613642500000001</v>
          </cell>
          <cell r="H26">
            <v>25.597036812749998</v>
          </cell>
          <cell r="I26">
            <v>27.017053125</v>
          </cell>
          <cell r="J26">
            <v>32.420463750000003</v>
          </cell>
          <cell r="K26">
            <v>43.227285000000002</v>
          </cell>
        </row>
        <row r="27">
          <cell r="A27" t="str">
            <v>4.0</v>
          </cell>
          <cell r="B27">
            <v>19.654700625</v>
          </cell>
          <cell r="C27">
            <v>23.277061950187498</v>
          </cell>
          <cell r="D27">
            <v>24.568375781250001</v>
          </cell>
          <cell r="E27">
            <v>29.482050937499999</v>
          </cell>
          <cell r="F27">
            <v>39.309401250000001</v>
          </cell>
          <cell r="G27">
            <v>19.654700625</v>
          </cell>
          <cell r="H27">
            <v>23.277061950187498</v>
          </cell>
          <cell r="I27">
            <v>24.568375781250001</v>
          </cell>
          <cell r="J27">
            <v>29.482050937499999</v>
          </cell>
          <cell r="K27">
            <v>39.309401250000001</v>
          </cell>
        </row>
        <row r="28">
          <cell r="A28" t="str">
            <v>4.1</v>
          </cell>
          <cell r="B28">
            <v>20.08323</v>
          </cell>
          <cell r="C28">
            <v>23.784569289</v>
          </cell>
          <cell r="D28">
            <v>25.1040375</v>
          </cell>
          <cell r="E28">
            <v>30.124845000000001</v>
          </cell>
          <cell r="F28">
            <v>40.166460000000001</v>
          </cell>
          <cell r="G28">
            <v>20.08323</v>
          </cell>
          <cell r="H28">
            <v>23.784569289</v>
          </cell>
          <cell r="I28">
            <v>25.1040375</v>
          </cell>
          <cell r="J28">
            <v>30.124845000000001</v>
          </cell>
          <cell r="K28">
            <v>40.166460000000001</v>
          </cell>
        </row>
        <row r="29">
          <cell r="A29" t="str">
            <v>4.2</v>
          </cell>
          <cell r="B29">
            <v>20.511759375</v>
          </cell>
          <cell r="C29">
            <v>24.292076627812499</v>
          </cell>
          <cell r="D29">
            <v>25.63969921875</v>
          </cell>
          <cell r="E29">
            <v>30.767639062500002</v>
          </cell>
          <cell r="F29">
            <v>41.023518750000001</v>
          </cell>
          <cell r="G29">
            <v>20.511759375</v>
          </cell>
          <cell r="H29">
            <v>24.292076627812499</v>
          </cell>
          <cell r="I29">
            <v>25.63969921875</v>
          </cell>
          <cell r="J29">
            <v>30.767639062500002</v>
          </cell>
          <cell r="K29">
            <v>41.023518750000001</v>
          </cell>
        </row>
        <row r="30">
          <cell r="A30" t="str">
            <v>4.3</v>
          </cell>
          <cell r="B30">
            <v>20.948891249999999</v>
          </cell>
          <cell r="C30">
            <v>24.809771907374998</v>
          </cell>
          <cell r="D30">
            <v>26.1861140625</v>
          </cell>
          <cell r="E30">
            <v>31.423336874999997</v>
          </cell>
          <cell r="F30">
            <v>41.897782499999998</v>
          </cell>
          <cell r="G30">
            <v>20.948891249999999</v>
          </cell>
          <cell r="H30">
            <v>24.809771907374998</v>
          </cell>
          <cell r="I30">
            <v>26.1861140625</v>
          </cell>
          <cell r="J30">
            <v>31.423336874999997</v>
          </cell>
          <cell r="K30">
            <v>41.897782499999998</v>
          </cell>
        </row>
        <row r="31">
          <cell r="A31" t="str">
            <v>4.4</v>
          </cell>
          <cell r="B31">
            <v>21.394556250000001</v>
          </cell>
          <cell r="C31">
            <v>25.337572966874998</v>
          </cell>
          <cell r="D31">
            <v>26.743195312499999</v>
          </cell>
          <cell r="E31">
            <v>32.091834375000005</v>
          </cell>
          <cell r="F31">
            <v>42.789112500000002</v>
          </cell>
          <cell r="G31">
            <v>21.394556250000001</v>
          </cell>
          <cell r="H31">
            <v>25.337572966874998</v>
          </cell>
          <cell r="I31">
            <v>26.743195312499999</v>
          </cell>
          <cell r="J31">
            <v>32.091834375000005</v>
          </cell>
          <cell r="K31">
            <v>42.789112500000002</v>
          </cell>
        </row>
        <row r="32">
          <cell r="A32" t="str">
            <v>4.5</v>
          </cell>
          <cell r="B32">
            <v>21.848754374999999</v>
          </cell>
          <cell r="C32">
            <v>25.875479806312498</v>
          </cell>
          <cell r="D32">
            <v>27.310942968749998</v>
          </cell>
          <cell r="E32">
            <v>32.773131562499998</v>
          </cell>
          <cell r="F32">
            <v>43.697508749999997</v>
          </cell>
          <cell r="G32">
            <v>21.848754374999999</v>
          </cell>
          <cell r="H32">
            <v>25.875479806312498</v>
          </cell>
          <cell r="I32">
            <v>27.310942968749998</v>
          </cell>
          <cell r="J32">
            <v>32.773131562499998</v>
          </cell>
          <cell r="K32">
            <v>43.697508749999997</v>
          </cell>
        </row>
        <row r="33">
          <cell r="A33" t="str">
            <v>4.6</v>
          </cell>
          <cell r="B33">
            <v>22.304894999999998</v>
          </cell>
          <cell r="C33">
            <v>26.415687148499995</v>
          </cell>
          <cell r="D33">
            <v>27.881118749999999</v>
          </cell>
          <cell r="E33">
            <v>33.457342499999996</v>
          </cell>
          <cell r="F33">
            <v>44.609789999999997</v>
          </cell>
          <cell r="G33">
            <v>22.304894999999998</v>
          </cell>
          <cell r="H33">
            <v>26.415687148499995</v>
          </cell>
          <cell r="I33">
            <v>27.881118749999999</v>
          </cell>
          <cell r="J33">
            <v>33.457342499999996</v>
          </cell>
          <cell r="K33">
            <v>44.609789999999997</v>
          </cell>
        </row>
        <row r="34">
          <cell r="A34" t="str">
            <v>4.7</v>
          </cell>
          <cell r="B34">
            <v>22.770609374999999</v>
          </cell>
          <cell r="C34">
            <v>26.967232682812497</v>
          </cell>
          <cell r="D34">
            <v>28.463261718749997</v>
          </cell>
          <cell r="E34">
            <v>34.155914062500003</v>
          </cell>
          <cell r="F34">
            <v>45.541218749999999</v>
          </cell>
          <cell r="G34">
            <v>22.770609374999999</v>
          </cell>
          <cell r="H34">
            <v>26.967232682812497</v>
          </cell>
          <cell r="I34">
            <v>28.463261718749997</v>
          </cell>
          <cell r="J34">
            <v>34.155914062500003</v>
          </cell>
          <cell r="K34">
            <v>45.541218749999999</v>
          </cell>
        </row>
        <row r="35">
          <cell r="A35" t="str">
            <v>4.8</v>
          </cell>
          <cell r="B35">
            <v>23.236254374999998</v>
          </cell>
          <cell r="C35">
            <v>27.518696056312496</v>
          </cell>
          <cell r="D35">
            <v>29.045317968749998</v>
          </cell>
          <cell r="E35">
            <v>34.854381562499995</v>
          </cell>
          <cell r="F35">
            <v>46.472508749999996</v>
          </cell>
          <cell r="G35">
            <v>23.236254374999998</v>
          </cell>
          <cell r="H35">
            <v>27.518696056312496</v>
          </cell>
          <cell r="I35">
            <v>29.045317968749998</v>
          </cell>
          <cell r="J35">
            <v>34.854381562499995</v>
          </cell>
          <cell r="K35">
            <v>46.472508749999996</v>
          </cell>
        </row>
        <row r="36">
          <cell r="A36" t="str">
            <v>4.8</v>
          </cell>
          <cell r="B36">
            <v>23.512783124999999</v>
          </cell>
          <cell r="C36">
            <v>27.846189054937497</v>
          </cell>
          <cell r="D36">
            <v>29.390978906249998</v>
          </cell>
          <cell r="E36">
            <v>35.269174687499998</v>
          </cell>
          <cell r="F36">
            <v>47.025566249999997</v>
          </cell>
          <cell r="G36">
            <v>23.512783124999999</v>
          </cell>
          <cell r="H36">
            <v>27.846189054937497</v>
          </cell>
          <cell r="I36">
            <v>29.390978906249998</v>
          </cell>
          <cell r="J36">
            <v>35.269174687499998</v>
          </cell>
          <cell r="K36">
            <v>47.025566249999997</v>
          </cell>
        </row>
        <row r="37">
          <cell r="A37" t="str">
            <v>5.0</v>
          </cell>
          <cell r="B37">
            <v>22.062013125</v>
          </cell>
          <cell r="C37">
            <v>26.128042143937499</v>
          </cell>
          <cell r="D37">
            <v>27.577516406249998</v>
          </cell>
          <cell r="E37">
            <v>33.093019687500004</v>
          </cell>
          <cell r="F37">
            <v>44.12402625</v>
          </cell>
          <cell r="G37">
            <v>22.062013125</v>
          </cell>
          <cell r="H37">
            <v>26.128042143937499</v>
          </cell>
          <cell r="I37">
            <v>27.577516406249998</v>
          </cell>
          <cell r="J37">
            <v>33.093019687500004</v>
          </cell>
          <cell r="K37">
            <v>44.12402625</v>
          </cell>
        </row>
        <row r="38">
          <cell r="A38" t="str">
            <v>5.1</v>
          </cell>
          <cell r="B38">
            <v>22.539660000000001</v>
          </cell>
          <cell r="C38">
            <v>26.693719338000001</v>
          </cell>
          <cell r="D38">
            <v>28.174575000000001</v>
          </cell>
          <cell r="E38">
            <v>33.809490000000004</v>
          </cell>
          <cell r="F38">
            <v>45.079320000000003</v>
          </cell>
          <cell r="G38">
            <v>22.539660000000001</v>
          </cell>
          <cell r="H38">
            <v>26.693719338000001</v>
          </cell>
          <cell r="I38">
            <v>28.174575000000001</v>
          </cell>
          <cell r="J38">
            <v>33.809490000000004</v>
          </cell>
          <cell r="K38">
            <v>45.079320000000003</v>
          </cell>
        </row>
        <row r="39">
          <cell r="A39" t="str">
            <v>5.2</v>
          </cell>
          <cell r="B39">
            <v>23.017376250000002</v>
          </cell>
          <cell r="C39">
            <v>27.259478692875</v>
          </cell>
          <cell r="D39">
            <v>28.771720312500001</v>
          </cell>
          <cell r="E39">
            <v>34.526064375000004</v>
          </cell>
          <cell r="F39">
            <v>46.034752500000003</v>
          </cell>
          <cell r="G39">
            <v>23.017376250000002</v>
          </cell>
          <cell r="H39">
            <v>27.259478692875</v>
          </cell>
          <cell r="I39">
            <v>28.771720312500001</v>
          </cell>
          <cell r="J39">
            <v>34.526064375000004</v>
          </cell>
          <cell r="K39">
            <v>46.034752500000003</v>
          </cell>
        </row>
        <row r="40">
          <cell r="A40" t="str">
            <v>5.3</v>
          </cell>
          <cell r="B40">
            <v>23.504596875000001</v>
          </cell>
          <cell r="C40">
            <v>27.836494079062497</v>
          </cell>
          <cell r="D40">
            <v>29.380746093750002</v>
          </cell>
          <cell r="E40">
            <v>35.256895312499999</v>
          </cell>
          <cell r="F40">
            <v>47.009193750000001</v>
          </cell>
          <cell r="G40">
            <v>23.504596875000001</v>
          </cell>
          <cell r="H40">
            <v>27.836494079062497</v>
          </cell>
          <cell r="I40">
            <v>29.380746093750002</v>
          </cell>
          <cell r="J40">
            <v>35.256895312499999</v>
          </cell>
          <cell r="K40">
            <v>47.009193750000001</v>
          </cell>
        </row>
        <row r="41">
          <cell r="A41" t="str">
            <v>5.4</v>
          </cell>
          <cell r="B41">
            <v>24.001321875000002</v>
          </cell>
          <cell r="C41">
            <v>28.4247654965625</v>
          </cell>
          <cell r="D41">
            <v>30.001652343750003</v>
          </cell>
          <cell r="E41">
            <v>36.001982812500003</v>
          </cell>
          <cell r="F41">
            <v>48.002643750000004</v>
          </cell>
          <cell r="G41">
            <v>24.001321875000002</v>
          </cell>
          <cell r="H41">
            <v>28.4247654965625</v>
          </cell>
          <cell r="I41">
            <v>30.001652343750003</v>
          </cell>
          <cell r="J41">
            <v>36.001982812500003</v>
          </cell>
          <cell r="K41">
            <v>48.002643750000004</v>
          </cell>
        </row>
        <row r="42">
          <cell r="A42" t="str">
            <v>5.5</v>
          </cell>
          <cell r="B42">
            <v>24.507620625000001</v>
          </cell>
          <cell r="C42">
            <v>29.024375106187499</v>
          </cell>
          <cell r="D42">
            <v>30.634525781250002</v>
          </cell>
          <cell r="E42">
            <v>36.761430937500002</v>
          </cell>
          <cell r="F42">
            <v>49.015241250000003</v>
          </cell>
          <cell r="G42">
            <v>24.507620625000001</v>
          </cell>
          <cell r="H42">
            <v>29.024375106187499</v>
          </cell>
          <cell r="I42">
            <v>30.634525781250002</v>
          </cell>
          <cell r="J42">
            <v>36.761430937500002</v>
          </cell>
          <cell r="K42">
            <v>49.015241250000003</v>
          </cell>
        </row>
        <row r="43">
          <cell r="A43" t="str">
            <v>5.6</v>
          </cell>
          <cell r="B43">
            <v>25.025921250000003</v>
          </cell>
          <cell r="C43">
            <v>29.638198536375</v>
          </cell>
          <cell r="D43">
            <v>31.282401562500006</v>
          </cell>
          <cell r="E43">
            <v>37.538881875000001</v>
          </cell>
          <cell r="F43">
            <v>50.051842500000006</v>
          </cell>
          <cell r="G43">
            <v>25.025921250000003</v>
          </cell>
          <cell r="H43">
            <v>29.638198536375</v>
          </cell>
          <cell r="I43">
            <v>31.282401562500006</v>
          </cell>
          <cell r="J43">
            <v>37.538881875000001</v>
          </cell>
          <cell r="K43">
            <v>50.051842500000006</v>
          </cell>
        </row>
        <row r="44">
          <cell r="A44" t="str">
            <v>5.7</v>
          </cell>
          <cell r="B44">
            <v>25.550188124999998</v>
          </cell>
          <cell r="C44">
            <v>30.259087796437495</v>
          </cell>
          <cell r="D44">
            <v>31.93773515625</v>
          </cell>
          <cell r="E44">
            <v>38.325282187499994</v>
          </cell>
          <cell r="F44">
            <v>51.100376249999997</v>
          </cell>
          <cell r="G44">
            <v>25.550188124999998</v>
          </cell>
          <cell r="H44">
            <v>30.259087796437495</v>
          </cell>
          <cell r="I44">
            <v>31.93773515625</v>
          </cell>
          <cell r="J44">
            <v>38.325282187499994</v>
          </cell>
          <cell r="K44">
            <v>51.100376249999997</v>
          </cell>
        </row>
        <row r="45">
          <cell r="A45" t="str">
            <v>6.0</v>
          </cell>
          <cell r="B45">
            <v>24.545360625000001</v>
          </cell>
          <cell r="C45">
            <v>29.069070588187497</v>
          </cell>
          <cell r="D45">
            <v>30.681700781250001</v>
          </cell>
          <cell r="E45">
            <v>36.818040937500001</v>
          </cell>
          <cell r="F45">
            <v>49.090721250000001</v>
          </cell>
          <cell r="G45">
            <v>24.545360625000001</v>
          </cell>
          <cell r="H45">
            <v>29.069070588187497</v>
          </cell>
          <cell r="I45">
            <v>30.681700781250001</v>
          </cell>
          <cell r="J45">
            <v>36.818040937500001</v>
          </cell>
          <cell r="K45">
            <v>49.090721250000001</v>
          </cell>
        </row>
        <row r="46">
          <cell r="A46" t="str">
            <v>6.1</v>
          </cell>
          <cell r="B46">
            <v>25.073720625</v>
          </cell>
          <cell r="C46">
            <v>29.694807336187498</v>
          </cell>
          <cell r="D46">
            <v>31.342150781249998</v>
          </cell>
          <cell r="E46">
            <v>37.610580937500004</v>
          </cell>
          <cell r="F46">
            <v>50.14744125</v>
          </cell>
          <cell r="G46">
            <v>25.073720625</v>
          </cell>
          <cell r="H46">
            <v>29.694807336187498</v>
          </cell>
          <cell r="I46">
            <v>31.342150781249998</v>
          </cell>
          <cell r="J46">
            <v>37.610580937500004</v>
          </cell>
          <cell r="K46">
            <v>50.14744125</v>
          </cell>
        </row>
        <row r="47">
          <cell r="A47" t="str">
            <v>6.2</v>
          </cell>
          <cell r="B47">
            <v>25.602080624999996</v>
          </cell>
          <cell r="C47">
            <v>30.320544084187492</v>
          </cell>
          <cell r="D47">
            <v>32.002600781249996</v>
          </cell>
          <cell r="E47">
            <v>38.403120937499992</v>
          </cell>
          <cell r="F47">
            <v>51.204161249999991</v>
          </cell>
          <cell r="G47">
            <v>25.602080624999996</v>
          </cell>
          <cell r="H47">
            <v>30.320544084187492</v>
          </cell>
          <cell r="I47">
            <v>32.002600781249996</v>
          </cell>
          <cell r="J47">
            <v>38.403120937499992</v>
          </cell>
          <cell r="K47">
            <v>51.204161249999991</v>
          </cell>
        </row>
        <row r="48">
          <cell r="A48" t="str">
            <v>6.3</v>
          </cell>
          <cell r="B48">
            <v>26.140985625000003</v>
          </cell>
          <cell r="C48">
            <v>30.958769275687501</v>
          </cell>
          <cell r="D48">
            <v>32.676232031250002</v>
          </cell>
          <cell r="E48">
            <v>39.211478437500006</v>
          </cell>
          <cell r="F48">
            <v>52.281971250000005</v>
          </cell>
          <cell r="G48">
            <v>26.140985625000003</v>
          </cell>
          <cell r="H48">
            <v>30.958769275687501</v>
          </cell>
          <cell r="I48">
            <v>32.676232031250002</v>
          </cell>
          <cell r="J48">
            <v>39.211478437500006</v>
          </cell>
          <cell r="K48">
            <v>52.281971250000005</v>
          </cell>
        </row>
        <row r="49">
          <cell r="A49" t="str">
            <v>6.4</v>
          </cell>
          <cell r="B49">
            <v>26.690435624999999</v>
          </cell>
          <cell r="C49">
            <v>31.609482910687497</v>
          </cell>
          <cell r="D49">
            <v>33.363044531249997</v>
          </cell>
          <cell r="E49">
            <v>40.035653437500002</v>
          </cell>
          <cell r="F49">
            <v>53.380871249999998</v>
          </cell>
          <cell r="G49">
            <v>26.690435624999999</v>
          </cell>
          <cell r="H49">
            <v>31.609482910687497</v>
          </cell>
          <cell r="I49">
            <v>33.363044531249997</v>
          </cell>
          <cell r="J49">
            <v>40.035653437500002</v>
          </cell>
          <cell r="K49">
            <v>53.380871249999998</v>
          </cell>
        </row>
        <row r="50">
          <cell r="A50" t="str">
            <v>6.5</v>
          </cell>
          <cell r="B50">
            <v>27.250499999999999</v>
          </cell>
          <cell r="C50">
            <v>32.272767149999993</v>
          </cell>
          <cell r="D50">
            <v>34.063124999999999</v>
          </cell>
          <cell r="E50">
            <v>40.875749999999996</v>
          </cell>
          <cell r="F50">
            <v>54.500999999999998</v>
          </cell>
          <cell r="G50">
            <v>27.250499999999999</v>
          </cell>
          <cell r="H50">
            <v>32.272767149999993</v>
          </cell>
          <cell r="I50">
            <v>34.063124999999999</v>
          </cell>
          <cell r="J50">
            <v>40.875749999999996</v>
          </cell>
          <cell r="K50">
            <v>54.500999999999998</v>
          </cell>
        </row>
        <row r="51">
          <cell r="A51" t="str">
            <v>6.6</v>
          </cell>
          <cell r="B51">
            <v>27.823745625000004</v>
          </cell>
          <cell r="C51">
            <v>32.951661943687505</v>
          </cell>
          <cell r="D51">
            <v>34.779682031250005</v>
          </cell>
          <cell r="E51">
            <v>41.735618437500008</v>
          </cell>
          <cell r="F51">
            <v>55.647491250000009</v>
          </cell>
          <cell r="G51">
            <v>27.823745625000004</v>
          </cell>
          <cell r="H51">
            <v>32.951661943687505</v>
          </cell>
          <cell r="I51">
            <v>34.779682031250005</v>
          </cell>
          <cell r="J51">
            <v>41.735618437500008</v>
          </cell>
          <cell r="K51">
            <v>55.647491250000009</v>
          </cell>
        </row>
        <row r="52">
          <cell r="A52" t="str">
            <v>6.7</v>
          </cell>
          <cell r="B52">
            <v>28.407536250000003</v>
          </cell>
          <cell r="C52">
            <v>33.643045180874999</v>
          </cell>
          <cell r="D52">
            <v>35.509420312500005</v>
          </cell>
          <cell r="E52">
            <v>42.611304375000003</v>
          </cell>
          <cell r="F52">
            <v>56.815072500000007</v>
          </cell>
          <cell r="G52">
            <v>28.407536250000003</v>
          </cell>
          <cell r="H52">
            <v>33.643045180874999</v>
          </cell>
          <cell r="I52">
            <v>35.509420312500005</v>
          </cell>
          <cell r="J52">
            <v>42.611304375000003</v>
          </cell>
          <cell r="K52">
            <v>56.815072500000007</v>
          </cell>
        </row>
        <row r="53">
          <cell r="A53" t="str">
            <v>7.0</v>
          </cell>
          <cell r="B53">
            <v>27.003802499999999</v>
          </cell>
          <cell r="C53">
            <v>31.980603300749998</v>
          </cell>
          <cell r="D53">
            <v>33.754753125000001</v>
          </cell>
          <cell r="E53">
            <v>40.505703749999995</v>
          </cell>
          <cell r="F53">
            <v>54.007604999999998</v>
          </cell>
          <cell r="G53">
            <v>27.003802499999999</v>
          </cell>
          <cell r="H53">
            <v>31.980603300749998</v>
          </cell>
          <cell r="I53">
            <v>33.754753125000001</v>
          </cell>
          <cell r="J53">
            <v>40.505703749999995</v>
          </cell>
          <cell r="K53">
            <v>54.007604999999998</v>
          </cell>
        </row>
        <row r="54">
          <cell r="A54" t="str">
            <v>7.1</v>
          </cell>
          <cell r="B54">
            <v>27.582320625000001</v>
          </cell>
          <cell r="C54">
            <v>32.665742316187497</v>
          </cell>
          <cell r="D54">
            <v>34.47790078125</v>
          </cell>
          <cell r="E54">
            <v>41.373480937500005</v>
          </cell>
          <cell r="F54">
            <v>55.164641250000003</v>
          </cell>
          <cell r="G54">
            <v>27.582320625000001</v>
          </cell>
          <cell r="H54">
            <v>32.665742316187497</v>
          </cell>
          <cell r="I54">
            <v>34.47790078125</v>
          </cell>
          <cell r="J54">
            <v>41.373480937500005</v>
          </cell>
          <cell r="K54">
            <v>55.164641250000003</v>
          </cell>
        </row>
        <row r="55">
          <cell r="A55" t="str">
            <v>7.2</v>
          </cell>
          <cell r="B55">
            <v>28.16083875</v>
          </cell>
          <cell r="C55">
            <v>33.350881331624997</v>
          </cell>
          <cell r="D55">
            <v>35.201048437499999</v>
          </cell>
          <cell r="E55">
            <v>42.241258125000002</v>
          </cell>
          <cell r="F55">
            <v>56.3216775</v>
          </cell>
          <cell r="G55">
            <v>28.16083875</v>
          </cell>
          <cell r="H55">
            <v>33.350881331624997</v>
          </cell>
          <cell r="I55">
            <v>35.201048437499999</v>
          </cell>
          <cell r="J55">
            <v>42.241258125000002</v>
          </cell>
          <cell r="K55">
            <v>56.3216775</v>
          </cell>
        </row>
        <row r="56">
          <cell r="A56" t="str">
            <v>7.3</v>
          </cell>
          <cell r="B56">
            <v>28.750942499999997</v>
          </cell>
          <cell r="C56">
            <v>34.049741202749992</v>
          </cell>
          <cell r="D56">
            <v>35.938678124999996</v>
          </cell>
          <cell r="E56">
            <v>43.126413749999998</v>
          </cell>
          <cell r="F56">
            <v>57.501884999999994</v>
          </cell>
          <cell r="G56">
            <v>28.750942499999997</v>
          </cell>
          <cell r="H56">
            <v>34.049741202749992</v>
          </cell>
          <cell r="I56">
            <v>35.938678124999996</v>
          </cell>
          <cell r="J56">
            <v>43.126413749999998</v>
          </cell>
          <cell r="K56">
            <v>57.501884999999994</v>
          </cell>
        </row>
        <row r="57">
          <cell r="A57" t="str">
            <v>7.4</v>
          </cell>
          <cell r="B57">
            <v>29.352631875000004</v>
          </cell>
          <cell r="C57">
            <v>34.762321929562503</v>
          </cell>
          <cell r="D57">
            <v>36.690789843750004</v>
          </cell>
          <cell r="E57">
            <v>44.028947812500007</v>
          </cell>
          <cell r="F57">
            <v>58.705263750000007</v>
          </cell>
          <cell r="G57">
            <v>29.352631875000004</v>
          </cell>
          <cell r="H57">
            <v>34.762321929562503</v>
          </cell>
          <cell r="I57">
            <v>36.690789843750004</v>
          </cell>
          <cell r="J57">
            <v>44.028947812500007</v>
          </cell>
          <cell r="K57">
            <v>58.705263750000007</v>
          </cell>
        </row>
        <row r="58">
          <cell r="A58" t="str">
            <v>7.5</v>
          </cell>
          <cell r="B58">
            <v>29.965837499999999</v>
          </cell>
          <cell r="C58">
            <v>35.488541351249999</v>
          </cell>
          <cell r="D58">
            <v>37.457296874999997</v>
          </cell>
          <cell r="E58">
            <v>44.948756250000002</v>
          </cell>
          <cell r="F58">
            <v>59.931674999999998</v>
          </cell>
          <cell r="G58">
            <v>29.965837499999999</v>
          </cell>
          <cell r="H58">
            <v>35.488541351249999</v>
          </cell>
          <cell r="I58">
            <v>37.457296874999997</v>
          </cell>
          <cell r="J58">
            <v>44.948756250000002</v>
          </cell>
          <cell r="K58">
            <v>59.931674999999998</v>
          </cell>
        </row>
        <row r="59">
          <cell r="A59" t="str">
            <v>7.6</v>
          </cell>
          <cell r="B59">
            <v>30.593542500000002</v>
          </cell>
          <cell r="C59">
            <v>36.231932382749996</v>
          </cell>
          <cell r="D59">
            <v>38.241928125000001</v>
          </cell>
          <cell r="E59">
            <v>45.890313750000004</v>
          </cell>
          <cell r="F59">
            <v>61.187085000000003</v>
          </cell>
          <cell r="G59">
            <v>30.593542500000002</v>
          </cell>
          <cell r="H59">
            <v>36.231932382749996</v>
          </cell>
          <cell r="I59">
            <v>38.241928125000001</v>
          </cell>
          <cell r="J59">
            <v>45.890313750000004</v>
          </cell>
          <cell r="K59">
            <v>61.187085000000003</v>
          </cell>
        </row>
        <row r="60">
          <cell r="A60" t="str">
            <v>7.7</v>
          </cell>
          <cell r="B60">
            <v>31.232694375000001</v>
          </cell>
          <cell r="C60">
            <v>36.988879948312501</v>
          </cell>
          <cell r="D60">
            <v>39.04086796875</v>
          </cell>
          <cell r="E60">
            <v>46.849041562500005</v>
          </cell>
          <cell r="F60">
            <v>62.465388750000002</v>
          </cell>
          <cell r="G60">
            <v>31.232694375000001</v>
          </cell>
          <cell r="H60">
            <v>36.988879948312501</v>
          </cell>
          <cell r="I60">
            <v>39.04086796875</v>
          </cell>
          <cell r="J60">
            <v>46.849041562500005</v>
          </cell>
          <cell r="K60">
            <v>62.465388750000002</v>
          </cell>
        </row>
        <row r="61">
          <cell r="A61" t="str">
            <v>8.0</v>
          </cell>
          <cell r="B61">
            <v>29.560479375</v>
          </cell>
          <cell r="C61">
            <v>35.008475723812495</v>
          </cell>
          <cell r="D61">
            <v>36.95059921875</v>
          </cell>
          <cell r="E61">
            <v>44.3407190625</v>
          </cell>
          <cell r="F61">
            <v>59.12095875</v>
          </cell>
          <cell r="G61">
            <v>29.560479375</v>
          </cell>
          <cell r="H61">
            <v>35.008475723812495</v>
          </cell>
          <cell r="I61">
            <v>36.95059921875</v>
          </cell>
          <cell r="J61">
            <v>44.3407190625</v>
          </cell>
          <cell r="K61">
            <v>59.12095875</v>
          </cell>
        </row>
        <row r="62">
          <cell r="A62" t="str">
            <v>8.1</v>
          </cell>
          <cell r="B62">
            <v>30.191167499999999</v>
          </cell>
          <cell r="C62">
            <v>35.755399670249993</v>
          </cell>
          <cell r="D62">
            <v>37.738959375</v>
          </cell>
          <cell r="E62">
            <v>45.286751249999995</v>
          </cell>
          <cell r="F62">
            <v>60.382334999999998</v>
          </cell>
          <cell r="G62">
            <v>30.191167499999999</v>
          </cell>
          <cell r="H62">
            <v>35.755399670249993</v>
          </cell>
          <cell r="I62">
            <v>37.738959375</v>
          </cell>
          <cell r="J62">
            <v>45.286751249999995</v>
          </cell>
          <cell r="K62">
            <v>60.382334999999998</v>
          </cell>
        </row>
        <row r="63">
          <cell r="A63" t="str">
            <v>8.2</v>
          </cell>
          <cell r="B63">
            <v>30.821855625000001</v>
          </cell>
          <cell r="C63">
            <v>36.502323616687498</v>
          </cell>
          <cell r="D63">
            <v>38.527319531250001</v>
          </cell>
          <cell r="E63">
            <v>46.232783437500004</v>
          </cell>
          <cell r="F63">
            <v>61.643711250000003</v>
          </cell>
          <cell r="G63">
            <v>30.821855625000001</v>
          </cell>
          <cell r="H63">
            <v>36.502323616687498</v>
          </cell>
          <cell r="I63">
            <v>38.527319531250001</v>
          </cell>
          <cell r="J63">
            <v>46.232783437500004</v>
          </cell>
          <cell r="K63">
            <v>61.643711250000003</v>
          </cell>
        </row>
        <row r="64">
          <cell r="A64" t="str">
            <v>8.3</v>
          </cell>
          <cell r="B64">
            <v>31.465170000000001</v>
          </cell>
          <cell r="C64">
            <v>37.264200830999997</v>
          </cell>
          <cell r="D64">
            <v>39.331462500000001</v>
          </cell>
          <cell r="E64">
            <v>47.197755000000001</v>
          </cell>
          <cell r="F64">
            <v>62.930340000000001</v>
          </cell>
          <cell r="G64">
            <v>31.465170000000001</v>
          </cell>
          <cell r="H64">
            <v>37.264200830999997</v>
          </cell>
          <cell r="I64">
            <v>39.331462500000001</v>
          </cell>
          <cell r="J64">
            <v>47.197755000000001</v>
          </cell>
          <cell r="K64">
            <v>62.930340000000001</v>
          </cell>
        </row>
        <row r="65">
          <cell r="A65" t="str">
            <v>8.4</v>
          </cell>
          <cell r="B65">
            <v>32.121110625</v>
          </cell>
          <cell r="C65">
            <v>38.041031313187496</v>
          </cell>
          <cell r="D65">
            <v>40.15138828125</v>
          </cell>
          <cell r="E65">
            <v>48.1816659375</v>
          </cell>
          <cell r="F65">
            <v>64.24222125</v>
          </cell>
          <cell r="G65">
            <v>32.121110625</v>
          </cell>
          <cell r="H65">
            <v>38.041031313187496</v>
          </cell>
          <cell r="I65">
            <v>40.15138828125</v>
          </cell>
          <cell r="J65">
            <v>48.1816659375</v>
          </cell>
          <cell r="K65">
            <v>64.24222125</v>
          </cell>
        </row>
        <row r="66">
          <cell r="A66" t="str">
            <v>8.5</v>
          </cell>
          <cell r="B66">
            <v>32.789608125000001</v>
          </cell>
          <cell r="C66">
            <v>38.832732902437499</v>
          </cell>
          <cell r="D66">
            <v>40.987010156250001</v>
          </cell>
          <cell r="E66">
            <v>49.184412187500001</v>
          </cell>
          <cell r="F66">
            <v>65.579216250000002</v>
          </cell>
          <cell r="G66">
            <v>32.789608125000001</v>
          </cell>
          <cell r="H66">
            <v>38.832732902437499</v>
          </cell>
          <cell r="I66">
            <v>40.987010156250001</v>
          </cell>
          <cell r="J66">
            <v>49.184412187500001</v>
          </cell>
          <cell r="K66">
            <v>65.579216250000002</v>
          </cell>
        </row>
        <row r="67">
          <cell r="A67" t="str">
            <v>8.6</v>
          </cell>
          <cell r="B67">
            <v>33.473923124999999</v>
          </cell>
          <cell r="C67">
            <v>39.643167156937494</v>
          </cell>
          <cell r="D67">
            <v>41.842403906249999</v>
          </cell>
          <cell r="E67">
            <v>50.210884687499998</v>
          </cell>
          <cell r="F67">
            <v>66.947846249999998</v>
          </cell>
          <cell r="G67">
            <v>33.473923124999999</v>
          </cell>
          <cell r="H67">
            <v>39.643167156937494</v>
          </cell>
          <cell r="I67">
            <v>41.842403906249999</v>
          </cell>
          <cell r="J67">
            <v>50.210884687499998</v>
          </cell>
          <cell r="K67">
            <v>66.947846249999998</v>
          </cell>
        </row>
        <row r="68">
          <cell r="A68" t="str">
            <v>8.7</v>
          </cell>
          <cell r="B68">
            <v>34.170864374999994</v>
          </cell>
          <cell r="C68">
            <v>40.46855467931249</v>
          </cell>
          <cell r="D68">
            <v>42.713580468749996</v>
          </cell>
          <cell r="E68">
            <v>51.25629656249999</v>
          </cell>
          <cell r="F68">
            <v>68.341728749999987</v>
          </cell>
          <cell r="G68">
            <v>34.170864374999994</v>
          </cell>
          <cell r="H68">
            <v>40.46855467931249</v>
          </cell>
          <cell r="I68">
            <v>42.713580468749996</v>
          </cell>
          <cell r="J68">
            <v>51.25629656249999</v>
          </cell>
          <cell r="K68">
            <v>68.341728749999987</v>
          </cell>
        </row>
        <row r="69">
          <cell r="A69" t="str">
            <v>8.8</v>
          </cell>
          <cell r="B69">
            <v>34.880362500000004</v>
          </cell>
          <cell r="C69">
            <v>41.308813308750004</v>
          </cell>
          <cell r="D69">
            <v>43.600453125000001</v>
          </cell>
          <cell r="E69">
            <v>52.320543750000006</v>
          </cell>
          <cell r="F69">
            <v>69.760725000000008</v>
          </cell>
          <cell r="G69">
            <v>34.880362500000004</v>
          </cell>
          <cell r="H69">
            <v>41.308813308750004</v>
          </cell>
          <cell r="I69">
            <v>43.600453125000001</v>
          </cell>
          <cell r="J69">
            <v>52.320543750000006</v>
          </cell>
          <cell r="K69">
            <v>69.760725000000008</v>
          </cell>
        </row>
        <row r="70">
          <cell r="A70" t="str">
            <v>9.0</v>
          </cell>
          <cell r="B70">
            <v>31.309076250000004</v>
          </cell>
          <cell r="C70">
            <v>37.079339002875003</v>
          </cell>
          <cell r="D70">
            <v>39.136345312500005</v>
          </cell>
          <cell r="E70">
            <v>46.963614375000006</v>
          </cell>
          <cell r="F70">
            <v>62.618152500000008</v>
          </cell>
          <cell r="G70">
            <v>31.309076250000004</v>
          </cell>
          <cell r="H70">
            <v>37.079339002875003</v>
          </cell>
          <cell r="I70">
            <v>39.136345312500005</v>
          </cell>
          <cell r="J70">
            <v>46.963614375000006</v>
          </cell>
          <cell r="K70">
            <v>62.618152500000008</v>
          </cell>
        </row>
        <row r="71">
          <cell r="A71" t="str">
            <v>9.1</v>
          </cell>
          <cell r="B71">
            <v>31.935324375</v>
          </cell>
          <cell r="C71">
            <v>37.8210046573125</v>
          </cell>
          <cell r="D71">
            <v>39.919155468749999</v>
          </cell>
          <cell r="E71">
            <v>47.902986562500004</v>
          </cell>
          <cell r="F71">
            <v>63.870648750000001</v>
          </cell>
          <cell r="G71">
            <v>31.935324375</v>
          </cell>
          <cell r="H71">
            <v>37.8210046573125</v>
          </cell>
          <cell r="I71">
            <v>39.919155468749999</v>
          </cell>
          <cell r="J71">
            <v>47.902986562500004</v>
          </cell>
          <cell r="K71">
            <v>63.870648750000001</v>
          </cell>
        </row>
        <row r="72">
          <cell r="A72" t="str">
            <v>9.2</v>
          </cell>
          <cell r="B72">
            <v>32.573990625000008</v>
          </cell>
          <cell r="C72">
            <v>38.577377097187508</v>
          </cell>
          <cell r="D72">
            <v>40.717488281250013</v>
          </cell>
          <cell r="E72">
            <v>48.860985937500011</v>
          </cell>
          <cell r="F72">
            <v>65.147981250000015</v>
          </cell>
          <cell r="G72">
            <v>32.573990625000008</v>
          </cell>
          <cell r="H72">
            <v>38.577377097187508</v>
          </cell>
          <cell r="I72">
            <v>40.717488281250013</v>
          </cell>
          <cell r="J72">
            <v>48.860985937500011</v>
          </cell>
          <cell r="K72">
            <v>65.147981250000015</v>
          </cell>
        </row>
        <row r="73">
          <cell r="A73" t="str">
            <v>9.3</v>
          </cell>
          <cell r="B73">
            <v>33.225491250000005</v>
          </cell>
          <cell r="C73">
            <v>39.348949287375</v>
          </cell>
          <cell r="D73">
            <v>41.531864062500006</v>
          </cell>
          <cell r="E73">
            <v>49.838236875000007</v>
          </cell>
          <cell r="F73">
            <v>66.450982500000009</v>
          </cell>
          <cell r="G73">
            <v>33.225491250000005</v>
          </cell>
          <cell r="H73">
            <v>39.348949287375</v>
          </cell>
          <cell r="I73">
            <v>41.531864062500006</v>
          </cell>
          <cell r="J73">
            <v>49.838236875000007</v>
          </cell>
          <cell r="K73">
            <v>66.450982500000009</v>
          </cell>
        </row>
        <row r="74">
          <cell r="A74" t="str">
            <v>9.4</v>
          </cell>
          <cell r="B74">
            <v>33.889965000000004</v>
          </cell>
          <cell r="C74">
            <v>40.135885549500003</v>
          </cell>
          <cell r="D74">
            <v>42.362456250000008</v>
          </cell>
          <cell r="E74">
            <v>50.834947500000006</v>
          </cell>
          <cell r="F74">
            <v>67.779930000000007</v>
          </cell>
          <cell r="G74">
            <v>33.889965000000004</v>
          </cell>
          <cell r="H74">
            <v>40.135885549500003</v>
          </cell>
          <cell r="I74">
            <v>42.362456250000008</v>
          </cell>
          <cell r="J74">
            <v>50.834947500000006</v>
          </cell>
          <cell r="K74">
            <v>67.779930000000007</v>
          </cell>
        </row>
        <row r="75">
          <cell r="A75" t="str">
            <v>9.5</v>
          </cell>
          <cell r="B75">
            <v>34.567758749999996</v>
          </cell>
          <cell r="C75">
            <v>40.938596687624994</v>
          </cell>
          <cell r="D75">
            <v>43.209698437499995</v>
          </cell>
          <cell r="E75">
            <v>51.851638124999994</v>
          </cell>
          <cell r="F75">
            <v>69.135517499999992</v>
          </cell>
          <cell r="G75">
            <v>34.567758749999996</v>
          </cell>
          <cell r="H75">
            <v>40.938596687624994</v>
          </cell>
          <cell r="I75">
            <v>43.209698437499995</v>
          </cell>
          <cell r="J75">
            <v>51.851638124999994</v>
          </cell>
          <cell r="K75">
            <v>69.135517499999992</v>
          </cell>
        </row>
        <row r="76">
          <cell r="A76" t="str">
            <v>9.6</v>
          </cell>
          <cell r="B76">
            <v>35.259149999999998</v>
          </cell>
          <cell r="C76">
            <v>41.757411344999994</v>
          </cell>
          <cell r="D76">
            <v>44.0739375</v>
          </cell>
          <cell r="E76">
            <v>52.888724999999994</v>
          </cell>
          <cell r="F76">
            <v>70.518299999999996</v>
          </cell>
          <cell r="G76">
            <v>35.259149999999998</v>
          </cell>
          <cell r="H76">
            <v>41.757411344999994</v>
          </cell>
          <cell r="I76">
            <v>44.0739375</v>
          </cell>
          <cell r="J76">
            <v>52.888724999999994</v>
          </cell>
          <cell r="K76">
            <v>70.518299999999996</v>
          </cell>
        </row>
        <row r="77">
          <cell r="A77" t="str">
            <v>9.7</v>
          </cell>
          <cell r="B77">
            <v>35.964346875000004</v>
          </cell>
          <cell r="C77">
            <v>42.592576004062501</v>
          </cell>
          <cell r="D77">
            <v>44.955433593750001</v>
          </cell>
          <cell r="E77">
            <v>53.946520312500006</v>
          </cell>
          <cell r="F77">
            <v>71.928693750000008</v>
          </cell>
          <cell r="G77">
            <v>35.964346875000004</v>
          </cell>
          <cell r="H77">
            <v>42.592576004062501</v>
          </cell>
          <cell r="I77">
            <v>44.955433593750001</v>
          </cell>
          <cell r="J77">
            <v>53.946520312500006</v>
          </cell>
          <cell r="K77">
            <v>71.928693750000008</v>
          </cell>
        </row>
        <row r="78">
          <cell r="A78" t="str">
            <v>9.8</v>
          </cell>
          <cell r="B78">
            <v>36.683626875000002</v>
          </cell>
          <cell r="C78">
            <v>43.4444193080625</v>
          </cell>
          <cell r="D78">
            <v>45.854533593750006</v>
          </cell>
          <cell r="E78">
            <v>55.025440312500002</v>
          </cell>
          <cell r="F78">
            <v>73.367253750000003</v>
          </cell>
          <cell r="G78">
            <v>36.683626875000002</v>
          </cell>
          <cell r="H78">
            <v>43.4444193080625</v>
          </cell>
          <cell r="I78">
            <v>45.854533593750006</v>
          </cell>
          <cell r="J78">
            <v>55.025440312500002</v>
          </cell>
          <cell r="K78">
            <v>73.367253750000003</v>
          </cell>
        </row>
      </sheetData>
      <sheetData sheetId="2" refreshError="1">
        <row r="6">
          <cell r="A6" t="str">
            <v>1.0</v>
          </cell>
          <cell r="B6">
            <v>16.733874375000003</v>
          </cell>
          <cell r="C6">
            <v>20.247987993750002</v>
          </cell>
          <cell r="D6">
            <v>22.590730406250007</v>
          </cell>
          <cell r="E6">
            <v>28.447586437500004</v>
          </cell>
        </row>
        <row r="7">
          <cell r="A7" t="str">
            <v>1.1</v>
          </cell>
          <cell r="B7">
            <v>16.733874375000003</v>
          </cell>
          <cell r="C7">
            <v>20.247987993750002</v>
          </cell>
          <cell r="D7">
            <v>22.590730406250007</v>
          </cell>
          <cell r="E7">
            <v>28.447586437500004</v>
          </cell>
        </row>
        <row r="8">
          <cell r="A8" t="str">
            <v>1.2</v>
          </cell>
          <cell r="B8">
            <v>16.733874375000003</v>
          </cell>
          <cell r="C8">
            <v>20.247987993750002</v>
          </cell>
          <cell r="D8">
            <v>22.590730406250007</v>
          </cell>
          <cell r="E8">
            <v>28.447586437500004</v>
          </cell>
        </row>
        <row r="9">
          <cell r="A9" t="str">
            <v>1.3</v>
          </cell>
          <cell r="B9">
            <v>16.733874375000003</v>
          </cell>
          <cell r="C9">
            <v>20.247987993750002</v>
          </cell>
          <cell r="D9">
            <v>22.590730406250007</v>
          </cell>
          <cell r="E9">
            <v>28.447586437500004</v>
          </cell>
        </row>
        <row r="10">
          <cell r="A10" t="str">
            <v>1.4</v>
          </cell>
          <cell r="B10">
            <v>16.733874375000003</v>
          </cell>
          <cell r="C10">
            <v>20.247987993750002</v>
          </cell>
          <cell r="D10">
            <v>22.590730406250007</v>
          </cell>
          <cell r="E10">
            <v>28.447586437500004</v>
          </cell>
        </row>
        <row r="11">
          <cell r="A11" t="str">
            <v>2.0</v>
          </cell>
          <cell r="B11">
            <v>17.32488</v>
          </cell>
          <cell r="C11">
            <v>20.9631048</v>
          </cell>
          <cell r="D11">
            <v>23.388588000000002</v>
          </cell>
          <cell r="E11">
            <v>29.452296</v>
          </cell>
        </row>
        <row r="12">
          <cell r="A12" t="str">
            <v>2.1</v>
          </cell>
          <cell r="B12">
            <v>17.32488</v>
          </cell>
          <cell r="C12">
            <v>20.9631048</v>
          </cell>
          <cell r="D12">
            <v>23.388588000000002</v>
          </cell>
          <cell r="E12">
            <v>29.452296</v>
          </cell>
        </row>
        <row r="13">
          <cell r="A13" t="str">
            <v>2.2</v>
          </cell>
          <cell r="B13">
            <v>17.32488</v>
          </cell>
          <cell r="C13">
            <v>20.9631048</v>
          </cell>
          <cell r="D13">
            <v>23.388588000000002</v>
          </cell>
          <cell r="E13">
            <v>29.452296</v>
          </cell>
        </row>
        <row r="14">
          <cell r="A14" t="str">
            <v>2.3</v>
          </cell>
          <cell r="B14">
            <v>17.32488</v>
          </cell>
          <cell r="C14">
            <v>20.9631048</v>
          </cell>
          <cell r="D14">
            <v>23.388588000000002</v>
          </cell>
          <cell r="E14">
            <v>29.452296</v>
          </cell>
        </row>
        <row r="15">
          <cell r="A15" t="str">
            <v>2.4</v>
          </cell>
          <cell r="B15">
            <v>17.32488</v>
          </cell>
          <cell r="C15">
            <v>20.9631048</v>
          </cell>
          <cell r="D15">
            <v>23.388588000000002</v>
          </cell>
          <cell r="E15">
            <v>29.452296</v>
          </cell>
        </row>
        <row r="16">
          <cell r="A16" t="str">
            <v>2.5</v>
          </cell>
          <cell r="B16">
            <v>17.32488</v>
          </cell>
          <cell r="C16">
            <v>20.9631048</v>
          </cell>
          <cell r="D16">
            <v>23.388588000000002</v>
          </cell>
          <cell r="E16">
            <v>29.452296</v>
          </cell>
        </row>
        <row r="17">
          <cell r="A17" t="str">
            <v>3.0</v>
          </cell>
          <cell r="B17">
            <v>17.933160000000001</v>
          </cell>
          <cell r="C17">
            <v>21.6991236</v>
          </cell>
          <cell r="D17">
            <v>24.209766000000002</v>
          </cell>
          <cell r="E17">
            <v>30.486371999999999</v>
          </cell>
        </row>
        <row r="18">
          <cell r="A18" t="str">
            <v>3.1</v>
          </cell>
          <cell r="B18">
            <v>18.326585625</v>
          </cell>
          <cell r="C18">
            <v>22.175168606250001</v>
          </cell>
          <cell r="D18">
            <v>24.740890593750002</v>
          </cell>
          <cell r="E18">
            <v>31.155195562499998</v>
          </cell>
        </row>
        <row r="19">
          <cell r="A19" t="str">
            <v>3.2</v>
          </cell>
          <cell r="B19">
            <v>18.719941875</v>
          </cell>
          <cell r="C19">
            <v>22.651129668749999</v>
          </cell>
          <cell r="D19">
            <v>25.271921531250001</v>
          </cell>
          <cell r="E19">
            <v>31.823901187499999</v>
          </cell>
        </row>
        <row r="20">
          <cell r="A20" t="str">
            <v>3.3</v>
          </cell>
          <cell r="B20">
            <v>19.121206875000002</v>
          </cell>
          <cell r="C20">
            <v>23.136660318750003</v>
          </cell>
          <cell r="D20">
            <v>25.813629281250005</v>
          </cell>
          <cell r="E20">
            <v>32.506051687500005</v>
          </cell>
        </row>
        <row r="21">
          <cell r="A21" t="str">
            <v>3.4</v>
          </cell>
          <cell r="B21">
            <v>19.530380624999999</v>
          </cell>
          <cell r="C21">
            <v>23.631760556249997</v>
          </cell>
          <cell r="D21">
            <v>26.36601384375</v>
          </cell>
          <cell r="E21">
            <v>33.201647062500001</v>
          </cell>
        </row>
        <row r="22">
          <cell r="A22" t="str">
            <v>3.5</v>
          </cell>
          <cell r="B22">
            <v>19.947324375000001</v>
          </cell>
          <cell r="C22">
            <v>24.136262493749999</v>
          </cell>
          <cell r="D22">
            <v>26.928887906250004</v>
          </cell>
          <cell r="E22">
            <v>33.910451437500001</v>
          </cell>
        </row>
        <row r="23">
          <cell r="A23" t="str">
            <v>3.6</v>
          </cell>
          <cell r="B23">
            <v>20.318480624999999</v>
          </cell>
          <cell r="C23">
            <v>24.58536155625</v>
          </cell>
          <cell r="D23">
            <v>27.429948843750001</v>
          </cell>
          <cell r="E23">
            <v>34.541417062499995</v>
          </cell>
        </row>
        <row r="24">
          <cell r="A24" t="str">
            <v>3.7</v>
          </cell>
          <cell r="B24">
            <v>20.747773125000002</v>
          </cell>
          <cell r="C24">
            <v>25.104805481250001</v>
          </cell>
          <cell r="D24">
            <v>28.009493718750004</v>
          </cell>
          <cell r="E24">
            <v>35.2712143125</v>
          </cell>
        </row>
        <row r="25">
          <cell r="A25" t="str">
            <v>3.8</v>
          </cell>
          <cell r="B25">
            <v>21.191634375</v>
          </cell>
          <cell r="C25">
            <v>25.641877593749999</v>
          </cell>
          <cell r="D25">
            <v>28.60870640625</v>
          </cell>
          <cell r="E25">
            <v>36.025778437500001</v>
          </cell>
        </row>
        <row r="26">
          <cell r="A26" t="str">
            <v>3.9</v>
          </cell>
          <cell r="B26">
            <v>21.613642500000001</v>
          </cell>
          <cell r="C26">
            <v>26.152507425</v>
          </cell>
          <cell r="D26">
            <v>29.178417375000002</v>
          </cell>
          <cell r="E26">
            <v>36.74319225</v>
          </cell>
        </row>
        <row r="27">
          <cell r="A27" t="str">
            <v>4.0</v>
          </cell>
          <cell r="B27">
            <v>19.654700625</v>
          </cell>
          <cell r="C27">
            <v>23.78218775625</v>
          </cell>
          <cell r="D27">
            <v>26.533845843750001</v>
          </cell>
          <cell r="E27">
            <v>33.412991062499998</v>
          </cell>
        </row>
        <row r="28">
          <cell r="A28" t="str">
            <v>4.1</v>
          </cell>
          <cell r="B28">
            <v>20.08323</v>
          </cell>
          <cell r="C28">
            <v>24.3007083</v>
          </cell>
          <cell r="D28">
            <v>27.112360500000001</v>
          </cell>
          <cell r="E28">
            <v>34.141491000000002</v>
          </cell>
        </row>
        <row r="29">
          <cell r="A29" t="str">
            <v>4.2</v>
          </cell>
          <cell r="B29">
            <v>20.511759375</v>
          </cell>
          <cell r="C29">
            <v>24.81922884375</v>
          </cell>
          <cell r="D29">
            <v>27.690875156250002</v>
          </cell>
          <cell r="E29">
            <v>34.869990937499999</v>
          </cell>
        </row>
        <row r="30">
          <cell r="A30" t="str">
            <v>4.3</v>
          </cell>
          <cell r="B30">
            <v>20.948891249999999</v>
          </cell>
          <cell r="C30">
            <v>25.348158412499998</v>
          </cell>
          <cell r="D30">
            <v>28.281003187500001</v>
          </cell>
          <cell r="E30">
            <v>35.613115125</v>
          </cell>
        </row>
        <row r="31">
          <cell r="A31" t="str">
            <v>4.4</v>
          </cell>
          <cell r="B31">
            <v>21.394556250000001</v>
          </cell>
          <cell r="C31">
            <v>25.887413062499999</v>
          </cell>
          <cell r="D31">
            <v>28.882650937500003</v>
          </cell>
          <cell r="E31">
            <v>36.370745624999998</v>
          </cell>
        </row>
        <row r="32">
          <cell r="A32" t="str">
            <v>4.5</v>
          </cell>
          <cell r="B32">
            <v>21.848754374999999</v>
          </cell>
          <cell r="C32">
            <v>26.436992793749997</v>
          </cell>
          <cell r="D32">
            <v>29.495818406249999</v>
          </cell>
          <cell r="E32">
            <v>37.142882437499999</v>
          </cell>
        </row>
        <row r="33">
          <cell r="A33" t="str">
            <v>4.6</v>
          </cell>
          <cell r="B33">
            <v>22.304894999999998</v>
          </cell>
          <cell r="C33">
            <v>26.988922949999996</v>
          </cell>
          <cell r="D33">
            <v>30.11160825</v>
          </cell>
          <cell r="E33">
            <v>37.918321499999998</v>
          </cell>
        </row>
        <row r="34">
          <cell r="A34" t="str">
            <v>4.7</v>
          </cell>
          <cell r="B34">
            <v>22.770609374999999</v>
          </cell>
          <cell r="C34">
            <v>27.552437343749997</v>
          </cell>
          <cell r="D34">
            <v>30.740322656250001</v>
          </cell>
          <cell r="E34">
            <v>38.710035937499995</v>
          </cell>
        </row>
        <row r="35">
          <cell r="A35" t="str">
            <v>4.8</v>
          </cell>
          <cell r="B35">
            <v>23.236254374999998</v>
          </cell>
          <cell r="C35">
            <v>28.115867793749995</v>
          </cell>
          <cell r="D35">
            <v>31.368943406250001</v>
          </cell>
          <cell r="E35">
            <v>39.501632437499993</v>
          </cell>
        </row>
        <row r="36">
          <cell r="A36" t="str">
            <v>4.8</v>
          </cell>
          <cell r="B36">
            <v>23.512783124999999</v>
          </cell>
          <cell r="C36">
            <v>28.450467581249999</v>
          </cell>
          <cell r="D36">
            <v>31.742257218750002</v>
          </cell>
          <cell r="E36">
            <v>39.971731312499998</v>
          </cell>
        </row>
        <row r="37">
          <cell r="A37" t="str">
            <v>5.0</v>
          </cell>
          <cell r="B37">
            <v>22.062013125</v>
          </cell>
          <cell r="C37">
            <v>26.69503588125</v>
          </cell>
          <cell r="D37">
            <v>29.783717718750001</v>
          </cell>
          <cell r="E37">
            <v>37.505422312500002</v>
          </cell>
        </row>
        <row r="38">
          <cell r="A38" t="str">
            <v>5.1</v>
          </cell>
          <cell r="B38">
            <v>22.539660000000001</v>
          </cell>
          <cell r="C38">
            <v>27.272988600000001</v>
          </cell>
          <cell r="D38">
            <v>30.428541000000003</v>
          </cell>
          <cell r="E38">
            <v>38.317422000000001</v>
          </cell>
        </row>
        <row r="39">
          <cell r="A39" t="str">
            <v>5.2</v>
          </cell>
          <cell r="B39">
            <v>23.017376250000002</v>
          </cell>
          <cell r="C39">
            <v>27.851025262500002</v>
          </cell>
          <cell r="D39">
            <v>31.073457937500006</v>
          </cell>
          <cell r="E39">
            <v>39.129539625</v>
          </cell>
        </row>
        <row r="40">
          <cell r="A40" t="str">
            <v>5.3</v>
          </cell>
          <cell r="B40">
            <v>23.504596875000001</v>
          </cell>
          <cell r="C40">
            <v>28.440562218749999</v>
          </cell>
          <cell r="D40">
            <v>31.731205781250004</v>
          </cell>
          <cell r="E40">
            <v>39.957814687499997</v>
          </cell>
        </row>
        <row r="41">
          <cell r="A41" t="str">
            <v>5.4</v>
          </cell>
          <cell r="B41">
            <v>24.001321875000002</v>
          </cell>
          <cell r="C41">
            <v>29.04159946875</v>
          </cell>
          <cell r="D41">
            <v>32.401784531250001</v>
          </cell>
          <cell r="E41">
            <v>40.802247187500001</v>
          </cell>
        </row>
        <row r="42">
          <cell r="A42" t="str">
            <v>5.5</v>
          </cell>
          <cell r="B42">
            <v>24.507620625000001</v>
          </cell>
          <cell r="C42">
            <v>29.654220956250001</v>
          </cell>
          <cell r="D42">
            <v>33.085287843750002</v>
          </cell>
          <cell r="E42">
            <v>41.662955062500004</v>
          </cell>
        </row>
        <row r="43">
          <cell r="A43" t="str">
            <v>5.6</v>
          </cell>
          <cell r="B43">
            <v>25.025921250000003</v>
          </cell>
          <cell r="C43">
            <v>30.281364712500004</v>
          </cell>
          <cell r="D43">
            <v>33.784993687500005</v>
          </cell>
          <cell r="E43">
            <v>42.544066125000008</v>
          </cell>
        </row>
        <row r="44">
          <cell r="A44" t="str">
            <v>5.7</v>
          </cell>
          <cell r="B44">
            <v>25.550188124999998</v>
          </cell>
          <cell r="C44">
            <v>30.915727631249997</v>
          </cell>
          <cell r="D44">
            <v>34.492753968750002</v>
          </cell>
          <cell r="E44">
            <v>43.435319812499998</v>
          </cell>
        </row>
        <row r="45">
          <cell r="A45" t="str">
            <v>6.0</v>
          </cell>
          <cell r="B45">
            <v>24.545360625000001</v>
          </cell>
          <cell r="C45">
            <v>29.699886356250001</v>
          </cell>
          <cell r="D45">
            <v>33.136236843750005</v>
          </cell>
          <cell r="E45">
            <v>41.727113062500003</v>
          </cell>
        </row>
        <row r="46">
          <cell r="A46" t="str">
            <v>6.1</v>
          </cell>
          <cell r="B46">
            <v>25.073720625</v>
          </cell>
          <cell r="C46">
            <v>30.339201956249997</v>
          </cell>
          <cell r="D46">
            <v>33.849522843750002</v>
          </cell>
          <cell r="E46">
            <v>42.625325062499996</v>
          </cell>
        </row>
        <row r="47">
          <cell r="A47" t="str">
            <v>6.2</v>
          </cell>
          <cell r="B47">
            <v>25.602080624999996</v>
          </cell>
          <cell r="C47">
            <v>30.978517556249994</v>
          </cell>
          <cell r="D47">
            <v>34.562808843749998</v>
          </cell>
          <cell r="E47">
            <v>43.52353706249999</v>
          </cell>
        </row>
        <row r="48">
          <cell r="A48" t="str">
            <v>6.3</v>
          </cell>
          <cell r="B48">
            <v>26.140985625000003</v>
          </cell>
          <cell r="C48">
            <v>31.630592606250001</v>
          </cell>
          <cell r="D48">
            <v>35.290330593750006</v>
          </cell>
          <cell r="E48">
            <v>44.4396755625</v>
          </cell>
        </row>
        <row r="49">
          <cell r="A49" t="str">
            <v>6.4</v>
          </cell>
          <cell r="B49">
            <v>26.690435624999999</v>
          </cell>
          <cell r="C49">
            <v>32.295427106249996</v>
          </cell>
          <cell r="D49">
            <v>36.032088093749998</v>
          </cell>
          <cell r="E49">
            <v>45.373740562499997</v>
          </cell>
        </row>
        <row r="50">
          <cell r="A50" t="str">
            <v>6.5</v>
          </cell>
          <cell r="B50">
            <v>27.250499999999999</v>
          </cell>
          <cell r="C50">
            <v>32.973104999999997</v>
          </cell>
          <cell r="D50">
            <v>36.788175000000003</v>
          </cell>
          <cell r="E50">
            <v>46.325849999999996</v>
          </cell>
        </row>
        <row r="51">
          <cell r="A51" t="str">
            <v>6.6</v>
          </cell>
          <cell r="B51">
            <v>27.823745625000004</v>
          </cell>
          <cell r="C51">
            <v>33.666732206250003</v>
          </cell>
          <cell r="D51">
            <v>37.562056593750007</v>
          </cell>
          <cell r="E51">
            <v>47.300367562500007</v>
          </cell>
        </row>
        <row r="52">
          <cell r="A52" t="str">
            <v>6.7</v>
          </cell>
          <cell r="B52">
            <v>28.407536250000003</v>
          </cell>
          <cell r="C52">
            <v>34.3731188625</v>
          </cell>
          <cell r="D52">
            <v>38.35017393750001</v>
          </cell>
          <cell r="E52">
            <v>48.292811625000006</v>
          </cell>
        </row>
        <row r="53">
          <cell r="A53" t="str">
            <v>7.0</v>
          </cell>
          <cell r="B53">
            <v>27.003802499999999</v>
          </cell>
          <cell r="C53">
            <v>32.674601025000001</v>
          </cell>
          <cell r="D53">
            <v>36.455133375000003</v>
          </cell>
          <cell r="E53">
            <v>45.906464249999999</v>
          </cell>
        </row>
        <row r="54">
          <cell r="A54" t="str">
            <v>7.1</v>
          </cell>
          <cell r="B54">
            <v>27.582320625000001</v>
          </cell>
          <cell r="C54">
            <v>33.374607956250003</v>
          </cell>
          <cell r="D54">
            <v>37.236132843750006</v>
          </cell>
          <cell r="E54">
            <v>46.889945062500004</v>
          </cell>
        </row>
        <row r="55">
          <cell r="A55" t="str">
            <v>7.2</v>
          </cell>
          <cell r="B55">
            <v>28.16083875</v>
          </cell>
          <cell r="C55">
            <v>34.074614887499997</v>
          </cell>
          <cell r="D55">
            <v>38.017132312500003</v>
          </cell>
          <cell r="E55">
            <v>47.873425874999995</v>
          </cell>
        </row>
        <row r="56">
          <cell r="A56" t="str">
            <v>7.3</v>
          </cell>
          <cell r="B56">
            <v>28.750942499999997</v>
          </cell>
          <cell r="C56">
            <v>34.788640424999997</v>
          </cell>
          <cell r="D56">
            <v>38.813772374999999</v>
          </cell>
          <cell r="E56">
            <v>48.876602249999991</v>
          </cell>
        </row>
        <row r="57">
          <cell r="A57" t="str">
            <v>7.4</v>
          </cell>
          <cell r="B57">
            <v>29.352631875000004</v>
          </cell>
          <cell r="C57">
            <v>35.516684568750001</v>
          </cell>
          <cell r="D57">
            <v>39.626053031250009</v>
          </cell>
          <cell r="E57">
            <v>49.899474187500005</v>
          </cell>
        </row>
        <row r="58">
          <cell r="A58" t="str">
            <v>7.5</v>
          </cell>
          <cell r="B58">
            <v>29.965837499999999</v>
          </cell>
          <cell r="C58">
            <v>36.258663374999998</v>
          </cell>
          <cell r="D58">
            <v>40.453880625000004</v>
          </cell>
          <cell r="E58">
            <v>50.941923750000001</v>
          </cell>
        </row>
        <row r="59">
          <cell r="A59" t="str">
            <v>7.6</v>
          </cell>
          <cell r="B59">
            <v>30.593542500000002</v>
          </cell>
          <cell r="C59">
            <v>37.018186425000003</v>
          </cell>
          <cell r="D59">
            <v>41.301282375000007</v>
          </cell>
          <cell r="E59">
            <v>52.009022250000001</v>
          </cell>
        </row>
        <row r="60">
          <cell r="A60" t="str">
            <v>7.7</v>
          </cell>
          <cell r="B60">
            <v>31.232694375000001</v>
          </cell>
          <cell r="C60">
            <v>37.791560193750001</v>
          </cell>
          <cell r="D60">
            <v>42.164137406250006</v>
          </cell>
          <cell r="E60">
            <v>53.095580437500004</v>
          </cell>
        </row>
        <row r="61">
          <cell r="A61" t="str">
            <v>8.0</v>
          </cell>
          <cell r="B61">
            <v>29.560479375</v>
          </cell>
          <cell r="C61">
            <v>35.76818004375</v>
          </cell>
          <cell r="D61">
            <v>39.906647156250003</v>
          </cell>
          <cell r="E61">
            <v>50.252814937499998</v>
          </cell>
        </row>
        <row r="62">
          <cell r="A62" t="str">
            <v>8.1</v>
          </cell>
          <cell r="B62">
            <v>30.191167499999999</v>
          </cell>
          <cell r="C62">
            <v>36.531312674999995</v>
          </cell>
          <cell r="D62">
            <v>40.758076125000002</v>
          </cell>
          <cell r="E62">
            <v>51.324984749999999</v>
          </cell>
        </row>
        <row r="63">
          <cell r="A63" t="str">
            <v>8.2</v>
          </cell>
          <cell r="B63">
            <v>30.821855625000001</v>
          </cell>
          <cell r="C63">
            <v>37.294445306249997</v>
          </cell>
          <cell r="D63">
            <v>41.609505093750002</v>
          </cell>
          <cell r="E63">
            <v>52.397154562499999</v>
          </cell>
        </row>
        <row r="64">
          <cell r="A64" t="str">
            <v>8.3</v>
          </cell>
          <cell r="B64">
            <v>31.465169999999997</v>
          </cell>
          <cell r="C64">
            <v>38.072855699999998</v>
          </cell>
          <cell r="D64">
            <v>42.477979499999996</v>
          </cell>
          <cell r="E64">
            <v>53.490788999999992</v>
          </cell>
        </row>
        <row r="65">
          <cell r="A65" t="str">
            <v>8.4</v>
          </cell>
          <cell r="B65">
            <v>32.121110625</v>
          </cell>
          <cell r="C65">
            <v>38.866543856249997</v>
          </cell>
          <cell r="D65">
            <v>43.36349934375</v>
          </cell>
          <cell r="E65">
            <v>54.6058880625</v>
          </cell>
        </row>
        <row r="66">
          <cell r="A66" t="str">
            <v>8.5</v>
          </cell>
          <cell r="B66">
            <v>32.789608125000001</v>
          </cell>
          <cell r="C66">
            <v>39.675425831250003</v>
          </cell>
          <cell r="D66">
            <v>44.265970968750004</v>
          </cell>
          <cell r="E66">
            <v>55.7423338125</v>
          </cell>
        </row>
        <row r="67">
          <cell r="A67" t="str">
            <v>8.6</v>
          </cell>
          <cell r="B67">
            <v>33.473923124999999</v>
          </cell>
          <cell r="C67">
            <v>40.503446981250001</v>
          </cell>
          <cell r="D67">
            <v>45.189796218750004</v>
          </cell>
          <cell r="E67">
            <v>56.905669312499995</v>
          </cell>
        </row>
        <row r="68">
          <cell r="A68" t="str">
            <v>8.7</v>
          </cell>
          <cell r="B68">
            <v>34.170864374999994</v>
          </cell>
          <cell r="C68">
            <v>41.34674589374999</v>
          </cell>
          <cell r="D68">
            <v>46.130666906249992</v>
          </cell>
          <cell r="E68">
            <v>58.090469437499991</v>
          </cell>
        </row>
        <row r="69">
          <cell r="A69" t="str">
            <v>8.8</v>
          </cell>
          <cell r="B69">
            <v>34.880362500000004</v>
          </cell>
          <cell r="C69">
            <v>42.205238625000007</v>
          </cell>
          <cell r="D69">
            <v>47.088489375000009</v>
          </cell>
          <cell r="E69">
            <v>59.296616250000007</v>
          </cell>
        </row>
        <row r="70">
          <cell r="A70" t="str">
            <v>9.0</v>
          </cell>
          <cell r="B70">
            <v>31.309076250000004</v>
          </cell>
          <cell r="C70">
            <v>37.883982262500005</v>
          </cell>
          <cell r="D70">
            <v>42.267252937500011</v>
          </cell>
          <cell r="E70">
            <v>53.225429625000004</v>
          </cell>
        </row>
        <row r="71">
          <cell r="A71" t="str">
            <v>9.1</v>
          </cell>
          <cell r="B71">
            <v>31.935324375</v>
          </cell>
          <cell r="C71">
            <v>38.641742493750002</v>
          </cell>
          <cell r="D71">
            <v>43.112687906250002</v>
          </cell>
          <cell r="E71">
            <v>54.290051437499997</v>
          </cell>
        </row>
        <row r="72">
          <cell r="A72" t="str">
            <v>9.2</v>
          </cell>
          <cell r="B72">
            <v>32.573990625000008</v>
          </cell>
          <cell r="C72">
            <v>39.414528656250006</v>
          </cell>
          <cell r="D72">
            <v>43.974887343750012</v>
          </cell>
          <cell r="E72">
            <v>55.37578406250001</v>
          </cell>
        </row>
        <row r="73">
          <cell r="A73" t="str">
            <v>9.3</v>
          </cell>
          <cell r="B73">
            <v>33.225491250000005</v>
          </cell>
          <cell r="C73">
            <v>40.202844412500006</v>
          </cell>
          <cell r="D73">
            <v>44.854413187500008</v>
          </cell>
          <cell r="E73">
            <v>56.483335125000004</v>
          </cell>
        </row>
        <row r="74">
          <cell r="A74" t="str">
            <v>9.4</v>
          </cell>
          <cell r="B74">
            <v>33.889965000000004</v>
          </cell>
          <cell r="C74">
            <v>41.006857650000001</v>
          </cell>
          <cell r="D74">
            <v>45.751452750000006</v>
          </cell>
          <cell r="E74">
            <v>57.612940500000008</v>
          </cell>
        </row>
        <row r="75">
          <cell r="A75" t="str">
            <v>9.5</v>
          </cell>
          <cell r="B75">
            <v>34.567758749999996</v>
          </cell>
          <cell r="C75">
            <v>41.826988087499991</v>
          </cell>
          <cell r="D75">
            <v>46.6664743125</v>
          </cell>
          <cell r="E75">
            <v>58.76518987499999</v>
          </cell>
        </row>
        <row r="76">
          <cell r="A76" t="str">
            <v>9.6</v>
          </cell>
          <cell r="B76">
            <v>35.259149999999998</v>
          </cell>
          <cell r="C76">
            <v>42.663571499999996</v>
          </cell>
          <cell r="D76">
            <v>47.599852499999997</v>
          </cell>
          <cell r="E76">
            <v>59.940554999999996</v>
          </cell>
        </row>
        <row r="77">
          <cell r="A77" t="str">
            <v>9.7</v>
          </cell>
          <cell r="B77">
            <v>35.964346875000004</v>
          </cell>
          <cell r="C77">
            <v>43.516859718750005</v>
          </cell>
          <cell r="D77">
            <v>48.551868281250009</v>
          </cell>
          <cell r="E77">
            <v>61.139389687500007</v>
          </cell>
        </row>
        <row r="78">
          <cell r="A78" t="str">
            <v>9.8</v>
          </cell>
          <cell r="B78">
            <v>36.683626875000002</v>
          </cell>
          <cell r="C78">
            <v>44.387188518750001</v>
          </cell>
          <cell r="D78">
            <v>49.522896281250006</v>
          </cell>
          <cell r="E78">
            <v>62.362165687500003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33" customWidth="1"/>
    <col min="2" max="2" width="35.42578125" customWidth="1"/>
  </cols>
  <sheetData>
    <row r="1" spans="1:2" ht="15.75" x14ac:dyDescent="0.25">
      <c r="A1" s="24" t="s">
        <v>0</v>
      </c>
      <c r="B1" s="29"/>
    </row>
    <row r="2" spans="1:2" ht="15.75" x14ac:dyDescent="0.25">
      <c r="A2" s="24" t="s">
        <v>1</v>
      </c>
      <c r="B2" s="29"/>
    </row>
    <row r="3" spans="1:2" ht="15.75" x14ac:dyDescent="0.25">
      <c r="A3" s="24"/>
      <c r="B3" s="29"/>
    </row>
    <row r="4" spans="1:2" x14ac:dyDescent="0.2">
      <c r="A4" s="25" t="s">
        <v>2</v>
      </c>
      <c r="B4" s="29"/>
    </row>
    <row r="5" spans="1:2" ht="25.5" customHeight="1" x14ac:dyDescent="0.2">
      <c r="A5" s="26" t="s">
        <v>3</v>
      </c>
      <c r="B5" s="55"/>
    </row>
    <row r="6" spans="1:2" ht="25.5" x14ac:dyDescent="0.2">
      <c r="A6" s="27" t="s">
        <v>4</v>
      </c>
      <c r="B6" s="55"/>
    </row>
    <row r="7" spans="1:2" x14ac:dyDescent="0.2">
      <c r="A7" s="27" t="s">
        <v>5</v>
      </c>
      <c r="B7" s="55"/>
    </row>
    <row r="8" spans="1:2" ht="24.75" customHeight="1" x14ac:dyDescent="0.2">
      <c r="A8" s="26" t="s">
        <v>6</v>
      </c>
      <c r="B8" s="55"/>
    </row>
    <row r="9" spans="1:2" ht="24.75" customHeight="1" x14ac:dyDescent="0.2">
      <c r="A9" s="26" t="s">
        <v>7</v>
      </c>
      <c r="B9" s="55"/>
    </row>
    <row r="10" spans="1:2" ht="59.65" customHeight="1" x14ac:dyDescent="0.2">
      <c r="A10" s="28" t="s">
        <v>8</v>
      </c>
      <c r="B10" s="55"/>
    </row>
    <row r="11" spans="1:2" x14ac:dyDescent="0.2">
      <c r="A11" s="29"/>
      <c r="B11" s="29"/>
    </row>
    <row r="12" spans="1:2" x14ac:dyDescent="0.2">
      <c r="A12" s="29"/>
      <c r="B12" s="29"/>
    </row>
    <row r="13" spans="1:2" x14ac:dyDescent="0.2">
      <c r="A13" s="29"/>
      <c r="B13" s="29"/>
    </row>
    <row r="14" spans="1:2" x14ac:dyDescent="0.2">
      <c r="A14" s="30" t="s">
        <v>9</v>
      </c>
      <c r="B14" s="34" t="s">
        <v>10</v>
      </c>
    </row>
    <row r="15" spans="1:2" ht="16.899999999999999" customHeight="1" x14ac:dyDescent="0.2">
      <c r="A15" s="31" t="s">
        <v>11</v>
      </c>
      <c r="B15" s="56">
        <f>'2) Vaste kosten'!D15</f>
        <v>0</v>
      </c>
    </row>
    <row r="16" spans="1:2" ht="18" customHeight="1" thickBot="1" x14ac:dyDescent="0.25">
      <c r="A16" s="32" t="s">
        <v>12</v>
      </c>
      <c r="B16" s="56">
        <f>'3) Ingredientkosten'!J32</f>
        <v>0</v>
      </c>
    </row>
    <row r="17" spans="1:2" ht="19.899999999999999" customHeight="1" thickBot="1" x14ac:dyDescent="0.25">
      <c r="A17" s="33" t="s">
        <v>13</v>
      </c>
      <c r="B17" s="57">
        <f>SUM(B15:B16)</f>
        <v>0</v>
      </c>
    </row>
  </sheetData>
  <sheetProtection algorithmName="SHA-512" hashValue="BDSkVHK+SRQSZPsizV5FDY+7fttStednJD4cm8f3Cl1T7C4Yp6XnR7zfsdykWY3CvNKDG7pLE6sMs1WNkJjCvw==" saltValue="PFaseYKPp9H4bza+FrBQF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view="pageBreakPreview" zoomScaleNormal="100" zoomScaleSheetLayoutView="100" workbookViewId="0">
      <selection activeCell="C8" sqref="C8"/>
    </sheetView>
  </sheetViews>
  <sheetFormatPr defaultColWidth="9.28515625" defaultRowHeight="11.25" x14ac:dyDescent="0.15"/>
  <cols>
    <col min="1" max="1" width="40" style="6" customWidth="1"/>
    <col min="2" max="3" width="25.7109375" style="6" customWidth="1"/>
    <col min="4" max="4" width="25.7109375" style="12" customWidth="1"/>
    <col min="5" max="5" width="10.7109375" style="6" bestFit="1" customWidth="1"/>
    <col min="6" max="16384" width="9.28515625" style="6"/>
  </cols>
  <sheetData>
    <row r="1" spans="1:7" ht="15.75" x14ac:dyDescent="0.25">
      <c r="A1" s="24" t="s">
        <v>14</v>
      </c>
      <c r="B1" s="5"/>
      <c r="C1" s="5"/>
      <c r="D1" s="9"/>
      <c r="E1" s="5"/>
      <c r="F1" s="5"/>
      <c r="G1" s="5"/>
    </row>
    <row r="2" spans="1:7" ht="15.75" x14ac:dyDescent="0.25">
      <c r="A2" s="24" t="s">
        <v>1</v>
      </c>
      <c r="B2" s="5"/>
      <c r="C2" s="5"/>
      <c r="D2" s="9"/>
      <c r="E2" s="5"/>
      <c r="F2" s="5"/>
      <c r="G2" s="5"/>
    </row>
    <row r="3" spans="1:7" x14ac:dyDescent="0.15">
      <c r="A3" s="5"/>
      <c r="B3" s="5"/>
      <c r="C3" s="5"/>
      <c r="D3" s="9"/>
      <c r="E3" s="5"/>
      <c r="F3" s="5"/>
      <c r="G3" s="5"/>
    </row>
    <row r="4" spans="1:7" x14ac:dyDescent="0.15">
      <c r="A4" s="5"/>
      <c r="B4" s="5"/>
      <c r="C4" s="5"/>
      <c r="D4" s="9"/>
      <c r="E4" s="5"/>
      <c r="F4" s="5"/>
      <c r="G4" s="5"/>
    </row>
    <row r="5" spans="1:7" x14ac:dyDescent="0.15">
      <c r="A5" s="30">
        <f>'1) Totale inschrijfprijs'!B5</f>
        <v>0</v>
      </c>
      <c r="B5" s="5"/>
      <c r="C5" s="5"/>
      <c r="D5" s="9"/>
      <c r="E5" s="5"/>
      <c r="F5" s="5"/>
      <c r="G5" s="5"/>
    </row>
    <row r="6" spans="1:7" x14ac:dyDescent="0.15">
      <c r="B6" s="5"/>
      <c r="C6" s="5"/>
      <c r="D6" s="9"/>
      <c r="E6" s="5"/>
      <c r="F6" s="5"/>
      <c r="G6" s="5"/>
    </row>
    <row r="7" spans="1:7" s="2" customFormat="1" x14ac:dyDescent="0.15">
      <c r="A7" s="30" t="s">
        <v>9</v>
      </c>
      <c r="B7" s="35" t="s">
        <v>15</v>
      </c>
      <c r="C7" s="34" t="s">
        <v>16</v>
      </c>
      <c r="D7" s="36" t="s">
        <v>17</v>
      </c>
      <c r="E7" s="1"/>
      <c r="F7" s="1"/>
      <c r="G7" s="1"/>
    </row>
    <row r="8" spans="1:7" x14ac:dyDescent="0.15">
      <c r="A8" s="37"/>
      <c r="B8" s="51"/>
      <c r="C8" s="51"/>
      <c r="D8" s="52"/>
      <c r="E8" s="5"/>
      <c r="F8" s="23"/>
      <c r="G8" s="5"/>
    </row>
    <row r="9" spans="1:7" x14ac:dyDescent="0.15">
      <c r="A9" s="31" t="s">
        <v>18</v>
      </c>
      <c r="B9" s="7"/>
      <c r="C9" s="7"/>
      <c r="D9" s="48"/>
      <c r="E9" s="5"/>
      <c r="F9" s="5"/>
      <c r="G9" s="5"/>
    </row>
    <row r="10" spans="1:7" x14ac:dyDescent="0.15">
      <c r="A10" s="38" t="s">
        <v>19</v>
      </c>
      <c r="B10" s="54">
        <v>0</v>
      </c>
      <c r="C10" s="7">
        <v>19</v>
      </c>
      <c r="D10" s="48">
        <f>B10*C10</f>
        <v>0</v>
      </c>
      <c r="E10" s="5"/>
      <c r="F10" s="5"/>
      <c r="G10" s="5"/>
    </row>
    <row r="11" spans="1:7" x14ac:dyDescent="0.15">
      <c r="A11" s="38" t="s">
        <v>20</v>
      </c>
      <c r="B11" s="54">
        <v>0</v>
      </c>
      <c r="C11" s="7">
        <v>2</v>
      </c>
      <c r="D11" s="48">
        <f>B11*C11</f>
        <v>0</v>
      </c>
      <c r="E11" s="5"/>
      <c r="F11" s="5"/>
      <c r="G11" s="5"/>
    </row>
    <row r="12" spans="1:7" x14ac:dyDescent="0.15">
      <c r="A12" s="38" t="s">
        <v>21</v>
      </c>
      <c r="B12" s="54">
        <v>0</v>
      </c>
      <c r="C12" s="7">
        <v>5</v>
      </c>
      <c r="D12" s="48">
        <f>B12*C12</f>
        <v>0</v>
      </c>
      <c r="E12" s="5"/>
      <c r="F12" s="5"/>
      <c r="G12" s="5"/>
    </row>
    <row r="13" spans="1:7" x14ac:dyDescent="0.15">
      <c r="A13" s="38" t="s">
        <v>22</v>
      </c>
      <c r="B13" s="19">
        <v>0</v>
      </c>
      <c r="C13" s="7">
        <v>21</v>
      </c>
      <c r="D13" s="48">
        <f>B13*C13</f>
        <v>0</v>
      </c>
      <c r="E13" s="5"/>
      <c r="F13" s="5"/>
      <c r="G13" s="5"/>
    </row>
    <row r="14" spans="1:7" x14ac:dyDescent="0.15">
      <c r="A14" s="38" t="s">
        <v>23</v>
      </c>
      <c r="B14" s="20">
        <v>0</v>
      </c>
      <c r="C14" s="53">
        <v>6</v>
      </c>
      <c r="D14" s="48">
        <f>B14*C14</f>
        <v>0</v>
      </c>
      <c r="E14" s="8"/>
      <c r="F14" s="5"/>
      <c r="G14" s="5"/>
    </row>
    <row r="15" spans="1:7" x14ac:dyDescent="0.15">
      <c r="A15" s="31" t="s">
        <v>24</v>
      </c>
      <c r="B15" s="46"/>
      <c r="C15" s="46"/>
      <c r="D15" s="47">
        <f>SUM(D10:D14)</f>
        <v>0</v>
      </c>
      <c r="E15" s="8"/>
      <c r="F15" s="5"/>
      <c r="G15" s="5"/>
    </row>
    <row r="16" spans="1:7" x14ac:dyDescent="0.15">
      <c r="A16" s="39"/>
      <c r="B16" s="48"/>
      <c r="C16" s="3"/>
      <c r="D16" s="48"/>
      <c r="E16" s="5"/>
      <c r="F16" s="5"/>
      <c r="G16" s="5"/>
    </row>
    <row r="17" spans="1:7" ht="15" customHeight="1" x14ac:dyDescent="0.15">
      <c r="A17" s="40" t="s">
        <v>25</v>
      </c>
      <c r="B17" s="49"/>
      <c r="C17" s="49"/>
      <c r="D17" s="50"/>
      <c r="E17" s="5"/>
      <c r="F17" s="5"/>
      <c r="G17" s="5"/>
    </row>
    <row r="18" spans="1:7" x14ac:dyDescent="0.15">
      <c r="A18" s="41"/>
      <c r="B18" s="43"/>
      <c r="C18" s="44"/>
      <c r="D18" s="45"/>
      <c r="E18" s="5"/>
      <c r="F18" s="5"/>
      <c r="G18" s="5"/>
    </row>
    <row r="19" spans="1:7" ht="22.5" x14ac:dyDescent="0.15">
      <c r="A19" s="42" t="s">
        <v>26</v>
      </c>
      <c r="B19" s="43"/>
      <c r="C19" s="44"/>
      <c r="D19" s="45"/>
      <c r="E19" s="5"/>
      <c r="F19" s="5"/>
      <c r="G19" s="5"/>
    </row>
    <row r="20" spans="1:7" x14ac:dyDescent="0.15">
      <c r="A20" s="5"/>
      <c r="B20" s="5"/>
      <c r="C20" s="5"/>
      <c r="D20" s="9"/>
      <c r="E20" s="1"/>
      <c r="F20" s="5"/>
      <c r="G20" s="5"/>
    </row>
    <row r="22" spans="1:7" x14ac:dyDescent="0.15">
      <c r="D22" s="10"/>
      <c r="E22" s="11"/>
    </row>
  </sheetData>
  <sheetProtection algorithmName="SHA-512" hashValue="du53RwBczCTTSP8vcRzrxNWM2kirqVcqW4PxWwBJ/VUidZG+xJF4oR53tsskgqQRFDUUWxNvJdN+gypti+xZsQ==" saltValue="Wd3HmJWhUCkxcLnCRSC4/w==" spinCount="100000" sheet="1" objects="1" scenarios="1"/>
  <printOptions horizontalCentered="1"/>
  <pageMargins left="0.78740157480314965" right="0.78740157480314965" top="0.53" bottom="0.5" header="0.51181102362204722" footer="0.51181102362204722"/>
  <pageSetup paperSize="9" scale="5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7"/>
  <sheetViews>
    <sheetView view="pageBreakPreview" zoomScaleNormal="100" zoomScaleSheetLayoutView="100" workbookViewId="0">
      <selection activeCell="D27" sqref="D27"/>
    </sheetView>
  </sheetViews>
  <sheetFormatPr defaultColWidth="9.28515625" defaultRowHeight="11.25" x14ac:dyDescent="0.15"/>
  <cols>
    <col min="1" max="1" width="39.7109375" style="6" customWidth="1"/>
    <col min="2" max="3" width="20.28515625" style="6" customWidth="1"/>
    <col min="4" max="4" width="15.7109375" style="6" customWidth="1"/>
    <col min="5" max="6" width="15.7109375" style="6" hidden="1" customWidth="1"/>
    <col min="7" max="7" width="15.7109375" style="12" hidden="1" customWidth="1"/>
    <col min="8" max="8" width="15.7109375" style="6" hidden="1" customWidth="1"/>
    <col min="9" max="9" width="24.7109375" style="6" customWidth="1"/>
    <col min="10" max="10" width="29.28515625" style="6" customWidth="1"/>
    <col min="11" max="11" width="18.28515625" style="6" customWidth="1"/>
    <col min="12" max="16384" width="9.28515625" style="6"/>
  </cols>
  <sheetData>
    <row r="1" spans="1:11" ht="15.75" x14ac:dyDescent="0.25">
      <c r="A1" s="24" t="s">
        <v>27</v>
      </c>
      <c r="B1" s="5"/>
      <c r="C1" s="5"/>
      <c r="D1" s="5"/>
      <c r="E1" s="5"/>
      <c r="F1" s="5"/>
      <c r="G1" s="9"/>
      <c r="H1" s="5"/>
      <c r="I1" s="5"/>
      <c r="J1" s="5"/>
    </row>
    <row r="2" spans="1:11" ht="15.75" x14ac:dyDescent="0.25">
      <c r="A2" s="24" t="s">
        <v>1</v>
      </c>
      <c r="B2" s="5"/>
      <c r="C2" s="5"/>
      <c r="D2" s="5"/>
      <c r="E2" s="5"/>
      <c r="F2" s="5"/>
      <c r="G2" s="9"/>
      <c r="H2" s="5"/>
      <c r="I2" s="5"/>
      <c r="J2" s="5"/>
    </row>
    <row r="3" spans="1:11" x14ac:dyDescent="0.15">
      <c r="A3" s="5"/>
      <c r="B3" s="5"/>
      <c r="C3" s="5"/>
      <c r="D3" s="5"/>
      <c r="E3" s="5"/>
      <c r="F3" s="5"/>
      <c r="G3" s="9"/>
      <c r="H3" s="5"/>
      <c r="I3" s="5"/>
      <c r="J3" s="5"/>
    </row>
    <row r="4" spans="1:11" x14ac:dyDescent="0.15">
      <c r="A4" s="30">
        <f>'1) Totale inschrijfprijs'!B5</f>
        <v>0</v>
      </c>
      <c r="B4" s="5"/>
      <c r="C4" s="5"/>
      <c r="D4" s="5"/>
      <c r="E4" s="5"/>
      <c r="F4" s="5"/>
      <c r="G4" s="9"/>
      <c r="H4" s="5"/>
      <c r="I4" s="5"/>
      <c r="J4" s="5"/>
    </row>
    <row r="5" spans="1:11" x14ac:dyDescent="0.15">
      <c r="A5" s="5"/>
      <c r="B5" s="5"/>
      <c r="C5" s="5"/>
      <c r="D5" s="5"/>
      <c r="E5" s="5"/>
      <c r="F5" s="5"/>
      <c r="G5" s="9"/>
      <c r="H5" s="5"/>
      <c r="I5" s="5"/>
      <c r="J5" s="5"/>
    </row>
    <row r="6" spans="1:11" s="2" customFormat="1" ht="12.75" x14ac:dyDescent="0.15">
      <c r="A6" s="30" t="s">
        <v>28</v>
      </c>
      <c r="B6" s="58" t="s">
        <v>29</v>
      </c>
      <c r="C6" s="58" t="s">
        <v>30</v>
      </c>
      <c r="D6" s="58" t="s">
        <v>31</v>
      </c>
      <c r="E6" s="88" t="s">
        <v>32</v>
      </c>
      <c r="F6" s="89"/>
      <c r="G6" s="90" t="s">
        <v>33</v>
      </c>
      <c r="H6" s="89"/>
      <c r="I6" s="66" t="s">
        <v>34</v>
      </c>
      <c r="J6" s="67" t="s">
        <v>35</v>
      </c>
      <c r="K6" s="13"/>
    </row>
    <row r="7" spans="1:11" x14ac:dyDescent="0.15">
      <c r="A7" s="37"/>
      <c r="B7" s="3"/>
      <c r="C7" s="3"/>
      <c r="D7" s="3"/>
      <c r="E7" s="3"/>
      <c r="F7" s="3"/>
      <c r="G7" s="4"/>
      <c r="H7" s="4"/>
      <c r="I7" s="4"/>
      <c r="J7" s="68"/>
      <c r="K7" s="5"/>
    </row>
    <row r="8" spans="1:11" x14ac:dyDescent="0.15">
      <c r="A8" s="31" t="s">
        <v>36</v>
      </c>
      <c r="B8" s="59"/>
      <c r="C8" s="59"/>
      <c r="D8" s="59"/>
      <c r="E8" s="3"/>
      <c r="F8" s="3"/>
      <c r="G8" s="4"/>
      <c r="H8" s="4"/>
      <c r="I8" s="4"/>
      <c r="J8" s="69"/>
      <c r="K8" s="5"/>
    </row>
    <row r="9" spans="1:11" x14ac:dyDescent="0.15">
      <c r="A9" s="38" t="s">
        <v>37</v>
      </c>
      <c r="B9" s="3">
        <v>2004</v>
      </c>
      <c r="C9" s="7" t="s">
        <v>38</v>
      </c>
      <c r="D9" s="3">
        <f>B9*0.6</f>
        <v>1202.3999999999999</v>
      </c>
      <c r="E9" s="15">
        <v>8</v>
      </c>
      <c r="F9" s="7" t="s">
        <v>39</v>
      </c>
      <c r="G9" s="16">
        <v>1000</v>
      </c>
      <c r="H9" s="7" t="s">
        <v>39</v>
      </c>
      <c r="I9" s="86">
        <v>0</v>
      </c>
      <c r="J9" s="70">
        <f>I9*D9</f>
        <v>0</v>
      </c>
      <c r="K9" s="5"/>
    </row>
    <row r="10" spans="1:11" x14ac:dyDescent="0.15">
      <c r="A10" s="38" t="s">
        <v>40</v>
      </c>
      <c r="B10" s="3">
        <v>820</v>
      </c>
      <c r="C10" s="7" t="s">
        <v>38</v>
      </c>
      <c r="D10" s="3">
        <f t="shared" ref="D10:D24" si="0">B10*0.6</f>
        <v>492</v>
      </c>
      <c r="E10" s="15">
        <v>8</v>
      </c>
      <c r="F10" s="7" t="s">
        <v>39</v>
      </c>
      <c r="G10" s="16">
        <v>1000</v>
      </c>
      <c r="H10" s="7" t="s">
        <v>39</v>
      </c>
      <c r="I10" s="86">
        <v>0</v>
      </c>
      <c r="J10" s="70">
        <f>I10*D10</f>
        <v>0</v>
      </c>
      <c r="K10" s="5"/>
    </row>
    <row r="11" spans="1:11" x14ac:dyDescent="0.15">
      <c r="A11" s="38" t="s">
        <v>41</v>
      </c>
      <c r="B11" s="3">
        <v>100</v>
      </c>
      <c r="C11" s="7" t="s">
        <v>38</v>
      </c>
      <c r="D11" s="3">
        <f t="shared" si="0"/>
        <v>60</v>
      </c>
      <c r="E11" s="15">
        <v>8</v>
      </c>
      <c r="F11" s="7" t="s">
        <v>39</v>
      </c>
      <c r="G11" s="16">
        <v>1000</v>
      </c>
      <c r="H11" s="7" t="s">
        <v>39</v>
      </c>
      <c r="I11" s="86">
        <v>0</v>
      </c>
      <c r="J11" s="70">
        <f>I11*D11</f>
        <v>0</v>
      </c>
      <c r="K11" s="5"/>
    </row>
    <row r="12" spans="1:11" x14ac:dyDescent="0.15">
      <c r="A12" s="38" t="s">
        <v>42</v>
      </c>
      <c r="B12" s="3">
        <v>610</v>
      </c>
      <c r="C12" s="7" t="s">
        <v>38</v>
      </c>
      <c r="D12" s="3">
        <f t="shared" si="0"/>
        <v>366</v>
      </c>
      <c r="E12" s="15">
        <v>8</v>
      </c>
      <c r="F12" s="7" t="s">
        <v>39</v>
      </c>
      <c r="G12" s="16">
        <v>1000</v>
      </c>
      <c r="H12" s="7" t="s">
        <v>39</v>
      </c>
      <c r="I12" s="86">
        <v>0</v>
      </c>
      <c r="J12" s="70">
        <f>I12*D12</f>
        <v>0</v>
      </c>
      <c r="K12" s="5"/>
    </row>
    <row r="13" spans="1:11" x14ac:dyDescent="0.15">
      <c r="A13" s="38"/>
      <c r="B13" s="3"/>
      <c r="C13" s="7"/>
      <c r="D13" s="3"/>
      <c r="E13" s="15"/>
      <c r="F13" s="7"/>
      <c r="G13" s="16"/>
      <c r="H13" s="7"/>
      <c r="I13" s="86"/>
      <c r="J13" s="70"/>
      <c r="K13" s="5"/>
    </row>
    <row r="14" spans="1:11" x14ac:dyDescent="0.15">
      <c r="A14" s="31" t="s">
        <v>43</v>
      </c>
      <c r="B14" s="3"/>
      <c r="C14" s="7"/>
      <c r="D14" s="3"/>
      <c r="E14" s="15"/>
      <c r="F14" s="7"/>
      <c r="G14" s="16"/>
      <c r="H14" s="7"/>
      <c r="I14" s="86"/>
      <c r="J14" s="70"/>
      <c r="K14" s="5"/>
    </row>
    <row r="15" spans="1:11" x14ac:dyDescent="0.15">
      <c r="A15" s="38" t="s">
        <v>44</v>
      </c>
      <c r="B15" s="3">
        <v>750</v>
      </c>
      <c r="C15" s="7" t="s">
        <v>38</v>
      </c>
      <c r="D15" s="3">
        <f t="shared" si="0"/>
        <v>450</v>
      </c>
      <c r="E15" s="15"/>
      <c r="F15" s="7"/>
      <c r="G15" s="16"/>
      <c r="H15" s="7"/>
      <c r="I15" s="86">
        <v>0</v>
      </c>
      <c r="J15" s="70">
        <f>I15*D15</f>
        <v>0</v>
      </c>
      <c r="K15" s="5"/>
    </row>
    <row r="16" spans="1:11" x14ac:dyDescent="0.15">
      <c r="A16" s="31"/>
      <c r="B16" s="59"/>
      <c r="C16" s="60"/>
      <c r="D16" s="3"/>
      <c r="E16" s="15"/>
      <c r="F16" s="7"/>
      <c r="G16" s="16"/>
      <c r="H16" s="7"/>
      <c r="I16" s="86"/>
      <c r="J16" s="71"/>
      <c r="K16" s="5"/>
    </row>
    <row r="17" spans="1:11" x14ac:dyDescent="0.15">
      <c r="A17" s="31" t="s">
        <v>45</v>
      </c>
      <c r="B17" s="59"/>
      <c r="C17" s="60"/>
      <c r="D17" s="3"/>
      <c r="E17" s="15"/>
      <c r="F17" s="7"/>
      <c r="G17" s="16"/>
      <c r="H17" s="7"/>
      <c r="I17" s="86"/>
      <c r="J17" s="71"/>
      <c r="K17" s="5"/>
    </row>
    <row r="18" spans="1:11" x14ac:dyDescent="0.15">
      <c r="A18" s="61" t="s">
        <v>46</v>
      </c>
      <c r="B18" s="62">
        <v>71000</v>
      </c>
      <c r="C18" s="63" t="s">
        <v>47</v>
      </c>
      <c r="D18" s="3">
        <f t="shared" si="0"/>
        <v>42600</v>
      </c>
      <c r="E18" s="15">
        <v>8</v>
      </c>
      <c r="F18" s="7" t="s">
        <v>39</v>
      </c>
      <c r="G18" s="16">
        <v>1000</v>
      </c>
      <c r="H18" s="7" t="s">
        <v>39</v>
      </c>
      <c r="I18" s="86">
        <v>0</v>
      </c>
      <c r="J18" s="72">
        <f t="shared" ref="J18:J24" si="1">I18*D18</f>
        <v>0</v>
      </c>
      <c r="K18" s="5"/>
    </row>
    <row r="19" spans="1:11" x14ac:dyDescent="0.15">
      <c r="A19" s="61" t="s">
        <v>48</v>
      </c>
      <c r="B19" s="62">
        <v>50000</v>
      </c>
      <c r="C19" s="63" t="s">
        <v>47</v>
      </c>
      <c r="D19" s="3">
        <f t="shared" si="0"/>
        <v>30000</v>
      </c>
      <c r="E19" s="15"/>
      <c r="F19" s="7"/>
      <c r="G19" s="16"/>
      <c r="H19" s="7"/>
      <c r="I19" s="86">
        <v>0</v>
      </c>
      <c r="J19" s="72">
        <f t="shared" si="1"/>
        <v>0</v>
      </c>
      <c r="K19" s="5"/>
    </row>
    <row r="20" spans="1:11" x14ac:dyDescent="0.15">
      <c r="A20" s="61" t="s">
        <v>49</v>
      </c>
      <c r="B20" s="62">
        <v>68000</v>
      </c>
      <c r="C20" s="63" t="s">
        <v>47</v>
      </c>
      <c r="D20" s="3">
        <f t="shared" si="0"/>
        <v>40800</v>
      </c>
      <c r="E20" s="15">
        <v>8</v>
      </c>
      <c r="F20" s="7" t="s">
        <v>39</v>
      </c>
      <c r="G20" s="16">
        <v>1000</v>
      </c>
      <c r="H20" s="7" t="s">
        <v>39</v>
      </c>
      <c r="I20" s="86">
        <v>0</v>
      </c>
      <c r="J20" s="72">
        <f t="shared" si="1"/>
        <v>0</v>
      </c>
      <c r="K20" s="5"/>
    </row>
    <row r="21" spans="1:11" x14ac:dyDescent="0.15">
      <c r="A21" s="61" t="s">
        <v>50</v>
      </c>
      <c r="B21" s="62">
        <v>400</v>
      </c>
      <c r="C21" s="63" t="s">
        <v>47</v>
      </c>
      <c r="D21" s="3">
        <f t="shared" si="0"/>
        <v>240</v>
      </c>
      <c r="E21" s="15"/>
      <c r="F21" s="7"/>
      <c r="G21" s="16"/>
      <c r="H21" s="7"/>
      <c r="I21" s="86">
        <v>0</v>
      </c>
      <c r="J21" s="72">
        <f t="shared" si="1"/>
        <v>0</v>
      </c>
      <c r="K21" s="5"/>
    </row>
    <row r="22" spans="1:11" x14ac:dyDescent="0.15">
      <c r="A22" s="61" t="s">
        <v>51</v>
      </c>
      <c r="B22" s="62">
        <v>19000</v>
      </c>
      <c r="C22" s="63" t="s">
        <v>52</v>
      </c>
      <c r="D22" s="3">
        <f t="shared" si="0"/>
        <v>11400</v>
      </c>
      <c r="E22" s="15">
        <v>8</v>
      </c>
      <c r="F22" s="7" t="s">
        <v>39</v>
      </c>
      <c r="G22" s="16">
        <v>1000</v>
      </c>
      <c r="H22" s="7" t="s">
        <v>39</v>
      </c>
      <c r="I22" s="86">
        <v>0</v>
      </c>
      <c r="J22" s="72">
        <f t="shared" si="1"/>
        <v>0</v>
      </c>
      <c r="K22" s="5"/>
    </row>
    <row r="23" spans="1:11" x14ac:dyDescent="0.15">
      <c r="A23" s="38" t="s">
        <v>53</v>
      </c>
      <c r="B23" s="3">
        <v>104040</v>
      </c>
      <c r="C23" s="7" t="s">
        <v>54</v>
      </c>
      <c r="D23" s="3">
        <f t="shared" si="0"/>
        <v>62424</v>
      </c>
      <c r="E23" s="15"/>
      <c r="F23" s="7"/>
      <c r="G23" s="16"/>
      <c r="H23" s="7"/>
      <c r="I23" s="86">
        <v>0</v>
      </c>
      <c r="J23" s="72">
        <f t="shared" si="1"/>
        <v>0</v>
      </c>
      <c r="K23" s="5"/>
    </row>
    <row r="24" spans="1:11" x14ac:dyDescent="0.15">
      <c r="A24" s="38" t="s">
        <v>55</v>
      </c>
      <c r="B24" s="3">
        <v>411000</v>
      </c>
      <c r="C24" s="7" t="s">
        <v>47</v>
      </c>
      <c r="D24" s="3">
        <f t="shared" si="0"/>
        <v>246600</v>
      </c>
      <c r="E24" s="17"/>
      <c r="F24" s="14"/>
      <c r="G24" s="18"/>
      <c r="H24" s="14"/>
      <c r="I24" s="86">
        <v>0</v>
      </c>
      <c r="J24" s="72">
        <f t="shared" si="1"/>
        <v>0</v>
      </c>
      <c r="K24" s="5"/>
    </row>
    <row r="25" spans="1:11" x14ac:dyDescent="0.15">
      <c r="A25" s="64"/>
      <c r="B25" s="3"/>
      <c r="C25" s="7"/>
      <c r="D25" s="62"/>
      <c r="E25" s="17"/>
      <c r="F25" s="14"/>
      <c r="G25" s="18"/>
      <c r="H25" s="14"/>
      <c r="I25" s="74"/>
      <c r="J25" s="72"/>
      <c r="K25" s="5"/>
    </row>
    <row r="26" spans="1:11" ht="22.5" x14ac:dyDescent="0.15">
      <c r="A26" s="65" t="s">
        <v>56</v>
      </c>
      <c r="B26" s="3"/>
      <c r="C26" s="7"/>
      <c r="D26" s="62"/>
      <c r="E26" s="17"/>
      <c r="F26" s="14"/>
      <c r="G26" s="18"/>
      <c r="H26" s="14"/>
      <c r="I26" s="74"/>
      <c r="J26" s="72"/>
      <c r="K26" s="5"/>
    </row>
    <row r="27" spans="1:11" x14ac:dyDescent="0.15">
      <c r="A27" s="81" t="s">
        <v>57</v>
      </c>
      <c r="B27" s="82" t="s">
        <v>58</v>
      </c>
      <c r="C27" s="82" t="s">
        <v>30</v>
      </c>
      <c r="D27" s="82">
        <v>0</v>
      </c>
      <c r="E27" s="83"/>
      <c r="F27" s="84"/>
      <c r="G27" s="85"/>
      <c r="H27" s="84"/>
      <c r="I27" s="87">
        <v>0</v>
      </c>
      <c r="J27" s="72">
        <f>D27*I27</f>
        <v>0</v>
      </c>
      <c r="K27" s="5"/>
    </row>
    <row r="28" spans="1:11" x14ac:dyDescent="0.15">
      <c r="A28" s="81" t="s">
        <v>59</v>
      </c>
      <c r="B28" s="82" t="s">
        <v>58</v>
      </c>
      <c r="C28" s="82" t="s">
        <v>30</v>
      </c>
      <c r="D28" s="82">
        <v>0</v>
      </c>
      <c r="E28" s="83"/>
      <c r="F28" s="84"/>
      <c r="G28" s="85"/>
      <c r="H28" s="84"/>
      <c r="I28" s="87">
        <v>0</v>
      </c>
      <c r="J28" s="72">
        <f>D28*I28</f>
        <v>0</v>
      </c>
      <c r="K28" s="5"/>
    </row>
    <row r="29" spans="1:11" x14ac:dyDescent="0.15">
      <c r="A29" s="81" t="s">
        <v>60</v>
      </c>
      <c r="B29" s="82" t="s">
        <v>58</v>
      </c>
      <c r="C29" s="82" t="s">
        <v>30</v>
      </c>
      <c r="D29" s="82">
        <v>0</v>
      </c>
      <c r="E29" s="83"/>
      <c r="F29" s="84"/>
      <c r="G29" s="85"/>
      <c r="H29" s="84"/>
      <c r="I29" s="87">
        <v>0</v>
      </c>
      <c r="J29" s="72">
        <f>D29*I29</f>
        <v>0</v>
      </c>
      <c r="K29" s="5"/>
    </row>
    <row r="30" spans="1:11" x14ac:dyDescent="0.15">
      <c r="A30" s="81" t="s">
        <v>61</v>
      </c>
      <c r="B30" s="82" t="s">
        <v>58</v>
      </c>
      <c r="C30" s="82" t="s">
        <v>30</v>
      </c>
      <c r="D30" s="82">
        <v>0</v>
      </c>
      <c r="E30" s="83"/>
      <c r="F30" s="84"/>
      <c r="G30" s="85"/>
      <c r="H30" s="84"/>
      <c r="I30" s="87">
        <v>0</v>
      </c>
      <c r="J30" s="72">
        <f>D30*I30</f>
        <v>0</v>
      </c>
      <c r="K30" s="5"/>
    </row>
    <row r="31" spans="1:11" x14ac:dyDescent="0.15">
      <c r="A31" s="64"/>
      <c r="B31" s="3"/>
      <c r="C31" s="7"/>
      <c r="D31" s="62"/>
      <c r="E31" s="17"/>
      <c r="F31" s="14"/>
      <c r="G31" s="18"/>
      <c r="H31" s="14"/>
      <c r="I31" s="74"/>
      <c r="J31" s="72"/>
      <c r="K31" s="5"/>
    </row>
    <row r="32" spans="1:11" x14ac:dyDescent="0.15">
      <c r="A32" s="32" t="s">
        <v>62</v>
      </c>
      <c r="B32" s="75"/>
      <c r="C32" s="75"/>
      <c r="D32" s="76"/>
      <c r="E32" s="77"/>
      <c r="F32" s="78"/>
      <c r="G32" s="79"/>
      <c r="H32" s="78"/>
      <c r="I32" s="80"/>
      <c r="J32" s="73">
        <f>SUM(J8:J30)</f>
        <v>0</v>
      </c>
      <c r="K32" s="5"/>
    </row>
    <row r="33" spans="1:15" x14ac:dyDescent="0.15">
      <c r="A33" s="5"/>
      <c r="B33" s="5"/>
      <c r="C33" s="5"/>
      <c r="D33" s="5"/>
      <c r="E33" s="5"/>
      <c r="F33" s="5"/>
      <c r="G33" s="9"/>
      <c r="H33" s="5"/>
      <c r="I33" s="5"/>
      <c r="J33" s="5"/>
    </row>
    <row r="34" spans="1:15" x14ac:dyDescent="0.15">
      <c r="A34" s="91" t="s">
        <v>63</v>
      </c>
      <c r="B34" s="91"/>
      <c r="C34" s="91"/>
      <c r="D34" s="91"/>
      <c r="E34" s="91"/>
      <c r="F34" s="91"/>
      <c r="G34" s="91"/>
      <c r="H34" s="91"/>
      <c r="I34" s="91"/>
      <c r="J34" s="5"/>
      <c r="K34" s="5"/>
    </row>
    <row r="35" spans="1:15" ht="25.5" customHeight="1" x14ac:dyDescent="0.15">
      <c r="A35" s="91" t="s">
        <v>64</v>
      </c>
      <c r="B35" s="91"/>
      <c r="C35" s="91"/>
      <c r="D35" s="91"/>
      <c r="E35" s="91"/>
      <c r="F35" s="91"/>
      <c r="G35" s="91"/>
      <c r="H35" s="91"/>
      <c r="I35" s="91"/>
      <c r="J35" s="5"/>
      <c r="K35" s="5"/>
    </row>
    <row r="36" spans="1:15" x14ac:dyDescent="0.15">
      <c r="A36" s="91" t="s">
        <v>65</v>
      </c>
      <c r="B36" s="91"/>
      <c r="C36" s="91"/>
      <c r="D36" s="91"/>
      <c r="E36" s="91"/>
      <c r="F36" s="91"/>
      <c r="G36" s="91"/>
      <c r="H36" s="91"/>
      <c r="I36" s="91"/>
      <c r="J36" s="5"/>
      <c r="K36" s="5"/>
    </row>
    <row r="37" spans="1:15" x14ac:dyDescent="0.15">
      <c r="A37" s="91" t="s">
        <v>66</v>
      </c>
      <c r="B37" s="91"/>
      <c r="C37" s="91"/>
      <c r="D37" s="91"/>
      <c r="E37" s="91"/>
      <c r="F37" s="91"/>
      <c r="G37" s="91"/>
      <c r="H37" s="91"/>
      <c r="I37" s="91"/>
      <c r="J37" s="5"/>
      <c r="K37" s="5"/>
    </row>
    <row r="38" spans="1:15" x14ac:dyDescent="0.15">
      <c r="A38" s="91" t="s">
        <v>67</v>
      </c>
      <c r="B38" s="91"/>
      <c r="C38" s="91"/>
      <c r="D38" s="91"/>
      <c r="E38" s="91"/>
      <c r="F38" s="91"/>
      <c r="G38" s="91"/>
      <c r="H38" s="91"/>
      <c r="I38" s="91"/>
      <c r="J38" s="21"/>
      <c r="K38" s="21"/>
      <c r="L38" s="21"/>
      <c r="M38" s="21"/>
      <c r="N38" s="21"/>
      <c r="O38" s="21"/>
    </row>
    <row r="39" spans="1:15" x14ac:dyDescent="0.15">
      <c r="A39" s="91" t="s">
        <v>68</v>
      </c>
      <c r="B39" s="91"/>
      <c r="C39" s="91"/>
      <c r="D39" s="91"/>
      <c r="E39" s="91"/>
      <c r="F39" s="91"/>
      <c r="G39" s="91"/>
      <c r="H39" s="91"/>
      <c r="I39" s="91"/>
      <c r="J39" s="21"/>
      <c r="K39" s="21"/>
      <c r="L39" s="21"/>
      <c r="M39" s="21"/>
      <c r="N39" s="21"/>
      <c r="O39" s="21"/>
    </row>
    <row r="40" spans="1:15" x14ac:dyDescent="0.15">
      <c r="A40" s="5"/>
      <c r="B40" s="21"/>
      <c r="C40" s="21"/>
      <c r="D40" s="21"/>
      <c r="E40" s="21"/>
      <c r="F40" s="21" t="s">
        <v>69</v>
      </c>
      <c r="G40" s="22"/>
      <c r="H40" s="21"/>
      <c r="I40" s="21"/>
      <c r="J40" s="21"/>
      <c r="K40" s="21"/>
      <c r="L40" s="21"/>
      <c r="M40" s="21"/>
      <c r="N40" s="21"/>
      <c r="O40" s="21"/>
    </row>
    <row r="41" spans="1:15" x14ac:dyDescent="0.15">
      <c r="A41" s="5"/>
      <c r="B41" s="5"/>
      <c r="C41" s="5"/>
      <c r="D41" s="5"/>
      <c r="E41" s="5"/>
      <c r="F41" s="5"/>
      <c r="G41" s="9"/>
      <c r="H41" s="5"/>
      <c r="I41" s="5"/>
      <c r="J41" s="5"/>
      <c r="K41" s="5"/>
    </row>
    <row r="42" spans="1:15" x14ac:dyDescent="0.15">
      <c r="A42" s="5"/>
      <c r="B42" s="5"/>
      <c r="C42" s="5"/>
      <c r="D42" s="5"/>
      <c r="E42" s="5"/>
      <c r="F42" s="8" t="s">
        <v>70</v>
      </c>
      <c r="G42" s="9"/>
      <c r="H42" s="5"/>
      <c r="I42" s="5"/>
      <c r="J42" s="5"/>
      <c r="K42" s="5"/>
    </row>
    <row r="43" spans="1:15" x14ac:dyDescent="0.15">
      <c r="A43" s="5"/>
      <c r="B43" s="23"/>
      <c r="C43" s="5"/>
      <c r="D43" s="5"/>
      <c r="E43" s="5"/>
      <c r="F43" s="5"/>
      <c r="G43" s="9"/>
      <c r="H43" s="5"/>
      <c r="I43" s="5"/>
      <c r="J43" s="5"/>
      <c r="K43" s="5"/>
    </row>
    <row r="44" spans="1:15" x14ac:dyDescent="0.15">
      <c r="A44" s="5"/>
      <c r="B44" s="23"/>
      <c r="C44" s="5"/>
      <c r="D44" s="5"/>
      <c r="E44" s="5"/>
      <c r="F44" s="5"/>
      <c r="G44" s="9"/>
      <c r="H44" s="5"/>
      <c r="I44" s="5"/>
      <c r="J44" s="5"/>
      <c r="K44" s="5"/>
    </row>
    <row r="45" spans="1:15" x14ac:dyDescent="0.15">
      <c r="A45" s="5"/>
      <c r="B45" s="23"/>
      <c r="C45" s="5"/>
      <c r="D45" s="5"/>
      <c r="E45" s="5"/>
      <c r="F45" s="5"/>
      <c r="G45" s="9"/>
      <c r="H45" s="5"/>
      <c r="I45" s="5"/>
      <c r="J45" s="5"/>
      <c r="K45" s="5"/>
    </row>
    <row r="46" spans="1:15" x14ac:dyDescent="0.15">
      <c r="A46" s="5"/>
      <c r="B46" s="5"/>
      <c r="C46" s="5"/>
      <c r="D46" s="5"/>
      <c r="E46" s="5"/>
      <c r="F46" s="5"/>
      <c r="G46" s="9"/>
      <c r="H46" s="5"/>
      <c r="I46" s="5"/>
      <c r="J46" s="5"/>
      <c r="K46" s="5"/>
    </row>
    <row r="47" spans="1:15" x14ac:dyDescent="0.15">
      <c r="A47" s="5"/>
      <c r="B47" s="5"/>
      <c r="C47" s="5"/>
      <c r="D47" s="5"/>
      <c r="E47" s="5"/>
      <c r="F47" s="5"/>
      <c r="G47" s="9"/>
      <c r="H47" s="5"/>
      <c r="I47" s="5"/>
      <c r="J47" s="5"/>
      <c r="K47" s="5"/>
    </row>
  </sheetData>
  <sheetProtection algorithmName="SHA-512" hashValue="zhrpZUdcvqBGY9/oAIrI9uuNANyiNjIj41mvQAlccJI32bevTD2QWmcKO5bbZdjebM9NcN6tPYvfh3LGdszbZA==" saltValue="mzT7sDSNcORyHiQa9yWXkw==" spinCount="100000" sheet="1" objects="1" scenarios="1"/>
  <mergeCells count="8">
    <mergeCell ref="E6:F6"/>
    <mergeCell ref="G6:H6"/>
    <mergeCell ref="A34:I34"/>
    <mergeCell ref="A38:I38"/>
    <mergeCell ref="A39:I39"/>
    <mergeCell ref="A36:I36"/>
    <mergeCell ref="A37:I37"/>
    <mergeCell ref="A35:I35"/>
  </mergeCells>
  <phoneticPr fontId="6" type="noConversion"/>
  <printOptions horizontalCentered="1"/>
  <pageMargins left="0.78740157480314965" right="0.78740157480314965" top="0.53" bottom="0.5" header="0.51181102362204722" footer="0.51181102362204722"/>
  <pageSetup paperSize="9" scale="58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EC4382D1E16BCA4C84B3E390CF2A46A3" ma:contentTypeVersion="130" ma:contentTypeDescription="" ma:contentTypeScope="" ma:versionID="ac04420f25b80fab8ba3270b2b35ed25">
  <xsd:schema xmlns:xsd="http://www.w3.org/2001/XMLSchema" xmlns:xs="http://www.w3.org/2001/XMLSchema" xmlns:p="http://schemas.microsoft.com/office/2006/metadata/properties" xmlns:ns2="20f53c3d-ece6-4625-8bee-cc380ae6fc2b" xmlns:ns3="dd8f5b08-7f60-4dcc-b8ee-300ee235425c" xmlns:ns4="45de43b2-2025-4904-9b14-5839472e42d5" targetNamespace="http://schemas.microsoft.com/office/2006/metadata/properties" ma:root="true" ma:fieldsID="2599c2f986a72a100c3e2025e75c93c9" ns2:_="" ns3:_="" ns4:_="">
    <xsd:import namespace="20f53c3d-ece6-4625-8bee-cc380ae6fc2b"/>
    <xsd:import namespace="dd8f5b08-7f60-4dcc-b8ee-300ee235425c"/>
    <xsd:import namespace="45de43b2-2025-4904-9b14-5839472e42d5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03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Job Heerink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2021 ev Warme dranken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5b08-7f60-4dcc-b8ee-300ee235425c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3c52e251-fbf3-4645-839b-4a574dac4946}" ma:internalName="TaxCatchAllLabel" ma:readOnly="false" ma:showField="CatchAllDataLabel" ma:web="dd8f5b08-7f60-4dcc-b8ee-300ee2354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3c52e251-fbf3-4645-839b-4a574dac4946}" ma:internalName="TaxCatchAll" ma:readOnly="false" ma:showField="CatchAllData" ma:web="dd8f5b08-7f60-4dcc-b8ee-300ee2354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e43b2-2025-4904-9b14-5839472e4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TaxCatchAllLabel xmlns="dd8f5b08-7f60-4dcc-b8ee-300ee235425c" xsi:nil="true"/>
    <TaxCatchAll xmlns="dd8f5b08-7f60-4dcc-b8ee-300ee235425c" xsi:nil="true"/>
    <ZSDMS_ZaakeigenaarNaam xmlns="20f53c3d-ece6-4625-8bee-cc380ae6fc2b">Job Heerink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ce7c1281cf6143089ceafbe7da641d5c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2021 ev Warme dranken</ZSDMS_Zaakomschrijving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INK-603</ZSDMS_Zaakidentificatie>
    <_dlc_DocId xmlns="dd8f5b08-7f60-4dcc-b8ee-300ee235425c">INK603-897663415-113</_dlc_DocId>
    <_dlc_DocIdUrl xmlns="dd8f5b08-7f60-4dcc-b8ee-300ee235425c">
      <Url>https://waterschaphd.sharepoint.com/teams/ink-603/_layouts/15/DocIdRedir.aspx?ID=INK603-897663415-113</Url>
      <Description>INK603-897663415-113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CF8B657-9364-4C3F-BE1F-AEF88CB46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dd8f5b08-7f60-4dcc-b8ee-300ee235425c"/>
    <ds:schemaRef ds:uri="45de43b2-2025-4904-9b14-5839472e4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48047-786B-4768-B9FC-50504693B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E984B-7A3A-4E17-AB87-D076CA790830}">
  <ds:schemaRefs>
    <ds:schemaRef ds:uri="dd8f5b08-7f60-4dcc-b8ee-300ee235425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5de43b2-2025-4904-9b14-5839472e42d5"/>
    <ds:schemaRef ds:uri="20f53c3d-ece6-4625-8bee-cc380ae6fc2b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BA58BFB-11FA-418A-9466-5FFDCE7D1A7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50B8C63-E89A-4554-A211-CFFC22CB668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1) Totale inschrijfprijs</vt:lpstr>
      <vt:lpstr>2) Vaste kosten</vt:lpstr>
      <vt:lpstr>3) Ingredientkosten</vt:lpstr>
      <vt:lpstr>'3) Ingredientkosten'!Afdrukbereik</vt:lpstr>
    </vt:vector>
  </TitlesOfParts>
  <Manager/>
  <Company>NetBiz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Sjoerd Arendsen</dc:creator>
  <cp:keywords/>
  <dc:description/>
  <cp:lastModifiedBy>Sindy van de Werken</cp:lastModifiedBy>
  <cp:revision/>
  <dcterms:created xsi:type="dcterms:W3CDTF">2003-02-05T11:06:08Z</dcterms:created>
  <dcterms:modified xsi:type="dcterms:W3CDTF">2021-11-08T15:42:48Z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_dlc_DocId">
    <vt:lpwstr>INK603-897663415-90</vt:lpwstr>
  </property>
  <property fmtid="{D5CDD505-2E9C-101B-9397-08002B2CF9AE}" pid="4" name="_dlc_DocIdItemGuid">
    <vt:lpwstr>c0ff2ce2-d190-4330-a150-e24ef1f86b48</vt:lpwstr>
  </property>
  <property fmtid="{D5CDD505-2E9C-101B-9397-08002B2CF9AE}" pid="5" name="_dlc_DocIdUrl">
    <vt:lpwstr>https://waterschaphd.sharepoint.com/teams/ink-603/_layouts/15/DocIdRedir.aspx?ID=INK603-897663415-90, INK603-897663415-90</vt:lpwstr>
  </property>
  <property fmtid="{D5CDD505-2E9C-101B-9397-08002B2CF9AE}" pid="6" name="Fase">
    <vt:lpwstr/>
  </property>
  <property fmtid="{D5CDD505-2E9C-101B-9397-08002B2CF9AE}" pid="7" name="WSHD_IPM_Rol">
    <vt:lpwstr/>
  </property>
  <property fmtid="{D5CDD505-2E9C-101B-9397-08002B2CF9AE}" pid="8" name="i4e26bfc7aeb49df836152fd0f7101ee">
    <vt:lpwstr/>
  </property>
  <property fmtid="{D5CDD505-2E9C-101B-9397-08002B2CF9AE}" pid="9" name="dad76f963f6d4d6baf4cbd7352ab9e75">
    <vt:lpwstr/>
  </property>
  <property fmtid="{D5CDD505-2E9C-101B-9397-08002B2CF9AE}" pid="10" name="WSHD_IPM_Gebied">
    <vt:lpwstr/>
  </property>
  <property fmtid="{D5CDD505-2E9C-101B-9397-08002B2CF9AE}" pid="11" name="ContentTypeId">
    <vt:lpwstr>0x01010066FF7E11BF67704C8F8F36C238C38E7D00EC4382D1E16BCA4C84B3E390CF2A46A3</vt:lpwstr>
  </property>
</Properties>
</file>