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J:\2021\Hulpmiddelen\"/>
    </mc:Choice>
  </mc:AlternateContent>
  <bookViews>
    <workbookView xWindow="0" yWindow="0" windowWidth="23040" windowHeight="8595" activeTab="1"/>
  </bookViews>
  <sheets>
    <sheet name="Aantallen en Waarde" sheetId="2" r:id="rId1"/>
    <sheet name="Extern VZ (huur) ND-Assen" sheetId="1" r:id="rId2"/>
  </sheets>
  <definedNames>
    <definedName name="_xlnm._FilterDatabase" localSheetId="1">'Extern VZ (huur) ND-Assen'!$A$2:$H$3149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" i="1" l="1"/>
</calcChain>
</file>

<file path=xl/sharedStrings.xml><?xml version="1.0" encoding="utf-8"?>
<sst xmlns="http://schemas.openxmlformats.org/spreadsheetml/2006/main" count="10737" uniqueCount="1046">
  <si>
    <t>Zitorthese, incl passing tbv houdingsafdruk</t>
  </si>
  <si>
    <t>11U15</t>
  </si>
  <si>
    <t>Gemeente Noordenveld</t>
  </si>
  <si>
    <t>Zippie Simba</t>
  </si>
  <si>
    <t>1.5</t>
  </si>
  <si>
    <t>Zido Douchestoel 160 KG, electrisch verstelbaar,</t>
  </si>
  <si>
    <t>8.2</t>
  </si>
  <si>
    <t>Gemeente Assen</t>
  </si>
  <si>
    <t>1-9-2009</t>
  </si>
  <si>
    <t>Xperienz kinderrolstoel</t>
  </si>
  <si>
    <t>Gemeente Midden-Drenthe</t>
  </si>
  <si>
    <t>X:Panda maat 2</t>
  </si>
  <si>
    <t>ONBEKEND</t>
  </si>
  <si>
    <t>1-12-2013</t>
  </si>
  <si>
    <t>Wolturnus Tukan High</t>
  </si>
  <si>
    <t>1-6-2012</t>
  </si>
  <si>
    <t>Wolturnus Tukan</t>
  </si>
  <si>
    <t>Gemeente Aa en Hunze</t>
  </si>
  <si>
    <t>Wolturnus Spees W5</t>
  </si>
  <si>
    <t>1.9</t>
  </si>
  <si>
    <t>Gemeente Tynaarlo</t>
  </si>
  <si>
    <t>1-1-2013</t>
  </si>
  <si>
    <t>Wolturnus Spees "Dalton"</t>
  </si>
  <si>
    <t>Winner 3-wiel basisuitvoering</t>
  </si>
  <si>
    <t>3.3</t>
  </si>
  <si>
    <t>3.2</t>
  </si>
  <si>
    <t>1-8-2004</t>
  </si>
  <si>
    <t>1-8-2005</t>
  </si>
  <si>
    <t>1-2-2008</t>
  </si>
  <si>
    <t>1-6-2005</t>
  </si>
  <si>
    <t>1-2-2005</t>
  </si>
  <si>
    <t>1-1-2009</t>
  </si>
  <si>
    <t>1-10-2005</t>
  </si>
  <si>
    <t>1-10-2004</t>
  </si>
  <si>
    <t>Wheeldrive 24"; max. gebruikersgr wicht 130kg</t>
  </si>
  <si>
    <t>1.6</t>
  </si>
  <si>
    <t>Wheeldrive 24"; max. gebruikersgewicht 130kg</t>
  </si>
  <si>
    <t>Wendy pass. tillift, elek. kanteljuk</t>
  </si>
  <si>
    <t>7.2</t>
  </si>
  <si>
    <t>Wendy III, tilcapaciteit 160kg, incl. elek potensp</t>
  </si>
  <si>
    <t>Wendy II standaard 160 kg</t>
  </si>
  <si>
    <t>Wendy II standaard 130 kg</t>
  </si>
  <si>
    <t>1-2-2009</t>
  </si>
  <si>
    <t>Wendy II electr.tillift</t>
  </si>
  <si>
    <t>1-10-2009</t>
  </si>
  <si>
    <t>1-5-2010</t>
  </si>
  <si>
    <t>1-3-2010</t>
  </si>
  <si>
    <t>1-8-2011</t>
  </si>
  <si>
    <t>1-11-2009</t>
  </si>
  <si>
    <t>Wendy II electr. tillift met</t>
  </si>
  <si>
    <t>1-11-2011</t>
  </si>
  <si>
    <t>Wendy II 130kg standaard</t>
  </si>
  <si>
    <t>Wendy 3</t>
  </si>
  <si>
    <t>1-5-2017</t>
  </si>
  <si>
    <t>Wendy 160 kg elec. poten</t>
  </si>
  <si>
    <t>Wendy</t>
  </si>
  <si>
    <t>Voorziening : OVNMEYR-3235</t>
  </si>
  <si>
    <t>1.1</t>
  </si>
  <si>
    <t>Vivo II 4-wiel scooter</t>
  </si>
  <si>
    <t>3.4</t>
  </si>
  <si>
    <t>Verrijdbare douche/toilet stoel LI2136.111</t>
  </si>
  <si>
    <t>8.1</t>
  </si>
  <si>
    <t>1-7-2011</t>
  </si>
  <si>
    <t>Vermeiren V100</t>
  </si>
  <si>
    <t>1-9-2014</t>
  </si>
  <si>
    <t>Ventus</t>
  </si>
  <si>
    <t>1-4-2014</t>
  </si>
  <si>
    <t>1-5-2012</t>
  </si>
  <si>
    <t>Velo-plus�2�basis,�incl.</t>
  </si>
  <si>
    <t>4.4</t>
  </si>
  <si>
    <t>1-4-2016</t>
  </si>
  <si>
    <t>Velo-plus�2�basis</t>
  </si>
  <si>
    <t>1-11-2012</t>
  </si>
  <si>
    <t>1-2-2016</t>
  </si>
  <si>
    <t>Velo-Plus 2 Basis</t>
  </si>
  <si>
    <t>4.9</t>
  </si>
  <si>
    <t>1-1-2011</t>
  </si>
  <si>
    <t>Velo Plus2 rolstoeltransporter</t>
  </si>
  <si>
    <t>1-7-2010</t>
  </si>
  <si>
    <t>1-6-2007</t>
  </si>
  <si>
    <t>1-8-2010</t>
  </si>
  <si>
    <t>1-6-2009</t>
  </si>
  <si>
    <t>Velo Plus 2 incl verlichting,</t>
  </si>
  <si>
    <t>1-1-2008</t>
  </si>
  <si>
    <t>Velo Plus 2</t>
  </si>
  <si>
    <t>1-11-2006</t>
  </si>
  <si>
    <t>Veldink 2-do basisuitvoering</t>
  </si>
  <si>
    <t>1-9-2004</t>
  </si>
  <si>
    <t>VELA Blues 100 (Mobile Maxi) elektr. binnenrolst.</t>
  </si>
  <si>
    <t>2.1</t>
  </si>
  <si>
    <t>1-12-2008</t>
  </si>
  <si>
    <t>V4 Kwiktrack Cassette 4F+1R</t>
  </si>
  <si>
    <t>7.9</t>
  </si>
  <si>
    <t>V100</t>
  </si>
  <si>
    <t>1-10-2011</t>
  </si>
  <si>
    <t>V 100 transportrolstoel</t>
  </si>
  <si>
    <t>V 100</t>
  </si>
  <si>
    <t>1-12-2010</t>
  </si>
  <si>
    <t>USVA Comfort 3-wielligfiets</t>
  </si>
  <si>
    <t>4.6</t>
  </si>
  <si>
    <t>1-4-2005</t>
  </si>
  <si>
    <t>1-6-2010</t>
  </si>
  <si>
    <t>1-8-2009</t>
  </si>
  <si>
    <t>USVA comfort 3 wiel ligfiets</t>
  </si>
  <si>
    <t>1-6-2017</t>
  </si>
  <si>
    <t>United�care�wendy</t>
  </si>
  <si>
    <t>1-7-2015</t>
  </si>
  <si>
    <t>1-2-2015</t>
  </si>
  <si>
    <t>1-5-2011</t>
  </si>
  <si>
    <t>1-1-2010</t>
  </si>
  <si>
    <t>1-6-2015</t>
  </si>
  <si>
    <t>1-3-2013</t>
  </si>
  <si>
    <t>1-12-2014</t>
  </si>
  <si>
    <t>1-7-2017</t>
  </si>
  <si>
    <t>1-3-2015</t>
  </si>
  <si>
    <t>1-1-2017</t>
  </si>
  <si>
    <t>United care Wendy</t>
  </si>
  <si>
    <t>1-9-2002</t>
  </si>
  <si>
    <t>Unilift cassete UDL160F</t>
  </si>
  <si>
    <t>Ultralichte Helio C2 opvouwbare rolstoel, Carbon</t>
  </si>
  <si>
    <t>Twinny-Plus Basis, incl. verlichting, slot, bel</t>
  </si>
  <si>
    <t>4.5</t>
  </si>
  <si>
    <t>Twinny Basis, incl. verlichting,slot, bel e.d.</t>
  </si>
  <si>
    <t>Twinny basis, incl.</t>
  </si>
  <si>
    <t>1-5-2008</t>
  </si>
  <si>
    <t>Trophy 6</t>
  </si>
  <si>
    <t>1-4-2008</t>
  </si>
  <si>
    <t>Trophy 5</t>
  </si>
  <si>
    <t>3.5</t>
  </si>
  <si>
    <t>1-1-2002</t>
  </si>
  <si>
    <t>Travelux</t>
  </si>
  <si>
    <t>1-9-2000</t>
  </si>
  <si>
    <t>Tracker�20</t>
  </si>
  <si>
    <t>1-11-2013</t>
  </si>
  <si>
    <t>Tracker Wheeler E-drive</t>
  </si>
  <si>
    <t>4.3</t>
  </si>
  <si>
    <t>1-1-2001</t>
  </si>
  <si>
    <t>Tracker 20 Sport</t>
  </si>
  <si>
    <t>1-5-2014</t>
  </si>
  <si>
    <t>1-7-2000</t>
  </si>
  <si>
    <t>1-2-2006</t>
  </si>
  <si>
    <t>1-3-2001</t>
  </si>
  <si>
    <t>1-10-1998</t>
  </si>
  <si>
    <t>Tracker</t>
  </si>
  <si>
    <t>1-1-2015</t>
  </si>
  <si>
    <t>Tillift�diana�proline</t>
  </si>
  <si>
    <t>Tilite ZRA series 2</t>
  </si>
  <si>
    <t>1-9-2013</t>
  </si>
  <si>
    <t>Tilite ZRA</t>
  </si>
  <si>
    <t>1-2-2012</t>
  </si>
  <si>
    <t>TiLite ZR series 2</t>
  </si>
  <si>
    <t>1-8-2015</t>
  </si>
  <si>
    <t>Tilite TR Rolstoel</t>
  </si>
  <si>
    <t>Therapeutische tandem Copilot 26</t>
  </si>
  <si>
    <t>Therapeutische tandem Copilot 24</t>
  </si>
  <si>
    <t>Theapeutische tandem, kleine uitvoering (ZIE PTLD)</t>
  </si>
  <si>
    <t>Tga�powerpack</t>
  </si>
  <si>
    <t>11U10</t>
  </si>
  <si>
    <t>1-10-2017</t>
  </si>
  <si>
    <t>TGA Powerpack standaard enkel wiel</t>
  </si>
  <si>
    <t>1-3-2008</t>
  </si>
  <si>
    <t>TGA Powerpack Reverse XL</t>
  </si>
  <si>
    <t>TGA duwondersteuning</t>
  </si>
  <si>
    <t>1-10-2010</t>
  </si>
  <si>
    <t>TGA</t>
  </si>
  <si>
    <t>Tempo lange arm electrisch kanteljuk</t>
  </si>
  <si>
    <t>1-3-2017</t>
  </si>
  <si>
    <t>TDX-SP special model 10km/u</t>
  </si>
  <si>
    <t>2.2</t>
  </si>
  <si>
    <t>Tavara std model</t>
  </si>
  <si>
    <t>4.1.B</t>
  </si>
  <si>
    <t>Tandem tweewiel TWINNY</t>
  </si>
  <si>
    <t>Tandem Copilot 26, wit (RAL9016)</t>
  </si>
  <si>
    <t>Swifty Buggy grootte 2</t>
  </si>
  <si>
    <t>5.1</t>
  </si>
  <si>
    <t>1-6-2004</t>
  </si>
  <si>
    <t>Swift autostoel</t>
  </si>
  <si>
    <t>6.1</t>
  </si>
  <si>
    <t>1-5-1996</t>
  </si>
  <si>
    <t>Swede F3</t>
  </si>
  <si>
    <t>1.3</t>
  </si>
  <si>
    <t>1-1-1998</t>
  </si>
  <si>
    <t>Swede Cross</t>
  </si>
  <si>
    <t>SwayHopper, actief rolstoel, aluminiumframe</t>
  </si>
  <si>
    <t>Sunny�sight�seeing�nando</t>
  </si>
  <si>
    <t>1-10-2006</t>
  </si>
  <si>
    <t>Sunny Sight seeing Nindo</t>
  </si>
  <si>
    <t>1-12-2009</t>
  </si>
  <si>
    <t>1-8-2014</t>
  </si>
  <si>
    <t>Sunny Sight Seeing Nindo</t>
  </si>
  <si>
    <t>Sunny Sight Seeing Nando</t>
  </si>
  <si>
    <t>1-12-2015</t>
  </si>
  <si>
    <t>Sunny sight seeing nando</t>
  </si>
  <si>
    <t>1-10-2015</t>
  </si>
  <si>
    <t>1-3-2016</t>
  </si>
  <si>
    <t>1-4-2002</t>
  </si>
  <si>
    <t>Sunny Normal D, doortrapper</t>
  </si>
  <si>
    <t>1-8-2001</t>
  </si>
  <si>
    <t>Sunny Normal D 3-wielfiets</t>
  </si>
  <si>
    <t>1-10-1999</t>
  </si>
  <si>
    <t>1-2-2000</t>
  </si>
  <si>
    <t>1-2-1999</t>
  </si>
  <si>
    <t>1-6-2002</t>
  </si>
  <si>
    <t>Sunny Normal C</t>
  </si>
  <si>
    <t>4.1.A</t>
  </si>
  <si>
    <t>1-12-2003</t>
  </si>
  <si>
    <t>Sunny Nando</t>
  </si>
  <si>
    <t>Sunny Diamond</t>
  </si>
  <si>
    <t>1-9-1999</t>
  </si>
  <si>
    <t>Sunny D 3-wielfiets</t>
  </si>
  <si>
    <t>1-2-1997</t>
  </si>
  <si>
    <t>1-11-1994</t>
  </si>
  <si>
    <t>Sunny Comfort SE</t>
  </si>
  <si>
    <t>Sunny Clip Pas</t>
  </si>
  <si>
    <t>1-2-2004</t>
  </si>
  <si>
    <t>Sunny Clip driewielfiets</t>
  </si>
  <si>
    <t>1-10-2008</t>
  </si>
  <si>
    <t>Sunny Bondo</t>
  </si>
  <si>
    <t>Stuklijst - Zitorthese volgens vacuumafdruk</t>
  </si>
  <si>
    <t>11U20</t>
  </si>
  <si>
    <t>Stuklijst - Zitorthese exclusief bekleding</t>
  </si>
  <si>
    <t>Stuklijst - Zit-orthese Alpine Ac-tive, op maat</t>
  </si>
  <si>
    <t>Stuklijst - Zippie Youngster 3</t>
  </si>
  <si>
    <t>1.2</t>
  </si>
  <si>
    <t>Stuklijst - Zippie RS</t>
  </si>
  <si>
    <t>Stuklijst - Zido</t>
  </si>
  <si>
    <t>Stuklijst - You-Q Luca</t>
  </si>
  <si>
    <t>Stuklijst - You-Q Alex</t>
  </si>
  <si>
    <t>Stuklijst - Yes 10 elektr rolstoel basisuitvoering</t>
  </si>
  <si>
    <t>1-1-2005</t>
  </si>
  <si>
    <t>Stuklijst - XLT Swing</t>
  </si>
  <si>
    <t>1-4-2015</t>
  </si>
  <si>
    <t>Stuklijst - XLT</t>
  </si>
  <si>
    <t>Stuklijst - X2 Mini Crosser 3W, 15 km p/u</t>
  </si>
  <si>
    <t>1-1-2014</t>
  </si>
  <si>
    <t>Stuklijst - x:panda</t>
  </si>
  <si>
    <t>Stuklijst - Wolturnus Spees W5</t>
  </si>
  <si>
    <t>Stuklijst - Wolturnus rolstoel type W5 original</t>
  </si>
  <si>
    <t>Stuklijst - Winther-Reha XXL incl. zitschaalbevest</t>
  </si>
  <si>
    <t>Stuklijst - Winner 3-wiel basisuitvoering</t>
  </si>
  <si>
    <t>Stuklijst - Wendy 3</t>
  </si>
  <si>
    <t>Stuklijst - Wendy 130 kg incl 2 accu's, lader, hb</t>
  </si>
  <si>
    <t>Stuklijst - Vivo</t>
  </si>
  <si>
    <t>Stuklijst - Viktoria</t>
  </si>
  <si>
    <t>Stuklijst - Viktor</t>
  </si>
  <si>
    <t>Stuklijst - Velo-Plus 2 Basis</t>
  </si>
  <si>
    <t>1-4-2010</t>
  </si>
  <si>
    <t>1-8-2017</t>
  </si>
  <si>
    <t>Stuklijst - Velo Plus</t>
  </si>
  <si>
    <t>1-9-2017</t>
  </si>
  <si>
    <t>Stuklijst - Twist T4</t>
  </si>
  <si>
    <t>2.9</t>
  </si>
  <si>
    <t>Stuklijst - Twinny</t>
  </si>
  <si>
    <t>Stuklijst - Trophy 6</t>
  </si>
  <si>
    <t>1-9-2008</t>
  </si>
  <si>
    <t>Stuklijst - Trophy 5</t>
  </si>
  <si>
    <t>1-7-2012</t>
  </si>
  <si>
    <t>Stuklijst - Trike ATB</t>
  </si>
  <si>
    <t>Stuklijst - Travelux Zoom 4, cooper blue</t>
  </si>
  <si>
    <t>Stuklijst - Travelux Quest Midwheel</t>
  </si>
  <si>
    <t>Stuklijst - Tracker 20, aankoppel handbike</t>
  </si>
  <si>
    <t>Stuklijst - Tracker 20 e-powerbike</t>
  </si>
  <si>
    <t>Stuklijst - Tonya</t>
  </si>
  <si>
    <t>Stuklijst - Toba douchestoel</t>
  </si>
  <si>
    <t>Stuklijst - Tillly Basic met elek 4 p. juk (clip)</t>
  </si>
  <si>
    <t>Stuklijst - Therapeutische tandem Copilot 26</t>
  </si>
  <si>
    <t>4.2</t>
  </si>
  <si>
    <t>Stuklijst - Therapeutische tandem Copilot 24</t>
  </si>
  <si>
    <t>Stuklijst - TGA Powerpack tot 165kg</t>
  </si>
  <si>
    <t>Stuklijst - TGA Powerpack tot 115kg</t>
  </si>
  <si>
    <t>Stuklijst - TGA Powerpack tot 110kg</t>
  </si>
  <si>
    <t>1-10-2014</t>
  </si>
  <si>
    <t>Stuklijst - TGA Powerpack standaard enkel wiel</t>
  </si>
  <si>
    <t>Stuklijst - TGA Powerpack Reverse Standaard</t>
  </si>
  <si>
    <t>Stuklijst - TDX-SP2</t>
  </si>
  <si>
    <t>1-6-2013</t>
  </si>
  <si>
    <t>Stuklijst - TDV met afneemb beensteunen</t>
  </si>
  <si>
    <t>8.3</t>
  </si>
  <si>
    <t>Stuklijst - TDV ergonomisch</t>
  </si>
  <si>
    <t>Stuklijst - Tavara geveerd Basis</t>
  </si>
  <si>
    <t>Stuklijst - Tavara Balance</t>
  </si>
  <si>
    <t>Stuklijst - Swan maat 7</t>
  </si>
  <si>
    <t>1-5-2013</t>
  </si>
  <si>
    <t>8.9</t>
  </si>
  <si>
    <t>Stuklijst - Swan maat 6</t>
  </si>
  <si>
    <t>Stuklijst - Suelo E zwartbruin 3 versnellingen</t>
  </si>
  <si>
    <t>5.9</t>
  </si>
  <si>
    <t>Stuklijst - Stricker Handbike Free Lipo</t>
  </si>
  <si>
    <t>Stuklijst - Stricker ElectroDrive Smart Lipo</t>
  </si>
  <si>
    <t>Stuklijst - Stricker City 7, 20"</t>
  </si>
  <si>
    <t>1-2-2017</t>
  </si>
  <si>
    <t>Stuklijst - Storm 4</t>
  </si>
  <si>
    <t>Stuklijst - Stingray Swing-out</t>
  </si>
  <si>
    <t>Stuklijst - Stingray onderstel 7" wielen, zwenk</t>
  </si>
  <si>
    <t>5.2</t>
  </si>
  <si>
    <t>Stuklijst - Stingray onderstel 12 1/2" voorwielen</t>
  </si>
  <si>
    <t>Stuklijst - Stingray onderstel</t>
  </si>
  <si>
    <t>12U51</t>
  </si>
  <si>
    <t>Stuklijst - Stingray</t>
  </si>
  <si>
    <t>1-10-2016</t>
  </si>
  <si>
    <t>Stuklijst - Sterling Trophy</t>
  </si>
  <si>
    <t>1-3-2011</t>
  </si>
  <si>
    <t>Stuklijst - Sterling Swift RS</t>
  </si>
  <si>
    <t>Stuklijst - Sterling Elite2 XS</t>
  </si>
  <si>
    <t>1-1-2012</t>
  </si>
  <si>
    <t>1-3-2009</t>
  </si>
  <si>
    <t>Stuklijst - Sterling Elite 2 RS</t>
  </si>
  <si>
    <t>3.1</t>
  </si>
  <si>
    <t>Stuklijst - Sterling Elite 2 Plus (blauw)</t>
  </si>
  <si>
    <t>1-2-2013</t>
  </si>
  <si>
    <t>1-10-2013</t>
  </si>
  <si>
    <t>1-6-2016</t>
  </si>
  <si>
    <t>1-7-2014</t>
  </si>
  <si>
    <t>1-10-2012</t>
  </si>
  <si>
    <t>1-12-2007</t>
  </si>
  <si>
    <t>Stuklijst - Sterling Calypso, 3W</t>
  </si>
  <si>
    <t>1-11-2010</t>
  </si>
  <si>
    <t>1-2-2011</t>
  </si>
  <si>
    <t>1-9-2011</t>
  </si>
  <si>
    <t>Stuklijst - Stedy opstahulpmiddel</t>
  </si>
  <si>
    <t>7.3</t>
  </si>
  <si>
    <t>Stuklijst - Stabag Side by Side</t>
  </si>
  <si>
    <t>1-8-2016</t>
  </si>
  <si>
    <t>Stuklijst - Special Needs Freedom</t>
  </si>
  <si>
    <t>Stuklijst - Solo3</t>
  </si>
  <si>
    <t>Stuklijst - Solo TS120 Xtr</t>
  </si>
  <si>
    <t>Stuklijst - Soflex</t>
  </si>
  <si>
    <t>Stuklijst - SmartDrive MX2+ vouw</t>
  </si>
  <si>
    <t>Stuklijst - SmartDrive MX2+ vast</t>
  </si>
  <si>
    <t>Stuklijst - Sara Stedy</t>
  </si>
  <si>
    <t>Stuklijst - Sara 3000 elektrisch ihv</t>
  </si>
  <si>
    <t>7.1</t>
  </si>
  <si>
    <t>Stuklijst - RZ Groep orthese zitting en rug WMO</t>
  </si>
  <si>
    <t>Stuklijst - Runner handbike (incl. adapter)</t>
  </si>
  <si>
    <t>Stuklijst - Rug-orthese Alpine Ac-tive</t>
  </si>
  <si>
    <t>Stuklijst - RoxxNew</t>
  </si>
  <si>
    <t>Stuklijst - Roxx New</t>
  </si>
  <si>
    <t>1.4</t>
  </si>
  <si>
    <t>Stuklijst - Roltec Viper voorwiel aangedreven ELRO</t>
  </si>
  <si>
    <t>Stuklijst - Robin</t>
  </si>
  <si>
    <t>Stuklijst - RGK Hi Lite High Performance ADL rolst</t>
  </si>
  <si>
    <t>Stuklijst - RGK Chrome</t>
  </si>
  <si>
    <t>Stuklijst - Revato douche/toiletstoel 7712,073</t>
  </si>
  <si>
    <t>Stuklijst - Revato douche/toiletstoel 7712</t>
  </si>
  <si>
    <t>Stuklijst - Reliant 350 Actieve tillift</t>
  </si>
  <si>
    <t>1-5-1999</t>
  </si>
  <si>
    <t>Stuklijst - Rea Spirea</t>
  </si>
  <si>
    <t>Stuklijst - Rea Focus 150 Heavy Dutry</t>
  </si>
  <si>
    <t>1-5-2005</t>
  </si>
  <si>
    <t>Stuklijst - Rea Focus</t>
  </si>
  <si>
    <t>1-12-2005</t>
  </si>
  <si>
    <t>1-1-2006</t>
  </si>
  <si>
    <t>1-8-2008</t>
  </si>
  <si>
    <t>1-7-2005</t>
  </si>
  <si>
    <t>1-8-2007</t>
  </si>
  <si>
    <t>1-9-2006</t>
  </si>
  <si>
    <t>1-11-2007</t>
  </si>
  <si>
    <t>1-9-2005</t>
  </si>
  <si>
    <t>Stuklijst - Rea adapt swing</t>
  </si>
  <si>
    <t>1-6-2008</t>
  </si>
  <si>
    <t>Stuklijst - Rea Adapt Spin X</t>
  </si>
  <si>
    <t>Stuklijst - Raisa</t>
  </si>
  <si>
    <t>Stuklijst - Quinty</t>
  </si>
  <si>
    <t>Stuklijst - Quickie Xenon2 SA</t>
  </si>
  <si>
    <t>1-1-2016</t>
  </si>
  <si>
    <t>Stuklijst - Quickie Xenon2</t>
  </si>
  <si>
    <t>Stuklijst - Quickie Salsa M2</t>
  </si>
  <si>
    <t>Stuklijst - Quickie Salsa</t>
  </si>
  <si>
    <t>Stuklijst - Quickie Puma Q700 M Sedeo Pro</t>
  </si>
  <si>
    <t>Stuklijst - Quickie Puma Q500 M</t>
  </si>
  <si>
    <t>Stuklijst - Quickie Puma Q400 M</t>
  </si>
  <si>
    <t>Stuklijst - Quickie Puma 40</t>
  </si>
  <si>
    <t>Stuklijst - Quickie Puma 20</t>
  </si>
  <si>
    <t>Stuklijst - Quickie Neon2</t>
  </si>
  <si>
    <t>1-4-2017</t>
  </si>
  <si>
    <t>Stuklijst - Quickie Neon Swing Away voorframe</t>
  </si>
  <si>
    <t>Stuklijst - Quickie LightDrive 2</t>
  </si>
  <si>
    <t>Stuklijst - Quickie Life T</t>
  </si>
  <si>
    <t>Stuklijst - Quickie Life R</t>
  </si>
  <si>
    <t>Stuklijst - Quickie Jive</t>
  </si>
  <si>
    <t>Stuklijst - Quickie HeliX2 Comfort</t>
  </si>
  <si>
    <t>Stuklijst - Quickie HeliX2</t>
  </si>
  <si>
    <t>Stuklijst - Quickie Helium</t>
  </si>
  <si>
    <t>1-12-2011</t>
  </si>
  <si>
    <t>Stuklijst - Quickie Attitude, Hybrid 2</t>
  </si>
  <si>
    <t>Stuklijst - Quickie Attitude</t>
  </si>
  <si>
    <t>Stuklijst - Quickie Argon Helium</t>
  </si>
  <si>
    <t>Stuklijst - Quickie Argon 2</t>
  </si>
  <si>
    <t>1-3-2012</t>
  </si>
  <si>
    <t>1-12-2012</t>
  </si>
  <si>
    <t>Stuklijst - Quickie Argon</t>
  </si>
  <si>
    <t>1-11-2016</t>
  </si>
  <si>
    <t>1-7-2013</t>
  </si>
  <si>
    <t>1-7-2016</t>
  </si>
  <si>
    <t>1-2-2014</t>
  </si>
  <si>
    <t>Stuklijst - Quickie 2 Classic</t>
  </si>
  <si>
    <t>1-2-2007</t>
  </si>
  <si>
    <t>1-2-1998</t>
  </si>
  <si>
    <t>Stuklijst - Puma 40 - Biomechanische rugleuning</t>
  </si>
  <si>
    <t>Stuklijst - Puma 40</t>
  </si>
  <si>
    <t>Stuklijst - Proval custom made ADL rolstoel</t>
  </si>
  <si>
    <t>Stuklijst - Pride Gogo Ultra X 4-wiel</t>
  </si>
  <si>
    <t>Stuklijst - Panthera X rolstoel</t>
  </si>
  <si>
    <t>1-3-2007</t>
  </si>
  <si>
    <t>Stuklijst - Panda (Swing-Out) Evo 2</t>
  </si>
  <si>
    <t>Stuklijst - Oxford Pro Presence incl accu/oplader</t>
  </si>
  <si>
    <t>Stuklijst - Oxford Pro Journey incl accu/oplader</t>
  </si>
  <si>
    <t>Stuklijst - Orthros</t>
  </si>
  <si>
    <t>Stuklijst - Orthese incl. std. inbouw</t>
  </si>
  <si>
    <t>11U29</t>
  </si>
  <si>
    <t>Stuklijst - Orka HomeCare</t>
  </si>
  <si>
    <t>Stuklijst - Orion PRO 4-wiel</t>
  </si>
  <si>
    <t>Stuklijst - Orion PRO 3-wiel</t>
  </si>
  <si>
    <t>Stuklijst - Orion Pro 15 km/u uitvoering 3-wiel</t>
  </si>
  <si>
    <t>Stuklijst - Orion Metro 3-wiel</t>
  </si>
  <si>
    <t>Stuklijst - O-Pair Basis</t>
  </si>
  <si>
    <t>Stuklijst - O-Pair</t>
  </si>
  <si>
    <t>Stuklijst - Ocean Ergo XL - Als Ocean maar met</t>
  </si>
  <si>
    <t>Stuklijst - Ocean Ergo met 24" wielen excl.</t>
  </si>
  <si>
    <t>Stuklijst - Ocean E Vip - Elektr. Hoog/laag</t>
  </si>
  <si>
    <t>Stuklijst - Notos custom made ADL rolstoel</t>
  </si>
  <si>
    <t>Stuklijst - Nijland Sunny Diamond antraciet</t>
  </si>
  <si>
    <t>1-2-2002</t>
  </si>
  <si>
    <t>Stuklijst - Nijland Sunny 2-wiel tandem</t>
  </si>
  <si>
    <t>1-11-2001</t>
  </si>
  <si>
    <t>Stuklijst - Nijland Suelo E Drive</t>
  </si>
  <si>
    <t>Stuklijst - Nijland Singly 7 versnellingsnaaf</t>
  </si>
  <si>
    <t>Stuklijst - Monarch Rugorthese</t>
  </si>
  <si>
    <t>Stuklijst - Molift Smart 150 tillift deelbaar</t>
  </si>
  <si>
    <t>Stuklijst - Model Quickie Life</t>
  </si>
  <si>
    <t>Stuklijst - Mobi Pro Flexi</t>
  </si>
  <si>
    <t>Stuklijst - Mobi Pro</t>
  </si>
  <si>
    <t>Stuklijst - Mini Crosser M2 plus</t>
  </si>
  <si>
    <t>Stuklijst - Mini Crosser M2</t>
  </si>
  <si>
    <t xml:space="preserve">Stuklijst - Mini 3W Mini basis incl. verlichting, </t>
  </si>
  <si>
    <t>Stuklijst - Mini</t>
  </si>
  <si>
    <t>Stuklijst - Minerva/Combi lift</t>
  </si>
  <si>
    <t>Stuklijst - Midi</t>
  </si>
  <si>
    <t>1-12-2016</t>
  </si>
  <si>
    <t>1-6-2006</t>
  </si>
  <si>
    <t>1-11-2003</t>
  </si>
  <si>
    <t>1-10-2007</t>
  </si>
  <si>
    <t>1-11-2015</t>
  </si>
  <si>
    <t>Stuklijst - Mercado REAL 6100 PLUS Manuele</t>
  </si>
  <si>
    <t>1-7-2009</t>
  </si>
  <si>
    <t>1-4-2003</t>
  </si>
  <si>
    <t>1-4-2011</t>
  </si>
  <si>
    <t>Stuklijst - Mercado REAL 6100 PLUS Electrische</t>
  </si>
  <si>
    <t>Stuklijst - Maxi-Comfort</t>
  </si>
  <si>
    <t>Stuklijst - Maxi Twin</t>
  </si>
  <si>
    <t>Stuklijst - Maxi</t>
  </si>
  <si>
    <t>Stuklijst - Manatee</t>
  </si>
  <si>
    <t>Stuklijst - M5 VOOR CORPUS</t>
  </si>
  <si>
    <t>Stuklijst - M5 CORPUS</t>
  </si>
  <si>
    <t>Stuklijst - M400 HD CORPUS HD R-NET</t>
  </si>
  <si>
    <t>1-6-2014</t>
  </si>
  <si>
    <t>Stuklijst - M400 Corpus 3G R-Net 10km/u</t>
  </si>
  <si>
    <t>1-5-2016</t>
  </si>
  <si>
    <t>Stuklijst - M2 Multi Tip, DOTO stoel, hoefijzer</t>
  </si>
  <si>
    <t>Stuklijst - Luggie scoot</t>
  </si>
  <si>
    <t>Stuklijst - Luca Qlass - Junior</t>
  </si>
  <si>
    <t>Stuklijst - Lisa, vouwbuggy grootte 1 (ZD 30 cm)</t>
  </si>
  <si>
    <t>Stuklijst - Linido Zelfrijder 24" LI 21.42.000</t>
  </si>
  <si>
    <t>Stuklijst - Linido douchestoel model 21.39.100</t>
  </si>
  <si>
    <t>Stuklijst - Lagooni Life h/l syst, 24" combo-wiel</t>
  </si>
  <si>
    <t>Stuklijst - Lagooni Compact met hoog-laag systeem</t>
  </si>
  <si>
    <t>Stuklijst - Kuschall K-series G3</t>
  </si>
  <si>
    <t>1-6-2011</t>
  </si>
  <si>
    <t>Stuklijst - Kuschall k-Serie</t>
  </si>
  <si>
    <t>Stuklijst - Kuschall compact 2010</t>
  </si>
  <si>
    <t>Stuklijst - KIVO</t>
  </si>
  <si>
    <t>Stuklijst - Kiddo Xperienz</t>
  </si>
  <si>
    <t>Stuklijst - Kiddo Up basisuitvoering 4-wiel model</t>
  </si>
  <si>
    <t>Stuklijst - Kiddo Tilt (kantel) 4-wiel</t>
  </si>
  <si>
    <t>Stuklijst - Kiddo Space</t>
  </si>
  <si>
    <t>Stuklijst - Kiddo Classic</t>
  </si>
  <si>
    <t>Stuklijst - Kangoo buggy</t>
  </si>
  <si>
    <t>Stuklijst - Jeje - Soft orthese zitting</t>
  </si>
  <si>
    <t>Stuklijst - Itura - Zitorthese obv best meetdata</t>
  </si>
  <si>
    <t>1-4-1998</t>
  </si>
  <si>
    <t>Stuklijst - Invacare Olympia Swing</t>
  </si>
  <si>
    <t>Stuklijst - Invacare meteor scooter 3-wiel</t>
  </si>
  <si>
    <t>Stuklijst - Icarus Rugorthese</t>
  </si>
  <si>
    <t>Stuklijst - Ibis XP, compacte elektrische rolstoel</t>
  </si>
  <si>
    <t>Stuklijst - Ibis XC uitvoering</t>
  </si>
  <si>
    <t>Stuklijst - Ibis XA uitvoering</t>
  </si>
  <si>
    <t>Stuklijst - Husky</t>
  </si>
  <si>
    <t>Stuklijst - Hoogte verst.kantelstoel rvs/wit</t>
  </si>
  <si>
    <t>Stuklijst - Heron, hoog-laag toiletstoel</t>
  </si>
  <si>
    <t>Stuklijst - GoGo Traveller Plus 4-wiel (17 amp)</t>
  </si>
  <si>
    <t>Stuklijst - GENERIEK transferhulp</t>
  </si>
  <si>
    <t>Stuklijst - GENERIEK scootmobiel</t>
  </si>
  <si>
    <t>1-9-2007</t>
  </si>
  <si>
    <t>1-7-2007</t>
  </si>
  <si>
    <t>1-7-2008</t>
  </si>
  <si>
    <t>1-4-2007</t>
  </si>
  <si>
    <t>1-4-2006</t>
  </si>
  <si>
    <t>1-7-2006</t>
  </si>
  <si>
    <t>1-5-2006</t>
  </si>
  <si>
    <t>1-5-2009</t>
  </si>
  <si>
    <t>1-11-2008</t>
  </si>
  <si>
    <t>Stuklijst - GENERIEK sanitair</t>
  </si>
  <si>
    <t>Stuklijst - GENERIEK rolstoel</t>
  </si>
  <si>
    <t>Stuklijst - GENERIEK handbike</t>
  </si>
  <si>
    <t>Stuklijst - GENERIEK fiets</t>
  </si>
  <si>
    <t>Stuklijst - GENERIEK electrische rolstoel</t>
  </si>
  <si>
    <t>Stuklijst - GENERIEK electrische aandrijving</t>
  </si>
  <si>
    <t>Stuklijst - Gedeelde orthese Alpine Curve</t>
  </si>
  <si>
    <t>Stuklijst - Fun2Go</t>
  </si>
  <si>
    <t>1-9-2015</t>
  </si>
  <si>
    <t>1-9-2016</t>
  </si>
  <si>
    <t>1-2-2010</t>
  </si>
  <si>
    <t>Stuklijst - Fortress Calypso snelheid 12 km/uur</t>
  </si>
  <si>
    <t>Stuklijst - Fortress Calypso basisuitvoering</t>
  </si>
  <si>
    <t>Stuklijst - Fortress Calypso 3-wiel 10 km/h</t>
  </si>
  <si>
    <t>Stuklijst - Flamingo toilet/douchestoel</t>
  </si>
  <si>
    <t>Stuklijst - Flamingo High-Low</t>
  </si>
  <si>
    <t>Stuklijst - F5 VOOR CORPUS VS</t>
  </si>
  <si>
    <t>Stuklijst - F5 VOOR CORPUS</t>
  </si>
  <si>
    <t>Stuklijst - F3 VOOR CORPUS 3G</t>
  </si>
  <si>
    <t>Stuklijst - Exello Zitorthese incl 2 badst hoezen</t>
  </si>
  <si>
    <t>Stuklijst - Excel G-Modular ZB 45 x ZD 45</t>
  </si>
  <si>
    <t>1-4-2009</t>
  </si>
  <si>
    <t>Stuklijst - Excel G-Modular ZB 42,5 x ZD 52,5</t>
  </si>
  <si>
    <t>Stuklijst - Excel G-Modular Hemi</t>
  </si>
  <si>
    <t>Stuklijst - Excel G-Modular</t>
  </si>
  <si>
    <t>Stuklijst - Excel G-Lightweight ZB45 cm x ZD46 cm</t>
  </si>
  <si>
    <t>Stuklijst - Excel G-Lightweight Plus ZB45 x ZD46</t>
  </si>
  <si>
    <t>Stuklijst - Excel G-Eco met luchtbanden ZB45</t>
  </si>
  <si>
    <t>Stuklijst - Excel G-Basic 50cm x 43cm</t>
  </si>
  <si>
    <t>Stuklijst - Excel Galaxy Plus, 3W, lightning blue</t>
  </si>
  <si>
    <t>Stuklijst - Excel Galaxy Plus 3, Lightning Blue</t>
  </si>
  <si>
    <t>Stuklijst - Excel Galaxy Comp, 4W, Tuscan red</t>
  </si>
  <si>
    <t>12U34</t>
  </si>
  <si>
    <t>Stuklijst - Excel Galaxy 2, 4W, lightn blue</t>
  </si>
  <si>
    <t>Stuklijst - Excel Galaxy 2, 3W, lightning blue</t>
  </si>
  <si>
    <t>Stuklijst - Excel G6, 24" achterwielen</t>
  </si>
  <si>
    <t>Stuklijst - Excel G5 Modulair, 24"achterwielen</t>
  </si>
  <si>
    <t>Stuklijst - Excel G5 Modulair Junior ZB 40cm</t>
  </si>
  <si>
    <t>Stuklijst - Excel G5 'Modulair'</t>
  </si>
  <si>
    <t>Stuklijst - Excel G5 'actiefuitvoering'</t>
  </si>
  <si>
    <t>Stuklijst - Excel G4 'modulair uitvoering'</t>
  </si>
  <si>
    <t>1-4-2012</t>
  </si>
  <si>
    <t>Stuklijst - Excel G4 (basisuitvoering)</t>
  </si>
  <si>
    <t>Stuklijst - Excel G3, transport rolstoel</t>
  </si>
  <si>
    <t>Stuklijst - Excel G3 zelfvoortbeweger</t>
  </si>
  <si>
    <t>Stuklijst - Excel G3 Duwwandelwagen vv van 12"</t>
  </si>
  <si>
    <t>Stuklijst - Excel Excite 'Galaxy' 4-wiel</t>
  </si>
  <si>
    <t>Stuklijst - Excel Excite 3 uitvoeringen</t>
  </si>
  <si>
    <t>1-9-2010</t>
  </si>
  <si>
    <t>Stuklijst - Excel Entice 3, 3 wiel scooter, 12km/h</t>
  </si>
  <si>
    <t>Stuklijst - Excel Elise Travel buggy, antraciet</t>
  </si>
  <si>
    <t>Stuklijst - Excel Click &amp; Go Lite</t>
  </si>
  <si>
    <t>Stuklijst - Excel Click &amp; Go Compact II</t>
  </si>
  <si>
    <t>Stuklijst - Excel 200 G5 Actiefuitvoering</t>
  </si>
  <si>
    <t>Stuklijst - E-Pilot</t>
  </si>
  <si>
    <t>Stuklijst - E-Move aandrijfsysteem, 24", type B</t>
  </si>
  <si>
    <t>Stuklijst - E-move aandrijfsysteem, 24" Blackline</t>
  </si>
  <si>
    <t>Stuklijst - E-move</t>
  </si>
  <si>
    <t>Stuklijst - E-motion M15 cpl</t>
  </si>
  <si>
    <t>Stuklijst - E-Motion</t>
  </si>
  <si>
    <t>Stuklijst - E-Fix</t>
  </si>
  <si>
    <t>Stuklijst - E-Drive</t>
  </si>
  <si>
    <t>Stuklijst - Easy-Go</t>
  </si>
  <si>
    <t>Stuklijst - Easy Sport basis</t>
  </si>
  <si>
    <t>Stuklijst - Easy Sport</t>
  </si>
  <si>
    <t>Stuklijst - Easy Rider Junior</t>
  </si>
  <si>
    <t>Stuklijst - Easy Rider 2, 8-versn.,mech schijfrem</t>
  </si>
  <si>
    <t>Stuklijst - Easy Rider</t>
  </si>
  <si>
    <t>Stuklijst - Easy 2W fiets met hulpmotor,</t>
  </si>
  <si>
    <t>Stuklijst - Easy 2W fiets met hulpmotor 26"</t>
  </si>
  <si>
    <t>Stuklijst - Duofiets Doove</t>
  </si>
  <si>
    <t>Stuklijst - Driewieler City size M, grijs</t>
  </si>
  <si>
    <t>Stuklijst - Driewieler City size M</t>
  </si>
  <si>
    <t>Stuklijst - Driewieler City size L, grijs</t>
  </si>
  <si>
    <t>Stuklijst - Douche/Toiletstoel Reflex</t>
  </si>
  <si>
    <t>Stuklijst - Douche/Toiletstoel Flexo</t>
  </si>
  <si>
    <t>Stuklijst - DOTO Stoel Hg Z.Zit Ovz Wit</t>
  </si>
  <si>
    <t>Stuklijst - Dolfijn HomeCare</t>
  </si>
  <si>
    <t>Stuklijst - Diana Dolfi</t>
  </si>
  <si>
    <t>Stuklijst - D/T Stoel Lg Z.Zit Ovz Wit</t>
  </si>
  <si>
    <t>Stuklijst - D/T Stoel Hg Z.Zit Ovz Wit</t>
  </si>
  <si>
    <t>Stuklijst - D/T Stoel Hg Z.Zit Ovz Rvs/Wit gecoat</t>
  </si>
  <si>
    <t>Stuklijst - D/T Stoel Heavy Duty Rvs / Wit gecoat</t>
  </si>
  <si>
    <t>Stuklijst - D/T Stoel Heavy Duty / Wit</t>
  </si>
  <si>
    <t>Stuklijst - CTM737</t>
  </si>
  <si>
    <t>Stuklijst - Cricket maat 2</t>
  </si>
  <si>
    <t>Stuklijst - Cortes</t>
  </si>
  <si>
    <t>Stuklijst - Copilot 26, grijs</t>
  </si>
  <si>
    <t>Stuklijst - Copilot 24", kleine uitvoering</t>
  </si>
  <si>
    <t>Stuklijst - Complete kuip-orthese Alpine plus</t>
  </si>
  <si>
    <t>Stuklijst - Comfort driewielligfiets</t>
  </si>
  <si>
    <t>Stuklijst - Comet Pro 4-wiel</t>
  </si>
  <si>
    <t>Stuklijst - Comet</t>
  </si>
  <si>
    <t>Stuklijst - Combi frame:x maat 2 zilvergrijs</t>
  </si>
  <si>
    <t>Stuklijst - Colibri 4W</t>
  </si>
  <si>
    <t>Stuklijst - Colibri 3W</t>
  </si>
  <si>
    <t>Stuklijst - Clean 24" groen</t>
  </si>
  <si>
    <t>1-8-2013</t>
  </si>
  <si>
    <t>Stuklijst - Cityliner 410 plus</t>
  </si>
  <si>
    <t>Stuklijst - Cityliner 410 6-10km/u; 4-wieler</t>
  </si>
  <si>
    <t>Stuklijst - Cityliner 406, 6km/u</t>
  </si>
  <si>
    <t>1-9-2012</t>
  </si>
  <si>
    <t>Stuklijst - Cityliner 315</t>
  </si>
  <si>
    <t>Stuklijst - Cityliner 310 plus</t>
  </si>
  <si>
    <t>Stuklijst - City 24 uitv zilvergr metallic/mat</t>
  </si>
  <si>
    <t>Stuklijst - Carrot 3 autostoel, maat S.</t>
  </si>
  <si>
    <t>Stuklijst - Carendo</t>
  </si>
  <si>
    <t>Stuklijst - CantoNxt Zelfrijder</t>
  </si>
  <si>
    <t>Stuklijst - CantoNxt Kelvin</t>
  </si>
  <si>
    <t>Stuklijst - CantoNxt Duwwagen</t>
  </si>
  <si>
    <t>Stuklijst - C500S Corpus, 3G R-Net 10KM/U</t>
  </si>
  <si>
    <t>Stuklijst - C500 VOOR CORPUS 3G LOWRIDER</t>
  </si>
  <si>
    <t>Stuklijst - C400 VOOR CORPUS 3G LOWRIDER</t>
  </si>
  <si>
    <t>Stuklijst - C350 VOOR CORPUS 3G R-NET</t>
  </si>
  <si>
    <t>Stuklijst - C300 Canto VR2</t>
  </si>
  <si>
    <t>Stuklijst - Breezy RubiX2 Plus</t>
  </si>
  <si>
    <t>Stuklijst - Breezy RubiX2</t>
  </si>
  <si>
    <t>AANPASSING</t>
  </si>
  <si>
    <t>Stuklijst - Breezy Ibis Nuage PLS</t>
  </si>
  <si>
    <t>Stuklijst - Breezy Ibis</t>
  </si>
  <si>
    <t>Stuklijst - Breezy IBIS</t>
  </si>
  <si>
    <t>Stuklijst - Breezy Basix2 met in hoogte verstelb</t>
  </si>
  <si>
    <t>Stuklijst - Breezy BasiX2</t>
  </si>
  <si>
    <t>Stuklijst - Birdie tillift (2-punts Juk), 170kg</t>
  </si>
  <si>
    <t>Stuklijst - Batec Elekt.2 23 km/u stand rood</t>
  </si>
  <si>
    <t>Stuklijst - Batec</t>
  </si>
  <si>
    <t>Stuklijst - Badoflex 3010 DOTO stoel</t>
  </si>
  <si>
    <t>Stuklijst - Auriga Orion scooter 3 wiel 10km/h</t>
  </si>
  <si>
    <t>Stuklijst - ATD standaard uitvoering</t>
  </si>
  <si>
    <t>Stuklijst - ATC standaard uitvoering</t>
  </si>
  <si>
    <t>1-9-2003</t>
  </si>
  <si>
    <t>Stuklijst - ATB standaard uitvoering</t>
  </si>
  <si>
    <t>Stuklijst - Aquatec Orca badlift accu-aandr.</t>
  </si>
  <si>
    <t>8.4</t>
  </si>
  <si>
    <t>Stuklijst - Amara</t>
  </si>
  <si>
    <t>Stuklijst - Alex elektrische rolstoel</t>
  </si>
  <si>
    <t>Stuklijst - Afikim Breeze S4, kleur zilver</t>
  </si>
  <si>
    <t>Stuklijst - Afikim Breeze S3, kleur zilver</t>
  </si>
  <si>
    <t>Stuklijst - Adremco frame kaal, ongecoat</t>
  </si>
  <si>
    <t>Stuklijst - Adapt basis (orthese onderstel)</t>
  </si>
  <si>
    <t>Stuklijst - Activator C. ADL</t>
  </si>
  <si>
    <t>Stuklijst - Action5 vast frame</t>
  </si>
  <si>
    <t>Stuklijst - Action5</t>
  </si>
  <si>
    <t>Stuklijst - Action4 NG HD</t>
  </si>
  <si>
    <t>Stuklijst - Action 3 NG Plus</t>
  </si>
  <si>
    <t>Stuklijst - Action 3 NG</t>
  </si>
  <si>
    <t>1-8-2006</t>
  </si>
  <si>
    <t>1-11-2005</t>
  </si>
  <si>
    <t>1-1-2004</t>
  </si>
  <si>
    <t>1-12-2004</t>
  </si>
  <si>
    <t>1-3-2014</t>
  </si>
  <si>
    <t>1-11-2014</t>
  </si>
  <si>
    <t>Stuklijst - Action 2 NG</t>
  </si>
  <si>
    <t>Stuklijst - 3W MAXI 2 basis incl. verlichting</t>
  </si>
  <si>
    <t>Stricker Ultra light 24"</t>
  </si>
  <si>
    <t>Stricker Ultra Light 24''</t>
  </si>
  <si>
    <t>Stricker Handbike</t>
  </si>
  <si>
    <t>Stricker ElectroDrive Smart Lipo</t>
  </si>
  <si>
    <t>Stricker ElectroDrive Free Lipo</t>
  </si>
  <si>
    <t>Stricker City 7 met hulpmotor</t>
  </si>
  <si>
    <t>Stingray�onderstel,</t>
  </si>
  <si>
    <t>Stingray�onderstel</t>
  </si>
  <si>
    <t>Stingray onderstel</t>
  </si>
  <si>
    <t>Sterling Swift RS</t>
  </si>
  <si>
    <t>Sterling Calypso</t>
  </si>
  <si>
    <t>Sterling 3 wiel Elite 2 RS</t>
  </si>
  <si>
    <t>Sportster duo 2-persoons scootmobiel</t>
  </si>
  <si>
    <t>3.9</t>
  </si>
  <si>
    <t>Speedy B26 aankoppel sporthandbike Standaard</t>
  </si>
  <si>
    <t>Special Needs Independence</t>
  </si>
  <si>
    <t>Sorg Skater</t>
  </si>
  <si>
    <t>Solo�3�</t>
  </si>
  <si>
    <t>Solo TS120</t>
  </si>
  <si>
    <t>Solo basismodel</t>
  </si>
  <si>
    <t>Solo 4</t>
  </si>
  <si>
    <t>Solo 3 - basismodel</t>
  </si>
  <si>
    <t>Smartdrive Powerassist MX2,</t>
  </si>
  <si>
    <t>Smartdrive Powerassist</t>
  </si>
  <si>
    <t>11U19</t>
  </si>
  <si>
    <t>SmartDrive Power Assist MX2</t>
  </si>
  <si>
    <t>Simply Light onderstel</t>
  </si>
  <si>
    <t>Scootmobiel CTM 737, 12 km/u uitvoering</t>
  </si>
  <si>
    <t>Scootmobiel 838</t>
  </si>
  <si>
    <t>Sara Stedy, opstahulpmiddel met mechanische</t>
  </si>
  <si>
    <t>RVT Douchestoel basismodel</t>
  </si>
  <si>
    <t>Runner</t>
  </si>
  <si>
    <t>Roxx�the�new�original</t>
  </si>
  <si>
    <t>1-8-2012</t>
  </si>
  <si>
    <t>Roxx the new original</t>
  </si>
  <si>
    <t xml:space="preserve">Roxx rolstoel </t>
  </si>
  <si>
    <t>Roxx rolstoel</t>
  </si>
  <si>
    <t>Roxx - the New Original</t>
  </si>
  <si>
    <t>Roxx</t>
  </si>
  <si>
    <t>Rover XL bakfiets</t>
  </si>
  <si>
    <t>1-10-2003</t>
  </si>
  <si>
    <t>Rolstoelfiets O-Pair 2 Basis</t>
  </si>
  <si>
    <t>Rolstoel V100 (standaard)</t>
  </si>
  <si>
    <t>Rolstoel basic model zb 48</t>
  </si>
  <si>
    <t>Rolstoel basic model 3600</t>
  </si>
  <si>
    <t>1-5-2007</t>
  </si>
  <si>
    <t>Rolstoel 3.600 Service</t>
  </si>
  <si>
    <t>Rolstoel 3.600</t>
  </si>
  <si>
    <t>Roam Twinbike</t>
  </si>
  <si>
    <t>RKG Tiga ADL rolstoel</t>
  </si>
  <si>
    <t>RGK Maxima High Performance</t>
  </si>
  <si>
    <t>RGK Maxima</t>
  </si>
  <si>
    <t>RGK Hi-Lite High performance</t>
  </si>
  <si>
    <t>RGK Hi Lite High Performance</t>
  </si>
  <si>
    <t>Revato douche-toiletstoel 7719,073</t>
  </si>
  <si>
    <t>Revato douche/toiletstoel 7719</t>
  </si>
  <si>
    <t>Revato basis model (frame), 7719,073</t>
  </si>
  <si>
    <t>Revato basis model (frame), 7712,073</t>
  </si>
  <si>
    <t>Revab�roxx�zelfrijder</t>
  </si>
  <si>
    <t>1-7-2004</t>
  </si>
  <si>
    <t>1-1-2007</t>
  </si>
  <si>
    <t>Revab Roxx Zelfrijder</t>
  </si>
  <si>
    <t>Revab Roxx</t>
  </si>
  <si>
    <t>Revab Mixx lichtgewicht alum.</t>
  </si>
  <si>
    <t>Revab Canto NXT</t>
  </si>
  <si>
    <t>Revab Amara lichtgewicht</t>
  </si>
  <si>
    <t>Revab Amara</t>
  </si>
  <si>
    <t>Revab 250 ROXX zelfrijder</t>
  </si>
  <si>
    <t>1-7-2001</t>
  </si>
  <si>
    <t>RELIANT 350 Actieve lift</t>
  </si>
  <si>
    <t>RELIANT 350 Actieve elektrische patientenlift</t>
  </si>
  <si>
    <t>Reflex</t>
  </si>
  <si>
    <t>1-11-2002</t>
  </si>
  <si>
    <t>REA 703LX rolstoel</t>
  </si>
  <si>
    <t>Raisa�basis</t>
  </si>
  <si>
    <t>Quickie�neon�swing�away</t>
  </si>
  <si>
    <t>Quickie Xenon</t>
  </si>
  <si>
    <t>Quickie Salsa</t>
  </si>
  <si>
    <t>Quickie Puma 20</t>
  </si>
  <si>
    <t>1-4-2013</t>
  </si>
  <si>
    <t>Quickie Neon Swing-away</t>
  </si>
  <si>
    <t>Quickie Neon Swing-Away</t>
  </si>
  <si>
    <t>Quickie Neon Swing Away voorframe</t>
  </si>
  <si>
    <t>Quickie neon swing away</t>
  </si>
  <si>
    <t>Quickie Neon SA vouwframe</t>
  </si>
  <si>
    <t>Quickie M6</t>
  </si>
  <si>
    <t>Quickie Breezy rolstoel 24</t>
  </si>
  <si>
    <t>Quickie Breezy</t>
  </si>
  <si>
    <t>Quickie Argon</t>
  </si>
  <si>
    <t>QUICKIE 2 Millenium SA</t>
  </si>
  <si>
    <t>Puma Yes</t>
  </si>
  <si>
    <t>Puma 40</t>
  </si>
  <si>
    <t>Power Support, incl. montage set, accu's</t>
  </si>
  <si>
    <t>Plafondlift X-systeem + bocht</t>
  </si>
  <si>
    <t>Pendel FD, rolstoelscooter</t>
  </si>
  <si>
    <t>Oxford�pro�presence</t>
  </si>
  <si>
    <t>Orion Pro 15 km/u uitvoering 3-wiel uitvoering</t>
  </si>
  <si>
    <t>Orion Pro 15 km/u 4-wiel uitvoering</t>
  </si>
  <si>
    <t>Orion 12 km/u, 3-wiel uitvoering</t>
  </si>
  <si>
    <t>Orca�verrijdbaar�bad</t>
  </si>
  <si>
    <t>Orca verrijdbaar bad een maat</t>
  </si>
  <si>
    <t>O-pair 2 basis</t>
  </si>
  <si>
    <t>Offcarr Quasar</t>
  </si>
  <si>
    <t>Ocean ergo 24 zelfrijder</t>
  </si>
  <si>
    <t>Oberon 889DXD</t>
  </si>
  <si>
    <t>12U39</t>
  </si>
  <si>
    <t>NRG Bike loopfiets</t>
  </si>
  <si>
    <t>Notos custom made ADL rolstoel</t>
  </si>
  <si>
    <t>Nijland�sunny�diamond</t>
  </si>
  <si>
    <t>Nijland Sunny Sight Seeing Nando</t>
  </si>
  <si>
    <t>Nijland Sunny Diamond</t>
  </si>
  <si>
    <t>1-4-1996</t>
  </si>
  <si>
    <t>Nijland Sunny D</t>
  </si>
  <si>
    <t>Nijland sunny clip fiets</t>
  </si>
  <si>
    <t>Nijland Singly</t>
  </si>
  <si>
    <t>New Bug</t>
  </si>
  <si>
    <t>Mystral Douchebrancard</t>
  </si>
  <si>
    <t>Multi Frame X M3, grijs 24" + 6" massief</t>
  </si>
  <si>
    <t>12U40</t>
  </si>
  <si>
    <t>Model Sterling Swift</t>
  </si>
  <si>
    <t>Model Sterling Elite XS 3 wiel</t>
  </si>
  <si>
    <t>Model Quickie Neon SwingAway voorframe</t>
  </si>
  <si>
    <t>Model Quickie Life RIGID</t>
  </si>
  <si>
    <t>Model breezy light (zelfrijder)</t>
  </si>
  <si>
    <t>Mini Crosser, 15 km/u excl. stoel zwart</t>
  </si>
  <si>
    <t>Meyra 3.600/38</t>
  </si>
  <si>
    <t>Meyra 3.600 service</t>
  </si>
  <si>
    <t>1-2-1995</t>
  </si>
  <si>
    <t>Meyra 3.600 (45X44)</t>
  </si>
  <si>
    <t>1-7-1997</t>
  </si>
  <si>
    <t>Meyra 3.600</t>
  </si>
  <si>
    <t>1-6-1996</t>
  </si>
  <si>
    <t>Meyra 2.310</t>
  </si>
  <si>
    <t>Meyra 1.900</t>
  </si>
  <si>
    <t>1-10-1996</t>
  </si>
  <si>
    <t>Meya OPtimus 2 model 2.322</t>
  </si>
  <si>
    <t>Maximove met vaste lange arm,</t>
  </si>
  <si>
    <t xml:space="preserve">Maxi2 3 wiel fiets </t>
  </si>
  <si>
    <t>Maxi Move met verlengde arm, std onderstel (115mm)</t>
  </si>
  <si>
    <t>MAXI 2 driewielfiets</t>
  </si>
  <si>
    <t>Mary�4m�pass.tillift</t>
  </si>
  <si>
    <t>Mary2 passieve tillift elektrisch hoog/laag</t>
  </si>
  <si>
    <t>Manatee M2 blauw</t>
  </si>
  <si>
    <t>Maclaren�major�elite�buggy,</t>
  </si>
  <si>
    <t>Maclaren Major Elite Buggy, bekleding rood/grijs</t>
  </si>
  <si>
    <t>Maclaren Major Elite Buggy, bekleding</t>
  </si>
  <si>
    <t>Maclaren Major Elite</t>
  </si>
  <si>
    <t>M400 Corpus 3G R-Net 10km/u</t>
  </si>
  <si>
    <t>Luna Victory scootmobiel</t>
  </si>
  <si>
    <t>Luca XL QLASS</t>
  </si>
  <si>
    <t>Luca Qlass - Junior</t>
  </si>
  <si>
    <t>Luca Qlass</t>
  </si>
  <si>
    <t>Lopital douche-toiletstoel</t>
  </si>
  <si>
    <t>Linido LI2150.021</t>
  </si>
  <si>
    <t>Linido douchestoel model Li2139</t>
  </si>
  <si>
    <t>Light Drive 2 rolstoelaandrijving</t>
  </si>
  <si>
    <t>Light Drive</t>
  </si>
  <si>
    <t>Lexa verrijdb. patientenlift/</t>
  </si>
  <si>
    <t>Kuschall�k-series�g3</t>
  </si>
  <si>
    <t>Kuschall K-Serie</t>
  </si>
  <si>
    <t>Kuschal Ultra Light aktief</t>
  </si>
  <si>
    <t>K�schall K-Series Advance,</t>
  </si>
  <si>
    <t>Kinder Reflex Maxi</t>
  </si>
  <si>
    <t>Kiddo Xperienz, 3-wiel uitvoering</t>
  </si>
  <si>
    <t>Kid-do Xperienz</t>
  </si>
  <si>
    <t>Jamy stalift, incl. accu's</t>
  </si>
  <si>
    <t>James�basis</t>
  </si>
  <si>
    <t>Invacare meteor scooter 4-wiel</t>
  </si>
  <si>
    <t>Invacare meteor scooter 3-wiel</t>
  </si>
  <si>
    <t>Inca-Senior</t>
  </si>
  <si>
    <t>Ibis�xc</t>
  </si>
  <si>
    <t>Ibis XP, compacte elektrische rolstoel</t>
  </si>
  <si>
    <t>Ibis XC, Comfortabele</t>
  </si>
  <si>
    <t>Ibis XC uitvoering</t>
  </si>
  <si>
    <t>Ibis XC</t>
  </si>
  <si>
    <t>Ibis</t>
  </si>
  <si>
    <t>HJD-duofiets New Classic standaard uitvoering met</t>
  </si>
  <si>
    <t>HJD-duofiets Classic, driewiel uitvoering met 20</t>
  </si>
  <si>
    <t>GoGo Traveller Plus 4-wiel (17 amp)</t>
  </si>
  <si>
    <t>1-3-1997</t>
  </si>
  <si>
    <t>Giant NLX-8</t>
  </si>
  <si>
    <t>Giant NLX-15</t>
  </si>
  <si>
    <t>Giant NLX-12</t>
  </si>
  <si>
    <t>1-5-2004</t>
  </si>
  <si>
    <t>1-7-2002</t>
  </si>
  <si>
    <t>1-12-2001</t>
  </si>
  <si>
    <t>1-5-2002</t>
  </si>
  <si>
    <t xml:space="preserve">Generiek artikel: Amara rolstoel </t>
  </si>
  <si>
    <t>Generiek artikel</t>
  </si>
  <si>
    <t>Gazelle Balance Innergy</t>
  </si>
  <si>
    <t>Galaxy, 12 km/u</t>
  </si>
  <si>
    <t>Galaxy II, 3-wiel scootmobiel</t>
  </si>
  <si>
    <t>Galaxy II</t>
  </si>
  <si>
    <t>Galaxy 2</t>
  </si>
  <si>
    <t>1-3-2003</t>
  </si>
  <si>
    <t>Fortress Vision WVG 18</t>
  </si>
  <si>
    <t>1-8-1999</t>
  </si>
  <si>
    <t>1-10-1995</t>
  </si>
  <si>
    <t>1-8-1998</t>
  </si>
  <si>
    <t>1-7-1998</t>
  </si>
  <si>
    <t>1-1-1996</t>
  </si>
  <si>
    <t>1-1-2000</t>
  </si>
  <si>
    <t>1-11-1997</t>
  </si>
  <si>
    <t>1-3-2000</t>
  </si>
  <si>
    <t>1-11-1999</t>
  </si>
  <si>
    <t>Fortress vision wvg</t>
  </si>
  <si>
    <t>Fortress Vision Basic 20</t>
  </si>
  <si>
    <t>1-11-1996</t>
  </si>
  <si>
    <t>Fortress Vision</t>
  </si>
  <si>
    <t>1-7-1996</t>
  </si>
  <si>
    <t>1-12-2002</t>
  </si>
  <si>
    <t>1-6-1998</t>
  </si>
  <si>
    <t>Fortress Legend Hemi 18x16</t>
  </si>
  <si>
    <t>1-3-1999</t>
  </si>
  <si>
    <t>Fortress Legend Basic 19x18</t>
  </si>
  <si>
    <t>Fortress Legend Aktief 18x20</t>
  </si>
  <si>
    <t>1-10-2000</t>
  </si>
  <si>
    <t>Fortress Legend Aktief 18x18</t>
  </si>
  <si>
    <t>1-9-1997</t>
  </si>
  <si>
    <t>Fortress Legend Aktief 18x16</t>
  </si>
  <si>
    <t>Fortress Legend Akt. 18x18</t>
  </si>
  <si>
    <t>1-10-2002</t>
  </si>
  <si>
    <t>Fortress Legend 18x18</t>
  </si>
  <si>
    <t>Fortress Legend</t>
  </si>
  <si>
    <t>1-11-1995</t>
  </si>
  <si>
    <t>1-1-1997</t>
  </si>
  <si>
    <t>1-5-1998</t>
  </si>
  <si>
    <t>1-12-2000</t>
  </si>
  <si>
    <t>Fortress Freestyle</t>
  </si>
  <si>
    <t>1-8-1995</t>
  </si>
  <si>
    <t>1-5-1995</t>
  </si>
  <si>
    <t>Fortress Calypso snelheid 12 km/uur</t>
  </si>
  <si>
    <t>Fortress Calypso 4-wiel</t>
  </si>
  <si>
    <t>Fortress Calypso 3-wiel 10 km/h</t>
  </si>
  <si>
    <t>Flora douche-/toiletstoel</t>
  </si>
  <si>
    <t>Flexo�douchestoel</t>
  </si>
  <si>
    <t>Flamingo High-low maat 3, 100mm wielen</t>
  </si>
  <si>
    <t>Exigo 20 Actief</t>
  </si>
  <si>
    <t>Excel�galaxy�II,�3�wiel,�</t>
  </si>
  <si>
    <t>Excel�galaxy�ii,�3�wiel,</t>
  </si>
  <si>
    <t>Excel�galaxy�II,�3�wiel,</t>
  </si>
  <si>
    <t>Excel�g6�'actiefuitvoering'</t>
  </si>
  <si>
    <t>Excel�g5�modulair Hemi</t>
  </si>
  <si>
    <t>Excel�g4 modulair</t>
  </si>
  <si>
    <t>Excel�g4</t>
  </si>
  <si>
    <t>Excel�200 G5</t>
  </si>
  <si>
    <t>Excel G-Modular Hemi</t>
  </si>
  <si>
    <t>Excel G-Modular</t>
  </si>
  <si>
    <t>Excel G-Logic 24�, zb40 x zd42 ZILVER</t>
  </si>
  <si>
    <t>Excel G-Lite pro, 24'' achterwielen</t>
  </si>
  <si>
    <t>Excel G-Lightweight zelfvoortbeweger</t>
  </si>
  <si>
    <t>Excel Galaxy Plus 4, 15 km/u</t>
  </si>
  <si>
    <t>1-5-2015</t>
  </si>
  <si>
    <t>Excel Galaxy Plus 4</t>
  </si>
  <si>
    <t>Excel Galaxy Plus 3, Lightning Blue</t>
  </si>
  <si>
    <t>Excel Galaxy II, 3 wiel, lightning blue,</t>
  </si>
  <si>
    <t>Excel Galaxy II, 3 wiel, lightning blue</t>
  </si>
  <si>
    <t>Excel Galaxy II 4</t>
  </si>
  <si>
    <t>Excel Galaxy II</t>
  </si>
  <si>
    <t>Excel Galaxy 3, drie wiel scooter</t>
  </si>
  <si>
    <t>Excel G6 zelfrijder</t>
  </si>
  <si>
    <t>Excel G6</t>
  </si>
  <si>
    <t>Excel G5 Modulair, 24"achterwielen</t>
  </si>
  <si>
    <t>Excel G5 modulair uitvoering</t>
  </si>
  <si>
    <t>Excel G5 'Modulair' kids</t>
  </si>
  <si>
    <t>Excel G5 'Modulair' Junior</t>
  </si>
  <si>
    <t>Excel G5 Modulair Comfort, 24" achterwielen</t>
  </si>
  <si>
    <t>Excel g5 modulair</t>
  </si>
  <si>
    <t>Excel G5 Modulair</t>
  </si>
  <si>
    <t>Excel g4 modulair</t>
  </si>
  <si>
    <t>Excel G4 Modulair</t>
  </si>
  <si>
    <t>Excel G4 (basisuitvoering)</t>
  </si>
  <si>
    <t>Excel G4</t>
  </si>
  <si>
    <t>Excel G3, transport rolstoel</t>
  </si>
  <si>
    <t>Excel G3 zelfvoortbeweger</t>
  </si>
  <si>
    <t>Excel G3 'Kinderuitvoering', framekleur yellow</t>
  </si>
  <si>
    <t>Excel Excite 'Galaxy' 4-wiel</t>
  </si>
  <si>
    <t>Excel Excite 3 uitvoeringen</t>
  </si>
  <si>
    <t>Excel Entice 3, drie wiel scooter, 12km/h</t>
  </si>
  <si>
    <t>Excel Click&amp;Go Lite (elektrische rolstoel duwhulp)</t>
  </si>
  <si>
    <t>Excel click en go lite</t>
  </si>
  <si>
    <t>Excel 400 G4,</t>
  </si>
  <si>
    <t>Excel 400 G4 zelfrijder met</t>
  </si>
  <si>
    <t>Excel 400 G4 zelfrijder</t>
  </si>
  <si>
    <t>Excel 200 G5 Actiefuitvoering</t>
  </si>
  <si>
    <t>Excel 200 G5 (zelfvoortbeweg</t>
  </si>
  <si>
    <t>Eurochair�vario�xxl,�model</t>
  </si>
  <si>
    <t>Eurochair�vario,model�1.750</t>
  </si>
  <si>
    <t>Eurochair�basic,�model�1.751</t>
  </si>
  <si>
    <t>Eurochair vario,model 1.750</t>
  </si>
  <si>
    <t>Eurochair basic, model1.751</t>
  </si>
  <si>
    <t>1-3-2006</t>
  </si>
  <si>
    <t>Etac�cross</t>
  </si>
  <si>
    <t>Etac Elite</t>
  </si>
  <si>
    <t>Etac Cross XL, kort zitframe</t>
  </si>
  <si>
    <t>Etac Cross 5</t>
  </si>
  <si>
    <t>Etac Cross (42.5 Lang frame)</t>
  </si>
  <si>
    <t>Etac Cross</t>
  </si>
  <si>
    <t>Elite 2 plus</t>
  </si>
  <si>
    <t>Elektrisch aangedreven</t>
  </si>
  <si>
    <t>12U43</t>
  </si>
  <si>
    <t>E-Fix electr.aandrijfunit</t>
  </si>
  <si>
    <t>Eco-buggy</t>
  </si>
  <si>
    <t>Easy�rider�2�basis</t>
  </si>
  <si>
    <t>Easy Rider stoelfiets doortr.</t>
  </si>
  <si>
    <t>Easy Rider 2, 8-versn.,mechanische schijfremmen,</t>
  </si>
  <si>
    <t>Easy Rider 2</t>
  </si>
  <si>
    <t>Driewielfiets Maxi 2 standaard</t>
  </si>
  <si>
    <t>Driewielfiets Maxi 2 stand.</t>
  </si>
  <si>
    <t>Driewielfiets Maxi 2 basis</t>
  </si>
  <si>
    <t>Driewielfiets Maxi 2</t>
  </si>
  <si>
    <t>Douchestoel/Ht Lg Rvs/Wit gecoat</t>
  </si>
  <si>
    <t>Douchestoel zelfrijder, verstelbare en opklapbare</t>
  </si>
  <si>
    <t>Douchestoel Clean 49cm, 4 blokkeerbare zwenkwielen</t>
  </si>
  <si>
    <t>Douchebrancard Indigo</t>
  </si>
  <si>
    <t>Douche-/toiletstoel, RVS gecoat</t>
  </si>
  <si>
    <t>Douche/Toiletstoel Flexo</t>
  </si>
  <si>
    <t>Douche/toiletstoel Badoflex Ocean, instelbare</t>
  </si>
  <si>
    <t>Douche/toiletstoel ( zelfrijder ) ZH</t>
  </si>
  <si>
    <t>1-4-2004</t>
  </si>
  <si>
    <t>Double Rider Driewielfiets</t>
  </si>
  <si>
    <t>Dino 3</t>
  </si>
  <si>
    <t>Diana Tillift</t>
  </si>
  <si>
    <t>Cougar m1</t>
  </si>
  <si>
    <t>Copilot 26''</t>
  </si>
  <si>
    <t>Comfort Bather badlift 40cm</t>
  </si>
  <si>
    <t>Comet Pro; elektrische 4-wiel scootmobiel</t>
  </si>
  <si>
    <t>Comet</t>
  </si>
  <si>
    <t>Combi frame: x maat 2</t>
  </si>
  <si>
    <t>Click en go lite</t>
  </si>
  <si>
    <t>Click en Go</t>
  </si>
  <si>
    <t>Click &amp; Go Lite</t>
  </si>
  <si>
    <t>Cityliner 315</t>
  </si>
  <si>
    <t>Cityliner 310+, scootmobiel 6 - 10 km/h</t>
  </si>
  <si>
    <t>Canto�nxt�trippel�&amp;�zelfrijder</t>
  </si>
  <si>
    <t>C500S voor Corpus 3G R-Net</t>
  </si>
  <si>
    <t>C500S voor Corpus 3G Lowrider,</t>
  </si>
  <si>
    <t>C500S voor Corpus</t>
  </si>
  <si>
    <t>C500 Corpus elektrische rolstoel</t>
  </si>
  <si>
    <t>C400 Corpus Rnet</t>
  </si>
  <si>
    <t>C1000 el. Rolstoel</t>
  </si>
  <si>
    <t>Breezy Rubix2 Plus</t>
  </si>
  <si>
    <t>Breezy Rubix2</t>
  </si>
  <si>
    <t>Breezy Light rolstoel 24 QR</t>
  </si>
  <si>
    <t>Breezy IBIS</t>
  </si>
  <si>
    <t>Breezy BasiX2</t>
  </si>
  <si>
    <t>Breezy Basix Plus (Heavy Duty)</t>
  </si>
  <si>
    <t>Breezy Basix Plus</t>
  </si>
  <si>
    <t>Birdie patientenlift</t>
  </si>
  <si>
    <t>Bingo Buggy</t>
  </si>
  <si>
    <t>Betty I compleet met stang en handbediening</t>
  </si>
  <si>
    <t>Bec Sterling Elite 3-wiel</t>
  </si>
  <si>
    <t>Beatle Sedeo basisuitvoering</t>
  </si>
  <si>
    <t>BAS Stalift groen</t>
  </si>
  <si>
    <t>Bas stalift</t>
  </si>
  <si>
    <t>Balder Finesse</t>
  </si>
  <si>
    <t>Badoflex 3010 douche/toilet 24"</t>
  </si>
  <si>
    <t>Badoflex 3010 douche/toilet</t>
  </si>
  <si>
    <t>Badlift PM2 wit</t>
  </si>
  <si>
    <t>Auriga Orion scooter 3 wiel 10km uitvoering</t>
  </si>
  <si>
    <t>Attitude Manual 20 inch</t>
  </si>
  <si>
    <t>Atb�basis</t>
  </si>
  <si>
    <t>ATB standaard uitvoering</t>
  </si>
  <si>
    <t>ATB fiets std uitvoering</t>
  </si>
  <si>
    <t>ATA standaard uitvoering</t>
  </si>
  <si>
    <t>Amara</t>
  </si>
  <si>
    <t>Alex Qlass Outdoor/Indoor</t>
  </si>
  <si>
    <t>Alex elektrische rolstoel</t>
  </si>
  <si>
    <t>Afikim Breeze</t>
  </si>
  <si>
    <t>ACTION 2000 LS</t>
  </si>
  <si>
    <t>Actieve tillift Raisa</t>
  </si>
  <si>
    <t>Able2 badlift</t>
  </si>
  <si>
    <t>3wt�twinny-plus�2�basis</t>
  </si>
  <si>
    <t>3W MAXI 2 basis incl. verlichting, slot, bel</t>
  </si>
  <si>
    <t>3w maxi 2 basis</t>
  </si>
  <si>
    <t>3600l basic model ZB 45</t>
  </si>
  <si>
    <t>3600basic model ZB 45</t>
  </si>
  <si>
    <t>2-do Classic basisuitvoering</t>
  </si>
  <si>
    <t>BTW</t>
  </si>
  <si>
    <t>Overname ex Btw</t>
  </si>
  <si>
    <t>BCP</t>
  </si>
  <si>
    <t>Eerste leverdatum</t>
  </si>
  <si>
    <t>Merk/type</t>
  </si>
  <si>
    <t>Categorie</t>
  </si>
  <si>
    <t>Opdrachtgever</t>
  </si>
  <si>
    <t>Afschrijf termijn</t>
  </si>
  <si>
    <t>Rijlabels</t>
  </si>
  <si>
    <t>Eindtotaal</t>
  </si>
  <si>
    <t>Som van Overname ex Btw</t>
  </si>
  <si>
    <t xml:space="preserve">Aantal </t>
  </si>
  <si>
    <t>Peildatum 15-6-2021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</si>
</sst>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1F47"/>
      <name val="Calibri"/>
      <family val="2"/>
      <scheme val="minor"/>
    </font>
    <font>
      <b/>
      <sz val="11"/>
      <color rgb="FF001F4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F47"/>
        <bgColor indexed="64"/>
      </patternFill>
    </fill>
    <fill>
      <patternFill patternType="solid">
        <fgColor rgb="FFA8B5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44" fontId="0" fillId="0" borderId="0" xfId="1" applyFont="1"/>
    <xf numFmtId="44" fontId="0" fillId="0" borderId="0" xfId="0" applyNumberFormat="1"/>
    <xf numFmtId="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4" fontId="0" fillId="0" borderId="0" xfId="1" applyFont="1" applyFill="1"/>
    <xf numFmtId="0" fontId="0" fillId="0" borderId="0" xfId="0" applyAlignment="1">
      <alignment vertical="top"/>
    </xf>
    <xf numFmtId="0" fontId="2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44" fontId="4" fillId="3" borderId="0" xfId="1" applyFont="1" applyFill="1" applyAlignment="1">
      <alignment horizontal="left" vertical="top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NumberFormat="1"/>
    <xf numFmtId="0" fontId="2" fillId="2" borderId="0" xfId="0" applyFont="1" applyFill="1"/>
    <xf numFmtId="0" fontId="3" fillId="3" borderId="0" xfId="0" applyFont="1" applyFill="1" applyAlignment="1">
      <alignment horizontal="left"/>
    </xf>
    <xf numFmtId="0" fontId="3" fillId="3" borderId="0" xfId="0" applyNumberFormat="1" applyFont="1" applyFill="1"/>
    <xf numFmtId="44" fontId="3" fillId="3" borderId="0" xfId="0" applyNumberFormat="1" applyFont="1" applyFill="1"/>
    <xf numFmtId="0" fontId="2" fillId="2" borderId="0" xfId="0" applyFont="1" applyFill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44" fontId="0" fillId="0" borderId="1" xfId="1" applyFont="1" applyBorder="1"/>
  </cellXfs>
  <cellStyles count="3">
    <cellStyle name="Standaard" xfId="0" builtinId="0"/>
    <cellStyle name="Standaard 4" xfId="2"/>
    <cellStyle name="Valuta" xfId="1" builtinId="4"/>
  </cellStyles>
  <dxfs count="9">
    <dxf>
      <alignment wrapText="1"/>
    </dxf>
    <dxf>
      <font>
        <color rgb="FF001F47"/>
      </font>
    </dxf>
    <dxf>
      <font>
        <color rgb="FF001F47"/>
      </font>
    </dxf>
    <dxf>
      <fill>
        <patternFill patternType="solid">
          <bgColor rgb="FFA8B500"/>
        </patternFill>
      </fill>
    </dxf>
    <dxf>
      <fill>
        <patternFill patternType="solid">
          <bgColor rgb="FFA8B500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1F47"/>
        </patternFill>
      </fill>
    </dxf>
    <dxf>
      <fill>
        <patternFill patternType="solid">
          <bgColor rgb="FF001F47"/>
        </patternFill>
      </fill>
    </dxf>
  </dxfs>
  <tableStyles count="0" defaultTableStyle="TableStyleMedium2" defaultPivotStyle="PivotStyleLight16"/>
  <colors>
    <mruColors>
      <color rgb="FFA8B500"/>
      <color rgb="FF001F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47625</xdr:colOff>
      <xdr:row>5</xdr:row>
      <xdr:rowOff>133350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43A8703E-2261-4166-96D3-8F75E6BD95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8873" b="1597"/>
        <a:stretch/>
      </xdr:blipFill>
      <xdr:spPr>
        <a:xfrm>
          <a:off x="95250" y="0"/>
          <a:ext cx="1704975" cy="108585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ietze Greidanus" refreshedDate="44371.816671527777" createdVersion="7" refreshedVersion="7" minRefreshableVersion="3" recordCount="3147">
  <cacheSource type="worksheet">
    <worksheetSource ref="A2:H3149" sheet="Extern VZ (huur) ND-Assen"/>
  </cacheSource>
  <cacheFields count="8">
    <cacheField name="Opdrachtgever" numFmtId="0">
      <sharedItems count="5">
        <s v="Gemeente Aa en Hunze"/>
        <s v="Gemeente Assen"/>
        <s v="Gemeente Midden-Drenthe"/>
        <s v="Gemeente Noordenveld"/>
        <s v="Gemeente Tynaarlo"/>
      </sharedItems>
    </cacheField>
    <cacheField name="Merk/type" numFmtId="0">
      <sharedItems/>
    </cacheField>
    <cacheField name="BTW" numFmtId="9">
      <sharedItems containsSemiMixedTypes="0" containsString="0" containsNumber="1" minValue="0.09" maxValue="0.21"/>
    </cacheField>
    <cacheField name="Categorie" numFmtId="0">
      <sharedItems/>
    </cacheField>
    <cacheField name="Eerste leverdatum" numFmtId="14">
      <sharedItems containsDate="1" containsMixedTypes="1" minDate="1996-10-01T00:00:00" maxDate="2021-05-28T00:00:00"/>
    </cacheField>
    <cacheField name="Afschrijf termijn" numFmtId="164">
      <sharedItems containsSemiMixedTypes="0" containsString="0" containsNumber="1" containsInteger="1" minValue="60" maxValue="84"/>
    </cacheField>
    <cacheField name="BCP" numFmtId="44">
      <sharedItems containsSemiMixedTypes="0" containsString="0" containsNumber="1" minValue="200" maxValue="34536.6"/>
    </cacheField>
    <cacheField name="Overname ex Btw" numFmtId="44">
      <sharedItems containsSemiMixedTypes="0" containsString="0" containsNumber="1" minValue="17.8" maxValue="19720.44773175542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47">
  <r>
    <x v="0"/>
    <s v="Breezy BasiX2"/>
    <n v="0.09"/>
    <s v="1.1"/>
    <d v="2008-07-01T00:00:00"/>
    <n v="84"/>
    <n v="675"/>
    <n v="33.75"/>
  </r>
  <r>
    <x v="0"/>
    <s v="Excel 200 G5 Actiefuitvoering"/>
    <n v="0.09"/>
    <s v="1.1"/>
    <d v="2009-05-05T00:00:00"/>
    <n v="84"/>
    <n v="1025"/>
    <n v="51.25"/>
  </r>
  <r>
    <x v="0"/>
    <s v="Excel G4 (basisuitvoering)"/>
    <n v="0.09"/>
    <s v="1.1"/>
    <d v="2018-01-01T00:00:00"/>
    <n v="84"/>
    <n v="950"/>
    <n v="378.47031440781444"/>
  </r>
  <r>
    <x v="0"/>
    <s v="Excel G4 (basisuitvoering)"/>
    <n v="0.09"/>
    <s v="1.1"/>
    <d v="2018-12-11T00:00:00"/>
    <n v="84"/>
    <n v="950"/>
    <n v="469.59340072320845"/>
  </r>
  <r>
    <x v="0"/>
    <s v="Excel g4 modulair"/>
    <n v="0.09"/>
    <s v="1.1"/>
    <s v="1-11-2012"/>
    <n v="84"/>
    <n v="853"/>
    <n v="42.650000000000006"/>
  </r>
  <r>
    <x v="0"/>
    <s v="Excel g4 modulair"/>
    <n v="0.09"/>
    <s v="1.1"/>
    <s v="1-5-2012"/>
    <n v="84"/>
    <n v="1214"/>
    <n v="60.7"/>
  </r>
  <r>
    <x v="0"/>
    <s v="Excel g4 modulair"/>
    <n v="0.09"/>
    <s v="1.1"/>
    <s v="1-12-2012"/>
    <n v="84"/>
    <n v="884"/>
    <n v="44.2"/>
  </r>
  <r>
    <x v="0"/>
    <s v="Excel g4 modulair"/>
    <n v="0.09"/>
    <s v="1.1"/>
    <s v="1-2-2012"/>
    <n v="84"/>
    <n v="1187"/>
    <n v="59.35"/>
  </r>
  <r>
    <x v="0"/>
    <s v="Excel g4 modulair"/>
    <n v="0.09"/>
    <s v="1.1"/>
    <s v="1-6-2010"/>
    <n v="84"/>
    <n v="642"/>
    <n v="32.1"/>
  </r>
  <r>
    <x v="0"/>
    <s v="Excel g4 modulair"/>
    <n v="0.09"/>
    <s v="1.1"/>
    <s v="1-2-2015"/>
    <n v="84"/>
    <n v="1054"/>
    <n v="106.90843664882131"/>
  </r>
  <r>
    <x v="0"/>
    <s v="Excel G5 Modulair Comfort, 24&quot; achterwielen"/>
    <n v="0.09"/>
    <s v="1.1"/>
    <d v="2011-07-23T00:00:00"/>
    <n v="84"/>
    <n v="1100"/>
    <n v="55"/>
  </r>
  <r>
    <x v="0"/>
    <s v="Excel G5 Modulair Comfort, 24&quot; achterwielen"/>
    <n v="0.09"/>
    <s v="1.1"/>
    <d v="2007-12-16T00:00:00"/>
    <n v="84"/>
    <n v="1100"/>
    <n v="55"/>
  </r>
  <r>
    <x v="0"/>
    <s v="Fortress Freestyle"/>
    <n v="0.09"/>
    <s v="1.1"/>
    <s v="1-11-1994"/>
    <n v="84"/>
    <n v="1285"/>
    <n v="64.25"/>
  </r>
  <r>
    <x v="0"/>
    <s v="Fortress Vision"/>
    <n v="0.09"/>
    <s v="1.1"/>
    <s v="1-10-1998"/>
    <n v="84"/>
    <n v="1326"/>
    <n v="66.3"/>
  </r>
  <r>
    <x v="0"/>
    <s v="Fortress Vision"/>
    <n v="0.09"/>
    <s v="1.1"/>
    <s v="1-3-2001"/>
    <n v="84"/>
    <n v="1637"/>
    <n v="81.850000000000009"/>
  </r>
  <r>
    <x v="0"/>
    <s v="Fortress vision wvg"/>
    <n v="0.09"/>
    <s v="1.1"/>
    <s v="1-11-1999"/>
    <n v="84"/>
    <n v="1640"/>
    <n v="82"/>
  </r>
  <r>
    <x v="0"/>
    <s v="Fortress Vision WVG 18"/>
    <n v="0.09"/>
    <s v="1.1"/>
    <s v="1-3-2000"/>
    <n v="84"/>
    <n v="1487"/>
    <n v="74.350000000000009"/>
  </r>
  <r>
    <x v="0"/>
    <s v="Fortress Vision WVG 18"/>
    <n v="0.09"/>
    <s v="1.1"/>
    <s v="1-9-2002"/>
    <n v="84"/>
    <n v="1477"/>
    <n v="73.850000000000009"/>
  </r>
  <r>
    <x v="0"/>
    <s v="Meyra 3.600"/>
    <n v="0.09"/>
    <s v="1.1"/>
    <s v="1-6-1996"/>
    <n v="84"/>
    <n v="626"/>
    <n v="31.3"/>
  </r>
  <r>
    <x v="0"/>
    <s v="Meyra 3.600 service"/>
    <n v="0.09"/>
    <s v="1.1"/>
    <d v="2018-01-01T00:00:00"/>
    <n v="84"/>
    <n v="500"/>
    <n v="199.19490231990233"/>
  </r>
  <r>
    <x v="0"/>
    <s v="Meyra 3.600 service"/>
    <n v="0.09"/>
    <s v="1.1"/>
    <s v="1-10-2010"/>
    <n v="84"/>
    <n v="592"/>
    <n v="29.6"/>
  </r>
  <r>
    <x v="0"/>
    <s v="Meyra 3.600/38"/>
    <n v="0.09"/>
    <s v="1.1"/>
    <s v="1-5-1996"/>
    <n v="84"/>
    <n v="999"/>
    <n v="49.95"/>
  </r>
  <r>
    <x v="0"/>
    <s v="Revab Amara"/>
    <n v="0.09"/>
    <s v="1.1"/>
    <s v="1-6-2011"/>
    <n v="84"/>
    <n v="955"/>
    <n v="47.75"/>
  </r>
  <r>
    <x v="0"/>
    <s v="Revab Amara"/>
    <n v="0.09"/>
    <s v="1.1"/>
    <s v="1-11-2009"/>
    <n v="84"/>
    <n v="1030"/>
    <n v="51.5"/>
  </r>
  <r>
    <x v="0"/>
    <s v="Revab Amara lichtgewicht"/>
    <n v="0.09"/>
    <s v="1.1"/>
    <s v="1-8-2011"/>
    <n v="84"/>
    <n v="955"/>
    <n v="47.75"/>
  </r>
  <r>
    <x v="0"/>
    <s v="Revab Amara lichtgewicht"/>
    <n v="0.09"/>
    <s v="1.1"/>
    <s v="1-1-2011"/>
    <n v="84"/>
    <n v="900"/>
    <n v="45"/>
  </r>
  <r>
    <x v="0"/>
    <s v="Rolstoel 3.600"/>
    <n v="0.09"/>
    <s v="1.1"/>
    <s v="1-6-2012"/>
    <n v="84"/>
    <n v="411"/>
    <n v="20.55"/>
  </r>
  <r>
    <x v="0"/>
    <s v="Rolstoel V100 (standaard)"/>
    <n v="0.09"/>
    <s v="1.1"/>
    <d v="2019-01-03T00:00:00"/>
    <n v="84"/>
    <n v="300"/>
    <n v="150.21661031276415"/>
  </r>
  <r>
    <x v="0"/>
    <s v="Stuklijst - Action 3 NG"/>
    <n v="0.09"/>
    <s v="1.1"/>
    <s v="1-9-2004"/>
    <n v="84"/>
    <n v="1155"/>
    <n v="57.75"/>
  </r>
  <r>
    <x v="0"/>
    <s v="Stuklijst - Action 3 NG"/>
    <n v="0.09"/>
    <s v="1.1"/>
    <s v="1-11-2005"/>
    <n v="84"/>
    <n v="1036"/>
    <n v="51.800000000000004"/>
  </r>
  <r>
    <x v="0"/>
    <s v="Stuklijst - Action 3 NG"/>
    <n v="0.09"/>
    <s v="1.1"/>
    <s v="1-5-2005"/>
    <n v="84"/>
    <n v="989"/>
    <n v="49.45"/>
  </r>
  <r>
    <x v="0"/>
    <s v="Stuklijst - Action 3 NG"/>
    <n v="0.09"/>
    <s v="1.1"/>
    <d v="2010-11-20T00:00:00"/>
    <n v="84"/>
    <n v="950"/>
    <n v="47.5"/>
  </r>
  <r>
    <x v="0"/>
    <s v="Stuklijst - Action 3 NG"/>
    <n v="0.09"/>
    <s v="1.1"/>
    <s v="1-6-2010"/>
    <n v="84"/>
    <n v="1259"/>
    <n v="62.95"/>
  </r>
  <r>
    <x v="0"/>
    <s v="Stuklijst - Action 3 NG"/>
    <n v="0.09"/>
    <s v="1.1"/>
    <s v="1-10-2004"/>
    <n v="84"/>
    <n v="989"/>
    <n v="49.45"/>
  </r>
  <r>
    <x v="0"/>
    <s v="Stuklijst - Action 3 NG"/>
    <n v="0.09"/>
    <s v="1.1"/>
    <s v="1-8-2006"/>
    <n v="84"/>
    <n v="989"/>
    <n v="49.45"/>
  </r>
  <r>
    <x v="0"/>
    <s v="Stuklijst - Action 3 NG"/>
    <n v="0.09"/>
    <s v="1.1"/>
    <s v="1-6-2005"/>
    <n v="84"/>
    <n v="989"/>
    <n v="49.45"/>
  </r>
  <r>
    <x v="0"/>
    <s v="Stuklijst - Action 3 NG"/>
    <n v="0.09"/>
    <s v="1.1"/>
    <s v="1-11-2010"/>
    <n v="84"/>
    <n v="1457"/>
    <n v="72.850000000000009"/>
  </r>
  <r>
    <x v="0"/>
    <s v="Stuklijst - Action 3 NG"/>
    <n v="0.09"/>
    <s v="1.1"/>
    <s v="1-11-2008"/>
    <n v="84"/>
    <n v="1416.23"/>
    <n v="70.811500000000009"/>
  </r>
  <r>
    <x v="0"/>
    <s v="Stuklijst - Action 3 NG Plus"/>
    <n v="0.09"/>
    <s v="1.1"/>
    <d v="2019-02-04T00:00:00"/>
    <n v="84"/>
    <n v="950"/>
    <n v="484.16249882596037"/>
  </r>
  <r>
    <x v="0"/>
    <s v="Stuklijst - Breezy BasiX2"/>
    <n v="0.09"/>
    <s v="1.1"/>
    <d v="2010-02-01T00:00:00"/>
    <n v="84"/>
    <n v="750"/>
    <n v="37.5"/>
  </r>
  <r>
    <x v="0"/>
    <s v="Stuklijst - Breezy RubiX2"/>
    <n v="0.09"/>
    <s v="1.1"/>
    <d v="2018-12-17T00:00:00"/>
    <n v="84"/>
    <n v="736"/>
    <n v="365.04264111956428"/>
  </r>
  <r>
    <x v="0"/>
    <s v="Stuklijst - Excel 200 G5 Actiefuitvoering"/>
    <n v="0.09"/>
    <s v="1.1"/>
    <d v="2018-11-30T00:00:00"/>
    <n v="84"/>
    <n v="750"/>
    <n v="368.43124823894055"/>
  </r>
  <r>
    <x v="0"/>
    <s v="Stuklijst - Excel G3, transport rolstoel"/>
    <n v="0.09"/>
    <s v="1.1"/>
    <d v="2016-03-21T00:00:00"/>
    <n v="84"/>
    <n v="750"/>
    <n v="162.65145111298961"/>
  </r>
  <r>
    <x v="0"/>
    <s v="Stuklijst - Excel G3, transport rolstoel"/>
    <n v="0.09"/>
    <s v="1.1"/>
    <d v="2006-06-16T00:00:00"/>
    <n v="84"/>
    <n v="750"/>
    <n v="37.5"/>
  </r>
  <r>
    <x v="0"/>
    <s v="Stuklijst - Excel G3, transport rolstoel"/>
    <n v="0.09"/>
    <s v="1.1"/>
    <d v="2010-02-02T00:00:00"/>
    <n v="84"/>
    <n v="750"/>
    <n v="37.5"/>
  </r>
  <r>
    <x v="0"/>
    <s v="Stuklijst - Excel G4 (basisuitvoering)"/>
    <n v="0.09"/>
    <s v="1.1"/>
    <s v="1-2-2012"/>
    <n v="84"/>
    <n v="1037"/>
    <n v="51.85"/>
  </r>
  <r>
    <x v="0"/>
    <s v="Stuklijst - Excel G4 (basisuitvoering)"/>
    <n v="0.09"/>
    <s v="1.1"/>
    <d v="2018-12-10T00:00:00"/>
    <n v="84"/>
    <n v="750"/>
    <n v="370.52250633981407"/>
  </r>
  <r>
    <x v="0"/>
    <s v="Stuklijst - Excel G4 (basisuitvoering)"/>
    <n v="0.09"/>
    <s v="1.1"/>
    <s v="1-11-2012"/>
    <n v="84"/>
    <n v="853"/>
    <n v="42.650000000000006"/>
  </r>
  <r>
    <x v="0"/>
    <s v="Stuklijst - Excel G4 (basisuitvoering)"/>
    <n v="0.09"/>
    <s v="1.1"/>
    <s v="1-11-2015"/>
    <n v="84"/>
    <n v="1143.5"/>
    <n v="203.03179739598019"/>
  </r>
  <r>
    <x v="0"/>
    <s v="Stuklijst - Excel G4 (basisuitvoering)"/>
    <n v="0.09"/>
    <s v="1.1"/>
    <s v="1-12-2014"/>
    <n v="84"/>
    <n v="875"/>
    <n v="73.625493096646963"/>
  </r>
  <r>
    <x v="0"/>
    <s v="Stuklijst - Excel G4 (basisuitvoering)"/>
    <n v="0.09"/>
    <s v="1.1"/>
    <d v="2007-10-15T00:00:00"/>
    <n v="84"/>
    <n v="750"/>
    <n v="37.5"/>
  </r>
  <r>
    <x v="0"/>
    <s v="Stuklijst - Excel G5 'actiefuitvoering'"/>
    <n v="0.09"/>
    <s v="1.1"/>
    <s v="1-6-2005"/>
    <n v="84"/>
    <n v="837"/>
    <n v="41.85"/>
  </r>
  <r>
    <x v="0"/>
    <s v="Stuklijst - Excel G-Basic 50cm x 43cm"/>
    <n v="0.09"/>
    <s v="1.1"/>
    <d v="2006-02-14T00:00:00"/>
    <n v="84"/>
    <n v="750"/>
    <n v="37.5"/>
  </r>
  <r>
    <x v="0"/>
    <s v="Stuklijst - Excel G-Lightweight Plus ZB45 x ZD46"/>
    <n v="0.09"/>
    <s v="1.1"/>
    <d v="2018-01-12T00:00:00"/>
    <n v="84"/>
    <n v="750"/>
    <n v="301.09273739081436"/>
  </r>
  <r>
    <x v="0"/>
    <s v="Stuklijst - Excel G-Lightweight Plus ZB45 x ZD46"/>
    <n v="0.09"/>
    <s v="1.1"/>
    <d v="2018-12-03T00:00:00"/>
    <n v="84"/>
    <n v="750"/>
    <n v="369.05862566920263"/>
  </r>
  <r>
    <x v="0"/>
    <s v="Stuklijst - Excel G-Lightweight Plus ZB45 x ZD46"/>
    <n v="0.09"/>
    <s v="1.1"/>
    <d v="2014-02-21T00:00:00"/>
    <n v="84"/>
    <n v="750"/>
    <n v="37.5"/>
  </r>
  <r>
    <x v="0"/>
    <s v="Stuklijst - Excel G-Lightweight Plus ZB45 x ZD46"/>
    <n v="0.09"/>
    <s v="1.1"/>
    <d v="2018-07-06T00:00:00"/>
    <n v="84"/>
    <n v="750"/>
    <n v="337.68975415610038"/>
  </r>
  <r>
    <x v="0"/>
    <s v="Stuklijst - Excel G-Lightweight Plus ZB45 x ZD46"/>
    <n v="0.09"/>
    <s v="1.1"/>
    <d v="2018-11-26T00:00:00"/>
    <n v="84"/>
    <n v="750"/>
    <n v="367.59474499859112"/>
  </r>
  <r>
    <x v="0"/>
    <s v="Stuklijst - Excel G-Lightweight Plus ZB45 x ZD46"/>
    <n v="0.09"/>
    <s v="1.1"/>
    <d v="2018-04-19T00:00:00"/>
    <n v="84"/>
    <n v="750"/>
    <n v="321.37794096928718"/>
  </r>
  <r>
    <x v="0"/>
    <s v="Stuklijst - Excel G-Modular ZB 45 x ZD 45"/>
    <n v="0.09"/>
    <s v="1.1"/>
    <s v="1-8-2014"/>
    <n v="84"/>
    <n v="752"/>
    <n v="37.69446792523722"/>
  </r>
  <r>
    <x v="0"/>
    <s v="Stuklijst - Excel G-Modular ZB 45 x ZD 45"/>
    <n v="0.09"/>
    <s v="1.1"/>
    <d v="2018-01-23T00:00:00"/>
    <n v="84"/>
    <n v="750"/>
    <n v="303.39312130177518"/>
  </r>
  <r>
    <x v="0"/>
    <s v="Stuklijst - Excel G-Modular ZB 45 x ZD 45"/>
    <n v="0.09"/>
    <s v="1.1"/>
    <s v="1-7-2009"/>
    <n v="84"/>
    <n v="883"/>
    <n v="44.150000000000006"/>
  </r>
  <r>
    <x v="0"/>
    <s v="Stuklijst - Excel G-Modular ZB 45 x ZD 45"/>
    <n v="0.09"/>
    <s v="1.1"/>
    <d v="2008-06-02T00:00:00"/>
    <n v="84"/>
    <n v="750"/>
    <n v="37.5"/>
  </r>
  <r>
    <x v="0"/>
    <s v="Stuklijst - Excel G-Modular ZB 45 x ZD 45"/>
    <n v="0.09"/>
    <s v="1.1"/>
    <s v="1-2-2010"/>
    <n v="84"/>
    <n v="716"/>
    <n v="35.800000000000004"/>
  </r>
  <r>
    <x v="0"/>
    <s v="Stuklijst - Excel G-Modular ZB 45 x ZD 45"/>
    <n v="0.09"/>
    <s v="1.1"/>
    <s v="1-6-2007"/>
    <n v="84"/>
    <n v="642"/>
    <n v="32.1"/>
  </r>
  <r>
    <x v="0"/>
    <s v="Stuklijst - Excel G-Modular ZB 45 x ZD 45"/>
    <n v="0.09"/>
    <s v="1.1"/>
    <d v="2019-01-02T00:00:00"/>
    <n v="84"/>
    <n v="750"/>
    <n v="375.33239997182307"/>
  </r>
  <r>
    <x v="0"/>
    <s v="Stuklijst - Excel G-Modular ZB 45 x ZD 45"/>
    <n v="0.09"/>
    <s v="1.1"/>
    <d v="2013-03-14T00:00:00"/>
    <n v="84"/>
    <n v="750"/>
    <n v="37.5"/>
  </r>
  <r>
    <x v="0"/>
    <s v="Stuklijst - Excel G-Modular ZB 45 x ZD 45"/>
    <n v="0.09"/>
    <s v="1.1"/>
    <d v="2019-02-26T00:00:00"/>
    <n v="84"/>
    <n v="750"/>
    <n v="386.83431952662721"/>
  </r>
  <r>
    <x v="0"/>
    <s v="Stuklijst - Excel G-Modular ZB 45 x ZD 45"/>
    <n v="0.09"/>
    <s v="1.1"/>
    <s v="1-5-2011"/>
    <n v="84"/>
    <n v="700"/>
    <n v="35"/>
  </r>
  <r>
    <x v="0"/>
    <s v="Stuklijst - Excel G-Modular ZB 45 x ZD 45"/>
    <n v="0.09"/>
    <s v="1.1"/>
    <s v="1-12-2012"/>
    <n v="84"/>
    <n v="642"/>
    <n v="32.1"/>
  </r>
  <r>
    <x v="0"/>
    <s v="Stuklijst - Excel G-Modular ZB 45 x ZD 45"/>
    <n v="0.09"/>
    <s v="1.1"/>
    <d v="2018-07-18T00:00:00"/>
    <n v="84"/>
    <n v="750"/>
    <n v="340.19926387714844"/>
  </r>
  <r>
    <x v="0"/>
    <s v="Stuklijst - Excel G-Modular ZB 45 x ZD 45"/>
    <n v="0.09"/>
    <s v="1.1"/>
    <s v="1-6-2011"/>
    <n v="84"/>
    <n v="700"/>
    <n v="35"/>
  </r>
  <r>
    <x v="0"/>
    <s v="Stuklijst - Excel G-Modular ZB 45 x ZD 45"/>
    <n v="0.09"/>
    <s v="1.1"/>
    <s v="1-4-2009"/>
    <n v="84"/>
    <n v="1463"/>
    <n v="73.150000000000006"/>
  </r>
  <r>
    <x v="0"/>
    <s v="Stuklijst - GENERIEK rolstoel"/>
    <n v="0.09"/>
    <s v="1.1"/>
    <d v="2011-03-15T00:00:00"/>
    <n v="84"/>
    <n v="600"/>
    <n v="30"/>
  </r>
  <r>
    <x v="0"/>
    <s v="Stuklijst - Zippie Youngster 3"/>
    <n v="0.09"/>
    <s v="1.1"/>
    <d v="2018-05-15T00:00:00"/>
    <n v="60"/>
    <n v="1500"/>
    <n v="465.08259368836309"/>
  </r>
  <r>
    <x v="0"/>
    <s v="V 100"/>
    <n v="0.09"/>
    <s v="1.1"/>
    <s v="1-7-2011"/>
    <n v="84"/>
    <n v="499"/>
    <n v="24.950000000000003"/>
  </r>
  <r>
    <x v="0"/>
    <s v="V 100 transportrolstoel"/>
    <n v="0.09"/>
    <s v="1.1"/>
    <s v="1-10-2011"/>
    <n v="84"/>
    <n v="400"/>
    <n v="20"/>
  </r>
  <r>
    <x v="0"/>
    <s v="V100"/>
    <n v="0.09"/>
    <s v="1.1"/>
    <d v="2012-06-25T00:00:00"/>
    <n v="84"/>
    <n v="400"/>
    <n v="20"/>
  </r>
  <r>
    <x v="0"/>
    <s v="Excel 200 G5 (zelfvoortbeweg"/>
    <n v="0.09"/>
    <s v="1.2"/>
    <s v="1-11-2007"/>
    <n v="84"/>
    <n v="989"/>
    <n v="49.45"/>
  </r>
  <r>
    <x v="0"/>
    <s v="Excel g4 modulair"/>
    <n v="0.09"/>
    <s v="1.2"/>
    <s v="1-4-2013"/>
    <n v="84"/>
    <n v="1104"/>
    <n v="55.2"/>
  </r>
  <r>
    <x v="0"/>
    <s v="Excel g4 modulair"/>
    <n v="0.09"/>
    <s v="1.2"/>
    <s v="1-7-2012"/>
    <n v="84"/>
    <n v="948"/>
    <n v="47.400000000000006"/>
  </r>
  <r>
    <x v="0"/>
    <s v="Excel g4 modulair"/>
    <n v="0.09"/>
    <s v="1.2"/>
    <s v="1-2-2015"/>
    <n v="84"/>
    <n v="1242"/>
    <n v="125.97749366018601"/>
  </r>
  <r>
    <x v="0"/>
    <s v="Excel g5 modulair"/>
    <n v="0.09"/>
    <s v="1.2"/>
    <s v="1-11-2011"/>
    <n v="84"/>
    <n v="1189"/>
    <n v="59.45"/>
  </r>
  <r>
    <x v="0"/>
    <s v="Excel g5 modulair"/>
    <n v="0.09"/>
    <s v="1.2"/>
    <s v="1-6-2008"/>
    <n v="84"/>
    <n v="1325"/>
    <n v="66.25"/>
  </r>
  <r>
    <x v="0"/>
    <s v="Excel g5 modulair"/>
    <n v="0.09"/>
    <s v="1.2"/>
    <s v="1-7-2012"/>
    <n v="84"/>
    <n v="1349"/>
    <n v="67.45"/>
  </r>
  <r>
    <x v="0"/>
    <s v="Excel g5 modulair"/>
    <n v="0.09"/>
    <s v="1.2"/>
    <s v="1-3-2012"/>
    <n v="84"/>
    <n v="1840"/>
    <n v="92"/>
  </r>
  <r>
    <x v="0"/>
    <s v="Excel g5 modulair"/>
    <n v="0.09"/>
    <s v="1.2"/>
    <s v="1-7-2012"/>
    <n v="84"/>
    <n v="1226.4100000000001"/>
    <n v="61.32050000000001"/>
  </r>
  <r>
    <x v="0"/>
    <s v="Excel g5 modulair"/>
    <n v="0.09"/>
    <s v="1.2"/>
    <s v="1-7-2013"/>
    <n v="84"/>
    <n v="1828"/>
    <n v="91.4"/>
  </r>
  <r>
    <x v="0"/>
    <s v="Excel g5 modulair"/>
    <n v="0.09"/>
    <s v="1.2"/>
    <s v="1-6-2014"/>
    <n v="84"/>
    <n v="1324.5"/>
    <n v="66.225000000000009"/>
  </r>
  <r>
    <x v="0"/>
    <s v="Excel g5 modulair"/>
    <n v="0.09"/>
    <s v="1.2"/>
    <s v="1-8-2012"/>
    <n v="84"/>
    <n v="1325"/>
    <n v="66.25"/>
  </r>
  <r>
    <x v="0"/>
    <s v="Excel g5 modulair"/>
    <n v="0.09"/>
    <s v="1.2"/>
    <s v="1-5-2012"/>
    <n v="84"/>
    <n v="1019"/>
    <n v="50.95"/>
  </r>
  <r>
    <x v="0"/>
    <s v="Excel G5 Modulair"/>
    <n v="0.09"/>
    <s v="1.2"/>
    <s v="1-8-2013"/>
    <n v="84"/>
    <n v="1244"/>
    <n v="62.2"/>
  </r>
  <r>
    <x v="0"/>
    <s v="Excel G5 modulair uitvoering"/>
    <n v="0.09"/>
    <s v="1.2"/>
    <s v="1-1-2011"/>
    <n v="84"/>
    <n v="1126"/>
    <n v="56.300000000000004"/>
  </r>
  <r>
    <x v="0"/>
    <s v="Excel G5 modulair uitvoering"/>
    <n v="0.09"/>
    <s v="1.2"/>
    <s v="1-4-2011"/>
    <n v="84"/>
    <n v="989"/>
    <n v="49.45"/>
  </r>
  <r>
    <x v="0"/>
    <s v="Excel G5 Modulair, 24&quot;achterwielen"/>
    <n v="0.09"/>
    <s v="1.2"/>
    <d v="2018-06-06T00:00:00"/>
    <n v="84"/>
    <n v="1100"/>
    <n v="486.07677045177047"/>
  </r>
  <r>
    <x v="0"/>
    <s v="Excel G-Modular"/>
    <n v="0.09"/>
    <s v="1.2"/>
    <d v="2017-01-20T00:00:00"/>
    <n v="84"/>
    <n v="850"/>
    <n v="256.62613294824831"/>
  </r>
  <r>
    <x v="0"/>
    <s v="Excel�g4 modulair"/>
    <n v="0.09"/>
    <s v="1.2"/>
    <s v="1-3-2014"/>
    <n v="84"/>
    <n v="992.5"/>
    <n v="49.625"/>
  </r>
  <r>
    <x v="0"/>
    <s v="Excel�g6�'actiefuitvoering'"/>
    <n v="0.09"/>
    <s v="1.2"/>
    <s v="1-7-2010"/>
    <n v="84"/>
    <n v="1730"/>
    <n v="86.5"/>
  </r>
  <r>
    <x v="0"/>
    <s v="Excel�g6�'actiefuitvoering'"/>
    <n v="0.09"/>
    <s v="1.2"/>
    <s v="1-8-2008"/>
    <n v="84"/>
    <n v="1643"/>
    <n v="82.15"/>
  </r>
  <r>
    <x v="0"/>
    <s v="Fortress Legend"/>
    <n v="0.09"/>
    <s v="1.2"/>
    <s v="1-12-2000"/>
    <n v="84"/>
    <n v="2119"/>
    <n v="105.95"/>
  </r>
  <r>
    <x v="0"/>
    <s v="Fortress Legend"/>
    <n v="0.09"/>
    <s v="1.2"/>
    <s v="1-3-2000"/>
    <n v="84"/>
    <n v="1978"/>
    <n v="98.9"/>
  </r>
  <r>
    <x v="0"/>
    <s v="Fortress Legend Aktief 18x18"/>
    <n v="0.09"/>
    <s v="1.2"/>
    <s v="1-3-2003"/>
    <n v="84"/>
    <n v="2259"/>
    <n v="112.95"/>
  </r>
  <r>
    <x v="0"/>
    <s v="Fortress Legend Aktief 18x20"/>
    <n v="0.09"/>
    <s v="1.2"/>
    <s v="1-12-2003"/>
    <n v="84"/>
    <n v="1940"/>
    <n v="97"/>
  </r>
  <r>
    <x v="0"/>
    <s v="Revab Mixx lichtgewicht alum."/>
    <n v="0.09"/>
    <s v="1.2"/>
    <s v="1-8-2010"/>
    <n v="84"/>
    <n v="3176"/>
    <n v="158.80000000000001"/>
  </r>
  <r>
    <x v="0"/>
    <s v="Stuklijst - Action 3 NG"/>
    <n v="0.09"/>
    <s v="1.2"/>
    <d v="2018-04-10T00:00:00"/>
    <n v="84"/>
    <n v="950"/>
    <n v="404.69469099276796"/>
  </r>
  <r>
    <x v="0"/>
    <s v="Stuklijst - Action 3 NG"/>
    <n v="0.09"/>
    <s v="1.2"/>
    <d v="2018-01-01T00:00:00"/>
    <n v="84"/>
    <n v="950"/>
    <n v="378.47031440781444"/>
  </r>
  <r>
    <x v="0"/>
    <s v="Stuklijst - Breezy RubiX2"/>
    <n v="0.09"/>
    <s v="1.2"/>
    <d v="2018-04-26T00:00:00"/>
    <n v="84"/>
    <n v="985"/>
    <n v="423.99892575373349"/>
  </r>
  <r>
    <x v="0"/>
    <s v="Stuklijst - Excel 200 G5 Actiefuitvoering"/>
    <n v="0.09"/>
    <s v="1.2"/>
    <d v="2007-11-28T00:00:00"/>
    <n v="84"/>
    <n v="900"/>
    <n v="45"/>
  </r>
  <r>
    <x v="0"/>
    <s v="Stuklijst - Excel G5 Modulair, 24&quot;achterwielen"/>
    <n v="0.09"/>
    <s v="1.2"/>
    <s v="1-10-2010"/>
    <n v="84"/>
    <n v="1294"/>
    <n v="64.7"/>
  </r>
  <r>
    <x v="0"/>
    <s v="Stuklijst - Excel G6, 24&quot; achterwielen"/>
    <n v="0.09"/>
    <s v="1.2"/>
    <d v="2011-03-25T00:00:00"/>
    <n v="84"/>
    <n v="900"/>
    <n v="45"/>
  </r>
  <r>
    <x v="0"/>
    <s v="Stuklijst - Excel G-Modular"/>
    <n v="0.09"/>
    <s v="1.2"/>
    <d v="2019-01-22T00:00:00"/>
    <n v="84"/>
    <n v="750"/>
    <n v="379.51491617357004"/>
  </r>
  <r>
    <x v="0"/>
    <s v="Stuklijst - Excel G-Modular"/>
    <n v="0.09"/>
    <s v="1.2"/>
    <d v="2017-10-04T00:00:00"/>
    <n v="84"/>
    <n v="750"/>
    <n v="280.18015638207953"/>
  </r>
  <r>
    <x v="0"/>
    <s v="Stuklijst - Excel G-Modular"/>
    <n v="0.09"/>
    <s v="1.2"/>
    <d v="2018-01-01T00:00:00"/>
    <n v="84"/>
    <n v="750"/>
    <n v="298.79235347985349"/>
  </r>
  <r>
    <x v="0"/>
    <s v="Stuklijst - Excel G-Modular ZB 45 x ZD 45"/>
    <n v="0.09"/>
    <s v="1.2"/>
    <d v="2018-03-06T00:00:00"/>
    <n v="84"/>
    <n v="750"/>
    <n v="312.1764053254438"/>
  </r>
  <r>
    <x v="0"/>
    <s v="Stuklijst - Excel G-Modular ZB 45 x ZD 45"/>
    <n v="0.09"/>
    <s v="1.2"/>
    <d v="2011-01-26T00:00:00"/>
    <n v="84"/>
    <n v="750"/>
    <n v="37.5"/>
  </r>
  <r>
    <x v="0"/>
    <s v="Stuklijst - Excel G-Modular ZB 45 x ZD 45"/>
    <n v="0.09"/>
    <s v="1.2"/>
    <d v="2014-07-07T00:00:00"/>
    <n v="84"/>
    <n v="750"/>
    <n v="37.5"/>
  </r>
  <r>
    <x v="0"/>
    <s v="Stuklijst - Excel G-Modular ZB 45 x ZD 45"/>
    <n v="0.09"/>
    <s v="1.2"/>
    <d v="2017-02-10T00:00:00"/>
    <n v="84"/>
    <n v="750"/>
    <n v="230.82646520146523"/>
  </r>
  <r>
    <x v="0"/>
    <s v="Stuklijst - Excel G-Modular ZB 45 x ZD 45"/>
    <n v="0.09"/>
    <s v="1.2"/>
    <d v="2019-01-08T00:00:00"/>
    <n v="84"/>
    <n v="750"/>
    <n v="376.5871548323471"/>
  </r>
  <r>
    <x v="0"/>
    <s v="Stuklijst - Excel G-Modular ZB 45 x ZD 45"/>
    <n v="0.09"/>
    <s v="1.2"/>
    <d v="2015-12-31T00:00:00"/>
    <n v="84"/>
    <n v="750"/>
    <n v="145.71226049591442"/>
  </r>
  <r>
    <x v="0"/>
    <s v="Stuklijst - Quickie HeliX2"/>
    <n v="0.09"/>
    <s v="1.2"/>
    <d v="2018-05-07T00:00:00"/>
    <n v="84"/>
    <n v="1650"/>
    <n v="715.3128522118908"/>
  </r>
  <r>
    <x v="0"/>
    <s v="Stuklijst - Quickie Life T"/>
    <n v="0.09"/>
    <s v="1.2"/>
    <d v="2015-05-29T00:00:00"/>
    <n v="60"/>
    <n v="4382"/>
    <n v="219.10000000000002"/>
  </r>
  <r>
    <x v="0"/>
    <s v="Stuklijst - Rea Adapt Spin X"/>
    <n v="0.09"/>
    <s v="1.2"/>
    <d v="2012-04-20T00:00:00"/>
    <n v="84"/>
    <n v="3000"/>
    <n v="150"/>
  </r>
  <r>
    <x v="0"/>
    <s v="Stuklijst - Rea Focus"/>
    <n v="0.09"/>
    <s v="1.2"/>
    <d v="2005-02-23T00:00:00"/>
    <n v="84"/>
    <n v="2500"/>
    <n v="125"/>
  </r>
  <r>
    <x v="0"/>
    <s v="Stuklijst - Rea Focus"/>
    <n v="0.09"/>
    <s v="1.2"/>
    <d v="2017-02-24T00:00:00"/>
    <n v="84"/>
    <n v="2500"/>
    <n v="779.18075514229361"/>
  </r>
  <r>
    <x v="0"/>
    <s v="Stuklijst - Rea Focus 150 Heavy Dutry"/>
    <n v="0.09"/>
    <s v="1.2"/>
    <d v="2016-12-08T00:00:00"/>
    <n v="84"/>
    <n v="2500"/>
    <n v="724.80804451958295"/>
  </r>
  <r>
    <x v="0"/>
    <s v="Stuklijst - Roxx New"/>
    <n v="0.09"/>
    <s v="1.2"/>
    <d v="2004-09-15T00:00:00"/>
    <n v="84"/>
    <n v="2500"/>
    <n v="125"/>
  </r>
  <r>
    <x v="0"/>
    <s v="Stuklijst - TGA Powerpack standaard enkel wiel"/>
    <n v="0.09"/>
    <s v="1.2"/>
    <s v="1-10-2014"/>
    <n v="84"/>
    <n v="1570"/>
    <n v="105.40119869446808"/>
  </r>
  <r>
    <x v="0"/>
    <s v="Breezy Rubix2"/>
    <n v="0.09"/>
    <s v="1.3"/>
    <d v="2018-04-10T00:00:00"/>
    <n v="84"/>
    <n v="850"/>
    <n v="362.09524983563449"/>
  </r>
  <r>
    <x v="0"/>
    <s v="Breezy Rubix2 Plus"/>
    <n v="0.09"/>
    <s v="1.3"/>
    <d v="2017-04-10T00:00:00"/>
    <n v="84"/>
    <n v="1425"/>
    <n v="462.01328719357571"/>
  </r>
  <r>
    <x v="0"/>
    <s v="Etac Cross (42.5 Lang frame)"/>
    <n v="0.09"/>
    <s v="1.3"/>
    <s v="1-8-2009"/>
    <n v="84"/>
    <n v="2085"/>
    <n v="104.25"/>
  </r>
  <r>
    <x v="0"/>
    <s v="Excel g5 modulair"/>
    <n v="0.09"/>
    <s v="1.3"/>
    <s v="1-6-2017"/>
    <n v="84"/>
    <n v="1025"/>
    <n v="347.18722116558661"/>
  </r>
  <r>
    <x v="0"/>
    <s v="Quickie Neon SA vouwframe"/>
    <n v="0.09"/>
    <s v="1.3"/>
    <s v="1-7-2008"/>
    <n v="84"/>
    <n v="2710"/>
    <n v="135.5"/>
  </r>
  <r>
    <x v="0"/>
    <s v="Revab�roxx�zelfrijder"/>
    <n v="0.09"/>
    <s v="1.3"/>
    <s v="1-6-2009"/>
    <n v="84"/>
    <n v="1595"/>
    <n v="79.75"/>
  </r>
  <r>
    <x v="0"/>
    <s v="Roxx"/>
    <n v="0.09"/>
    <s v="1.3"/>
    <d v="2018-01-01T00:00:00"/>
    <n v="84"/>
    <n v="2000"/>
    <n v="796.7796092796093"/>
  </r>
  <r>
    <x v="0"/>
    <s v="Roxx"/>
    <n v="0.09"/>
    <s v="1.3"/>
    <d v="2002-06-07T00:00:00"/>
    <n v="84"/>
    <n v="2000"/>
    <n v="100"/>
  </r>
  <r>
    <x v="0"/>
    <s v="Roxx"/>
    <n v="0.09"/>
    <s v="1.3"/>
    <d v="2004-10-23T00:00:00"/>
    <n v="84"/>
    <n v="2000"/>
    <n v="100"/>
  </r>
  <r>
    <x v="0"/>
    <s v="Roxx - the New Original"/>
    <n v="0.09"/>
    <s v="1.3"/>
    <d v="2019-01-24T00:00:00"/>
    <n v="84"/>
    <n v="2000"/>
    <n v="1013.1551141166526"/>
  </r>
  <r>
    <x v="0"/>
    <s v="Roxx�the�new�original"/>
    <n v="0.09"/>
    <s v="1.3"/>
    <s v="1-10-2014"/>
    <n v="84"/>
    <n v="4226"/>
    <n v="283.710487696065"/>
  </r>
  <r>
    <x v="0"/>
    <s v="Roxx�the�new�original"/>
    <n v="0.09"/>
    <s v="1.3"/>
    <s v="1-1-2015"/>
    <n v="84"/>
    <n v="3911"/>
    <n v="362.89108140790859"/>
  </r>
  <r>
    <x v="0"/>
    <s v="Stuklijst - Action 3 NG"/>
    <n v="0.09"/>
    <s v="1.3"/>
    <s v="1-1-2004"/>
    <n v="84"/>
    <n v="1663"/>
    <n v="83.15"/>
  </r>
  <r>
    <x v="0"/>
    <s v="Stuklijst - Breezy RubiX2"/>
    <n v="0.09"/>
    <s v="1.3"/>
    <d v="2013-08-07T00:00:00"/>
    <n v="84"/>
    <n v="1691"/>
    <n v="84.550000000000011"/>
  </r>
  <r>
    <x v="0"/>
    <s v="Stuklijst - Excel G5 'Modulair'"/>
    <n v="0.09"/>
    <s v="1.3"/>
    <d v="2013-04-22T00:00:00"/>
    <n v="84"/>
    <n v="900"/>
    <n v="45"/>
  </r>
  <r>
    <x v="0"/>
    <s v="Stuklijst - Excel G-Modular"/>
    <n v="0.09"/>
    <s v="1.3"/>
    <d v="2018-10-12T00:00:00"/>
    <n v="84"/>
    <n v="900"/>
    <n v="429.82090025359264"/>
  </r>
  <r>
    <x v="0"/>
    <s v="Stuklijst - Excel G-Modular"/>
    <n v="0.09"/>
    <s v="1.3"/>
    <d v="2015-12-28T00:00:00"/>
    <n v="84"/>
    <n v="900"/>
    <n v="174.10185967878283"/>
  </r>
  <r>
    <x v="0"/>
    <s v="Stuklijst - Excel G-Modular ZB 45 x ZD 45"/>
    <n v="0.09"/>
    <s v="1.3"/>
    <d v="2016-06-15T00:00:00"/>
    <n v="84"/>
    <n v="3196.36"/>
    <n v="769.8380672959521"/>
  </r>
  <r>
    <x v="0"/>
    <s v="Stuklijst - Excel G-Modular ZB 45 x ZD 45"/>
    <n v="0.09"/>
    <s v="1.3"/>
    <d v="2015-04-24T00:00:00"/>
    <n v="84"/>
    <n v="1320"/>
    <n v="164.07016060862225"/>
  </r>
  <r>
    <x v="0"/>
    <s v="Stuklijst - Kuschall compact 2010"/>
    <n v="0.09"/>
    <s v="1.3"/>
    <s v="1-11-2007"/>
    <n v="84"/>
    <n v="2755"/>
    <n v="137.75"/>
  </r>
  <r>
    <x v="0"/>
    <s v="Stuklijst - Quickie HeliX2"/>
    <n v="0.09"/>
    <s v="1.3"/>
    <d v="2007-12-21T00:00:00"/>
    <n v="84"/>
    <n v="1650"/>
    <n v="82.5"/>
  </r>
  <r>
    <x v="0"/>
    <s v="Stuklijst - Quickie HeliX2"/>
    <n v="0.09"/>
    <s v="1.3"/>
    <d v="2018-12-19T00:00:00"/>
    <n v="84"/>
    <n v="1650"/>
    <n v="819.29020498732041"/>
  </r>
  <r>
    <x v="0"/>
    <s v="Stuklijst - Quickie HeliX2"/>
    <n v="0.09"/>
    <s v="1.3"/>
    <d v="2017-05-25T00:00:00"/>
    <n v="84"/>
    <n v="1650"/>
    <n v="555.66620879120887"/>
  </r>
  <r>
    <x v="0"/>
    <s v="Stuklijst - Quickie HeliX2 Comfort"/>
    <n v="0.09"/>
    <s v="1.3"/>
    <d v="2017-05-25T00:00:00"/>
    <n v="84"/>
    <n v="2343"/>
    <n v="789.04601648351661"/>
  </r>
  <r>
    <x v="0"/>
    <s v="Stuklijst - Quickie HeliX2 Comfort"/>
    <n v="0.09"/>
    <s v="1.3"/>
    <d v="2018-03-16T00:00:00"/>
    <n v="84"/>
    <n v="2500"/>
    <n v="1047.5588780877245"/>
  </r>
  <r>
    <x v="0"/>
    <s v="Stuklijst - Quickie Xenon2"/>
    <n v="0.09"/>
    <s v="1.3"/>
    <d v="2019-02-19T00:00:00"/>
    <n v="84"/>
    <n v="5000"/>
    <n v="2569.1362590401054"/>
  </r>
  <r>
    <x v="0"/>
    <s v="Stuklijst - Rea adapt swing"/>
    <n v="0.09"/>
    <s v="1.3"/>
    <s v="1-6-2008"/>
    <n v="84"/>
    <n v="2315"/>
    <n v="115.75"/>
  </r>
  <r>
    <x v="0"/>
    <s v="Stuklijst - Rea adapt swing"/>
    <n v="0.09"/>
    <s v="1.3"/>
    <s v="1-8-2004"/>
    <n v="84"/>
    <n v="3095"/>
    <n v="154.75"/>
  </r>
  <r>
    <x v="0"/>
    <s v="Stuklijst - Rea Focus"/>
    <n v="0.09"/>
    <s v="1.3"/>
    <s v="1-9-2005"/>
    <n v="84"/>
    <n v="1995"/>
    <n v="99.75"/>
  </r>
  <r>
    <x v="0"/>
    <s v="Stuklijst - Rea Focus"/>
    <n v="0.09"/>
    <s v="1.3"/>
    <s v="1-11-2006"/>
    <n v="84"/>
    <n v="2176"/>
    <n v="108.80000000000001"/>
  </r>
  <r>
    <x v="0"/>
    <s v="Stuklijst - Rea Focus"/>
    <n v="0.09"/>
    <s v="1.3"/>
    <s v="1-11-2006"/>
    <n v="84"/>
    <n v="2376"/>
    <n v="118.80000000000001"/>
  </r>
  <r>
    <x v="0"/>
    <s v="Stuklijst - Rea Focus"/>
    <n v="0.09"/>
    <s v="1.3"/>
    <d v="2010-04-07T00:00:00"/>
    <n v="84"/>
    <n v="2100"/>
    <n v="105"/>
  </r>
  <r>
    <x v="0"/>
    <s v="Stuklijst - Rea Focus"/>
    <n v="0.09"/>
    <s v="1.3"/>
    <d v="2019-01-31T00:00:00"/>
    <n v="84"/>
    <n v="2100"/>
    <n v="1067.9117357001971"/>
  </r>
  <r>
    <x v="0"/>
    <s v="Stuklijst - Rea Focus"/>
    <n v="0.09"/>
    <s v="1.3"/>
    <s v="1-5-2010"/>
    <n v="84"/>
    <n v="2007"/>
    <n v="100.35000000000001"/>
  </r>
  <r>
    <x v="0"/>
    <s v="Stuklijst - Roxx New"/>
    <n v="0.09"/>
    <s v="1.3"/>
    <d v="2017-11-01T00:00:00"/>
    <n v="84"/>
    <n v="2000"/>
    <n v="762.76181083873416"/>
  </r>
  <r>
    <x v="0"/>
    <s v="Breezy Rubix2 Plus"/>
    <n v="0.09"/>
    <s v="1.4"/>
    <d v="2018-10-01T00:00:00"/>
    <n v="84"/>
    <n v="1425"/>
    <n v="676.17902930402931"/>
  </r>
  <r>
    <x v="0"/>
    <s v="Etac Cross XL, kort zitframe"/>
    <n v="0.09"/>
    <s v="1.4"/>
    <s v="1-11-2016"/>
    <n v="84"/>
    <n v="3085"/>
    <n v="862.58557281393837"/>
  </r>
  <r>
    <x v="0"/>
    <s v="Ibis XC, Comfortabele"/>
    <n v="0.09"/>
    <s v="1.4"/>
    <s v="1-6-2009"/>
    <n v="84"/>
    <n v="2597"/>
    <n v="129.85"/>
  </r>
  <r>
    <x v="0"/>
    <s v="Stuklijst - Breezy Ibis"/>
    <n v="0.09"/>
    <s v="1.4"/>
    <d v="2008-07-01T00:00:00"/>
    <n v="84"/>
    <n v="3500"/>
    <n v="175"/>
  </r>
  <r>
    <x v="0"/>
    <s v="Stuklijst - Breezy IBIS"/>
    <n v="0.09"/>
    <s v="1.4"/>
    <d v="2018-05-07T00:00:00"/>
    <n v="84"/>
    <n v="3500"/>
    <n v="1517.3302925706776"/>
  </r>
  <r>
    <x v="0"/>
    <s v="Stuklijst - Breezy IBIS"/>
    <n v="0.09"/>
    <s v="1.4"/>
    <d v="2018-12-18T00:00:00"/>
    <n v="84"/>
    <n v="3500"/>
    <n v="1736.9123931623933"/>
  </r>
  <r>
    <x v="0"/>
    <s v="Stuklijst - Breezy IBIS"/>
    <n v="0.09"/>
    <s v="1.4"/>
    <d v="2018-01-22T00:00:00"/>
    <n v="84"/>
    <n v="3500"/>
    <n v="1414.8586456278765"/>
  </r>
  <r>
    <x v="0"/>
    <s v="Stuklijst - Breezy IBIS"/>
    <n v="0.09"/>
    <s v="1.4"/>
    <d v="2018-08-14T00:00:00"/>
    <n v="84"/>
    <n v="3500"/>
    <n v="1613.9464168310324"/>
  </r>
  <r>
    <x v="0"/>
    <s v="Stuklijst - Quickie Neon2"/>
    <n v="0.09"/>
    <s v="1.4"/>
    <d v="2018-03-15T00:00:00"/>
    <n v="60"/>
    <n v="3500"/>
    <n v="1001.849112426036"/>
  </r>
  <r>
    <x v="0"/>
    <s v="2-do Classic basisuitvoering"/>
    <n v="0.09"/>
    <s v="1.5"/>
    <d v="2015-07-01T00:00:00"/>
    <n v="84"/>
    <n v="10500"/>
    <n v="1504.1913214990145"/>
  </r>
  <r>
    <x v="0"/>
    <s v="RGK Maxima"/>
    <n v="0.09"/>
    <s v="1.5"/>
    <s v="1-1-2014"/>
    <n v="84"/>
    <n v="2805.1499999999996"/>
    <n v="140.25749999999999"/>
  </r>
  <r>
    <x v="0"/>
    <s v="Sorg Skater"/>
    <n v="0.09"/>
    <s v="1.5"/>
    <s v="1-12-2013"/>
    <n v="84"/>
    <n v="5638.8899999999994"/>
    <n v="281.94450000000001"/>
  </r>
  <r>
    <x v="0"/>
    <s v="Stuklijst - Kiddo Classic"/>
    <n v="0.09"/>
    <s v="1.5"/>
    <d v="2018-06-18T00:00:00"/>
    <n v="60"/>
    <n v="4000"/>
    <n v="1293.3103221564763"/>
  </r>
  <r>
    <x v="0"/>
    <s v="Stuklijst - Kiddo Tilt (kantel) 4-wiel"/>
    <n v="0.09"/>
    <s v="1.5"/>
    <d v="2018-05-30T00:00:00"/>
    <n v="84"/>
    <n v="4000"/>
    <n v="1759.7445289752984"/>
  </r>
  <r>
    <x v="0"/>
    <s v="Stuklijst - Kuschall K-series G3"/>
    <n v="0.09"/>
    <s v="1.5"/>
    <d v="2016-02-11T00:00:00"/>
    <n v="84"/>
    <n v="4000"/>
    <n v="823.97623743777626"/>
  </r>
  <r>
    <x v="0"/>
    <s v="Stuklijst - Quickie Argon"/>
    <n v="0.09"/>
    <s v="1.5"/>
    <d v="2019-01-25T00:00:00"/>
    <n v="84"/>
    <n v="4000"/>
    <n v="2027.4255658871045"/>
  </r>
  <r>
    <x v="0"/>
    <s v="Stuklijst - Quickie Helium"/>
    <n v="0.09"/>
    <s v="1.5"/>
    <s v="1-3-2011"/>
    <n v="84"/>
    <n v="4436"/>
    <n v="221.8"/>
  </r>
  <r>
    <x v="0"/>
    <s v="Stuklijst - Quickie Xenon2 SA"/>
    <n v="0.09"/>
    <s v="1.5"/>
    <d v="2018-08-13T00:00:00"/>
    <n v="84"/>
    <n v="4000"/>
    <n v="1843.3948530102377"/>
  </r>
  <r>
    <x v="0"/>
    <s v="Stuklijst - RGK Hi Lite High Performance ADL rolst"/>
    <n v="0.09"/>
    <s v="1.5"/>
    <d v="2018-10-24T00:00:00"/>
    <n v="84"/>
    <n v="4750"/>
    <n v="2284.392757349488"/>
  </r>
  <r>
    <x v="0"/>
    <s v="Stuklijst - XLT"/>
    <n v="0.09"/>
    <s v="1.5"/>
    <d v="2019-09-23T00:00:00"/>
    <n v="84"/>
    <n v="3233"/>
    <n v="1855.9213833709025"/>
  </r>
  <r>
    <x v="0"/>
    <s v="SwayHopper, actief rolstoel, aluminiumframe"/>
    <n v="0.09"/>
    <s v="1.5"/>
    <d v="2018-08-17T00:00:00"/>
    <n v="84"/>
    <n v="4000"/>
    <n v="1847.8562036254348"/>
  </r>
  <r>
    <x v="0"/>
    <s v="Veldink 2-do basisuitvoering"/>
    <n v="0.09"/>
    <s v="1.5"/>
    <s v="1-11-2006"/>
    <n v="84"/>
    <n v="4757.16"/>
    <n v="237.858"/>
  </r>
  <r>
    <x v="0"/>
    <s v="Wolturnus Tukan"/>
    <n v="0.09"/>
    <s v="1.5"/>
    <s v="1-6-2012"/>
    <n v="84"/>
    <n v="7449.87"/>
    <n v="372.49350000000004"/>
  </r>
  <r>
    <x v="0"/>
    <s v="E-Fix electr.aandrijfunit"/>
    <n v="0.09"/>
    <s v="1.6"/>
    <s v="1-10-2016"/>
    <n v="84"/>
    <n v="7319"/>
    <n v="1983.1743742368749"/>
  </r>
  <r>
    <x v="0"/>
    <s v="Light Drive"/>
    <n v="0.09"/>
    <s v="1.6"/>
    <s v="1-11-2014"/>
    <n v="84"/>
    <n v="4713.18"/>
    <n v="357.15718406593442"/>
  </r>
  <r>
    <x v="0"/>
    <s v="Light Drive 2 rolstoelaandrijving"/>
    <n v="0.09"/>
    <s v="1.6"/>
    <d v="2020-06-14T00:00:00"/>
    <n v="84"/>
    <n v="4895"/>
    <n v="3171.6986298957454"/>
  </r>
  <r>
    <x v="0"/>
    <s v="Stuklijst - E-Fix"/>
    <n v="0.09"/>
    <s v="1.6"/>
    <d v="2021-03-15T00:00:00"/>
    <n v="84"/>
    <n v="7785"/>
    <n v="5639.0432163989863"/>
  </r>
  <r>
    <x v="0"/>
    <s v="Stuklijst - E-Motion"/>
    <n v="0.09"/>
    <s v="1.6"/>
    <d v="2017-04-21T00:00:00"/>
    <n v="84"/>
    <n v="6450"/>
    <n v="2111.0013384051849"/>
  </r>
  <r>
    <x v="0"/>
    <s v="Stuklijst - E-motion M15 cpl"/>
    <n v="0.09"/>
    <s v="1.6"/>
    <d v="2018-01-01T00:00:00"/>
    <n v="84"/>
    <n v="6450"/>
    <n v="2569.6142399267401"/>
  </r>
  <r>
    <x v="0"/>
    <s v="Stuklijst - E-motion M15 cpl"/>
    <n v="0.09"/>
    <s v="1.6"/>
    <d v="2018-01-01T00:00:00"/>
    <n v="84"/>
    <n v="6450"/>
    <n v="2569.6142399267401"/>
  </r>
  <r>
    <x v="0"/>
    <s v="Stuklijst - E-motion M15 cpl"/>
    <n v="0.09"/>
    <s v="1.6"/>
    <d v="2018-01-01T00:00:00"/>
    <n v="84"/>
    <n v="6450"/>
    <n v="2569.6142399267401"/>
  </r>
  <r>
    <x v="0"/>
    <s v="Stuklijst - E-move"/>
    <n v="0.09"/>
    <s v="1.6"/>
    <s v="1-4-2016"/>
    <n v="84"/>
    <n v="6450"/>
    <n v="1418.5857812059739"/>
  </r>
  <r>
    <x v="0"/>
    <s v="Stuklijst - TGA Powerpack tot 165kg"/>
    <n v="0.09"/>
    <s v="1.6"/>
    <d v="2018-08-07T00:00:00"/>
    <n v="84"/>
    <n v="1570"/>
    <n v="720.90585963182116"/>
  </r>
  <r>
    <x v="0"/>
    <s v="Wheeldrive 24&quot;; max. gebruikersgewicht 130kg"/>
    <n v="0.09"/>
    <s v="1.6"/>
    <d v="2018-08-13T00:00:00"/>
    <n v="84"/>
    <n v="6450"/>
    <n v="2972.4742004790082"/>
  </r>
  <r>
    <x v="0"/>
    <s v="Stuklijst - Quickie Neon2"/>
    <n v="0.09"/>
    <s v="1.9"/>
    <s v="1-10-2017"/>
    <n v="84"/>
    <n v="4372"/>
    <n v="1629.6063327697946"/>
  </r>
  <r>
    <x v="0"/>
    <s v="Stuklijst - XLT Swing"/>
    <n v="0.09"/>
    <s v="1.9"/>
    <s v="1-4-2016"/>
    <n v="84"/>
    <n v="3424.5"/>
    <n v="753.17007871935778"/>
  </r>
  <r>
    <x v="0"/>
    <s v="Excel Click&amp;Go Lite (elektrische rolstoel duwhulp)"/>
    <n v="0.09"/>
    <s v="11U10"/>
    <d v="2018-10-12T00:00:00"/>
    <n v="84"/>
    <n v="1000"/>
    <n v="477.5787780595474"/>
  </r>
  <r>
    <x v="0"/>
    <s v="Excel Click&amp;Go Lite (elektrische rolstoel duwhulp)"/>
    <n v="0.09"/>
    <s v="11U10"/>
    <d v="2018-12-03T00:00:00"/>
    <n v="84"/>
    <n v="1000"/>
    <n v="492.0781675589368"/>
  </r>
  <r>
    <x v="0"/>
    <s v="Stuklijst - Excel Click &amp; Go Lite"/>
    <n v="0.09"/>
    <s v="11U10"/>
    <d v="2015-08-06T00:00:00"/>
    <n v="84"/>
    <n v="1000"/>
    <n v="153.29435521743224"/>
  </r>
  <r>
    <x v="0"/>
    <s v="Stuklijst - Excel Click &amp; Go Lite"/>
    <n v="0.09"/>
    <s v="11U10"/>
    <d v="2014-02-21T00:00:00"/>
    <n v="84"/>
    <n v="1000"/>
    <n v="50"/>
  </r>
  <r>
    <x v="0"/>
    <s v="Stuklijst - Excel Click &amp; Go Lite"/>
    <n v="0.09"/>
    <s v="11U10"/>
    <d v="2012-12-04T00:00:00"/>
    <n v="84"/>
    <n v="1000"/>
    <n v="50"/>
  </r>
  <r>
    <x v="0"/>
    <s v="Stuklijst - Excel Click &amp; Go Lite"/>
    <n v="0.09"/>
    <s v="11U10"/>
    <d v="2017-08-29T00:00:00"/>
    <n v="84"/>
    <n v="1000"/>
    <n v="363.53550295857985"/>
  </r>
  <r>
    <x v="0"/>
    <s v="TGA Powerpack standaard enkel wiel"/>
    <n v="0.09"/>
    <s v="11U10"/>
    <d v="2018-01-01T00:00:00"/>
    <n v="84"/>
    <n v="1570"/>
    <n v="625.47199328449335"/>
  </r>
  <r>
    <x v="0"/>
    <s v="Stuklijst - Monarch Rugorthese"/>
    <n v="0.09"/>
    <s v="11U15"/>
    <d v="2020-09-25T00:00:00"/>
    <n v="84"/>
    <n v="4612"/>
    <n v="3120.7861251995869"/>
  </r>
  <r>
    <x v="0"/>
    <s v="Stuklijst - Zitorthese volgens vacuumafdruk"/>
    <n v="0.09"/>
    <s v="11U15"/>
    <d v="2020-10-06T00:00:00"/>
    <n v="84"/>
    <n v="3648.44"/>
    <n v="2479.9677218934908"/>
  </r>
  <r>
    <x v="0"/>
    <s v="Stuklijst - Complete kuip-orthese Alpine plus"/>
    <n v="0.09"/>
    <s v="11U20"/>
    <d v="2020-12-01T00:00:00"/>
    <n v="84"/>
    <n v="4173"/>
    <n v="2901.6891025641025"/>
  </r>
  <r>
    <x v="0"/>
    <s v="Stuklijst - Zitorthese volgens vacuumafdruk"/>
    <n v="0.09"/>
    <s v="11U20"/>
    <d v="2021-01-12T00:00:00"/>
    <n v="84"/>
    <n v="3343.21"/>
    <n v="2363.8483920940175"/>
  </r>
  <r>
    <x v="0"/>
    <s v="Stuklijst - Zitorthese volgens vacuumafdruk"/>
    <n v="0.09"/>
    <s v="11U20"/>
    <d v="2021-01-02T00:00:00"/>
    <n v="84"/>
    <n v="3877.53"/>
    <n v="2730.8325362778246"/>
  </r>
  <r>
    <x v="0"/>
    <s v="Stuklijst - Orthese incl. std. inbouw"/>
    <n v="0.09"/>
    <s v="11U29"/>
    <d v="2021-03-19T00:00:00"/>
    <n v="84"/>
    <n v="4851.25"/>
    <n v="3519.4003005541467"/>
  </r>
  <r>
    <x v="0"/>
    <s v="Excel Galaxy II 4"/>
    <n v="0.09"/>
    <s v="12U34"/>
    <d v="2017-03-27T00:00:00"/>
    <n v="84"/>
    <n v="5800"/>
    <n v="1857.8337794683948"/>
  </r>
  <r>
    <x v="0"/>
    <s v="Beatle Sedeo basisuitvoering"/>
    <n v="0.09"/>
    <s v="2.1"/>
    <d v="2018-10-19T00:00:00"/>
    <n v="84"/>
    <n v="5500"/>
    <n v="2637.4184042453276"/>
  </r>
  <r>
    <x v="0"/>
    <s v="Ibis XP, compacte elektrische rolstoel"/>
    <n v="0.09"/>
    <s v="2.1"/>
    <d v="2018-07-02T00:00:00"/>
    <n v="84"/>
    <n v="6790"/>
    <n v="3049.6447649572651"/>
  </r>
  <r>
    <x v="0"/>
    <s v="Meya OPtimus 2 model 2.322"/>
    <n v="0.09"/>
    <s v="2.1"/>
    <d v="2018-01-01T00:00:00"/>
    <n v="84"/>
    <n v="15000"/>
    <n v="5975.84706959707"/>
  </r>
  <r>
    <x v="0"/>
    <s v="Quickie Puma 20"/>
    <n v="0.09"/>
    <s v="2.1"/>
    <d v="2018-07-25T00:00:00"/>
    <n v="84"/>
    <n v="12000"/>
    <n v="5466.6103127641591"/>
  </r>
  <r>
    <x v="0"/>
    <s v="Stuklijst - Mercado REAL 6100 PLUS Manuele"/>
    <n v="0.09"/>
    <s v="2.1"/>
    <s v="1-7-2009"/>
    <n v="84"/>
    <n v="10748"/>
    <n v="537.4"/>
  </r>
  <r>
    <x v="0"/>
    <s v="Stuklijst - Yes 10 elektr rolstoel basisuitvoering"/>
    <n v="0.09"/>
    <s v="2.1"/>
    <s v="1-7-2011"/>
    <n v="84"/>
    <n v="11188"/>
    <n v="559.4"/>
  </r>
  <r>
    <x v="0"/>
    <s v="Stuklijst - You-Q Luca"/>
    <n v="0.09"/>
    <s v="2.1"/>
    <d v="2019-04-15T00:00:00"/>
    <n v="84"/>
    <n v="21256"/>
    <n v="11247.891800507185"/>
  </r>
  <r>
    <x v="0"/>
    <s v="C500 Corpus elektrische rolstoel"/>
    <n v="0.09"/>
    <s v="2.2"/>
    <s v="1-1-2013"/>
    <n v="84"/>
    <n v="23926.66"/>
    <n v="1196.3330000000001"/>
  </r>
  <r>
    <x v="0"/>
    <s v="Luca Qlass"/>
    <n v="0.09"/>
    <s v="2.2"/>
    <d v="2018-07-18T00:00:00"/>
    <n v="84"/>
    <n v="17500"/>
    <n v="7937.982823800131"/>
  </r>
  <r>
    <x v="0"/>
    <s v="M400 Corpus 3G R-Net 10km/u"/>
    <n v="0.09"/>
    <s v="2.2"/>
    <s v="1-9-2014"/>
    <n v="84"/>
    <n v="15674"/>
    <n v="921.15297149431979"/>
  </r>
  <r>
    <x v="0"/>
    <s v="Puma 40"/>
    <n v="0.09"/>
    <s v="2.2"/>
    <d v="2016-05-10T00:00:00"/>
    <n v="84"/>
    <n v="9500"/>
    <n v="2192.6980604865225"/>
  </r>
  <r>
    <x v="0"/>
    <s v="Puma Yes"/>
    <n v="0.09"/>
    <s v="2.2"/>
    <s v="1-6-2009"/>
    <n v="84"/>
    <n v="6749"/>
    <n v="337.45000000000005"/>
  </r>
  <r>
    <x v="0"/>
    <s v="Stuklijst - C300 Canto VR2"/>
    <n v="0.09"/>
    <s v="2.2"/>
    <s v="1-1-2001"/>
    <n v="84"/>
    <n v="8615.42"/>
    <n v="430.77100000000002"/>
  </r>
  <r>
    <x v="0"/>
    <s v="Stuklijst - F5 VOOR CORPUS"/>
    <n v="0.09"/>
    <s v="2.2"/>
    <s v="1-11-2015"/>
    <n v="84"/>
    <n v="16734"/>
    <n v="2971.1710517047072"/>
  </r>
  <r>
    <x v="0"/>
    <s v="Stuklijst - F5 VOOR CORPUS"/>
    <n v="0.09"/>
    <s v="2.2"/>
    <s v="1-10-2015"/>
    <n v="84"/>
    <n v="18466.900000000001"/>
    <n v="3119.2271332300206"/>
  </r>
  <r>
    <x v="0"/>
    <s v="Stuklijst - Ibis XP, compacte elektrische rolstoel"/>
    <n v="0.09"/>
    <s v="2.2"/>
    <d v="2018-06-05T00:00:00"/>
    <n v="84"/>
    <n v="6790"/>
    <n v="2998.5260519395138"/>
  </r>
  <r>
    <x v="0"/>
    <s v="Stuklijst - Luca Qlass - Junior"/>
    <n v="0.09"/>
    <s v="2.2"/>
    <d v="2018-10-17T00:00:00"/>
    <n v="60"/>
    <n v="12000"/>
    <n v="4446.7455621301779"/>
  </r>
  <r>
    <x v="0"/>
    <s v="Stuklijst - Quickie Puma 40"/>
    <n v="0.09"/>
    <s v="2.2"/>
    <s v="1-2-2015"/>
    <n v="84"/>
    <n v="19442"/>
    <n v="1972.0245022071954"/>
  </r>
  <r>
    <x v="0"/>
    <s v="Stuklijst - Quickie Puma 40"/>
    <n v="0.09"/>
    <s v="2.2"/>
    <d v="2018-07-13T00:00:00"/>
    <n v="84"/>
    <n v="12000"/>
    <n v="5426.4581572273873"/>
  </r>
  <r>
    <x v="0"/>
    <s v="Stuklijst - Quickie Puma 40"/>
    <n v="0.09"/>
    <s v="2.2"/>
    <d v="2018-05-30T00:00:00"/>
    <n v="84"/>
    <n v="12000"/>
    <n v="5279.233586925895"/>
  </r>
  <r>
    <x v="0"/>
    <s v="Stuklijst - Quickie Puma Q500 M"/>
    <n v="0.09"/>
    <s v="2.2"/>
    <d v="2019-05-16T00:00:00"/>
    <n v="84"/>
    <n v="18042"/>
    <n v="9703.1140990419844"/>
  </r>
  <r>
    <x v="0"/>
    <s v="Stuklijst - Quickie Salsa M2"/>
    <n v="0.09"/>
    <s v="2.2"/>
    <d v="2017-06-02T00:00:00"/>
    <n v="84"/>
    <n v="9000"/>
    <n v="3050.9826711749793"/>
  </r>
  <r>
    <x v="0"/>
    <s v="Stuklijst - TDX-SP2"/>
    <n v="0.09"/>
    <s v="2.2"/>
    <d v="2018-07-09T00:00:00"/>
    <n v="84"/>
    <n v="15709"/>
    <n v="7086.1650934535537"/>
  </r>
  <r>
    <x v="0"/>
    <s v="Stuklijst - You-Q Alex"/>
    <n v="0.09"/>
    <s v="2.2"/>
    <d v="2014-12-03T00:00:00"/>
    <n v="84"/>
    <n v="15000"/>
    <n v="1270.5163426317279"/>
  </r>
  <r>
    <x v="0"/>
    <s v="TDX-SP special model 10km/u"/>
    <n v="0.09"/>
    <s v="2.2"/>
    <s v="1-3-2017"/>
    <n v="84"/>
    <n v="17790"/>
    <n v="5569.4525746689224"/>
  </r>
  <r>
    <x v="0"/>
    <s v="Stuklijst - F5 VOOR CORPUS"/>
    <n v="0.09"/>
    <s v="2.9"/>
    <d v="2021-04-20T00:00:00"/>
    <n v="84"/>
    <n v="26853"/>
    <n v="19720.447731755427"/>
  </r>
  <r>
    <x v="0"/>
    <s v="Stuklijst - GENERIEK electrische rolstoel"/>
    <n v="0.09"/>
    <s v="2.9"/>
    <d v="2018-01-01T00:00:00"/>
    <n v="84"/>
    <n v="21000"/>
    <n v="8366.1858974358984"/>
  </r>
  <r>
    <x v="0"/>
    <s v="Stuklijst - Twist T4"/>
    <n v="0.09"/>
    <s v="2.9"/>
    <s v="1-12-2013"/>
    <n v="84"/>
    <n v="34197"/>
    <n v="1709.8500000000001"/>
  </r>
  <r>
    <x v="0"/>
    <s v="Auriga Orion scooter 3 wiel 10km uitvoering"/>
    <n v="0.09"/>
    <s v="3.1"/>
    <d v="2018-06-19T00:00:00"/>
    <n v="84"/>
    <n v="3600"/>
    <n v="1603.846153846154"/>
  </r>
  <r>
    <x v="0"/>
    <s v="Cityliner 310+, scootmobiel 6 - 10 km/h"/>
    <n v="0.09"/>
    <s v="3.1"/>
    <d v="2009-09-15T00:00:00"/>
    <n v="84"/>
    <n v="3350"/>
    <n v="167.5"/>
  </r>
  <r>
    <x v="0"/>
    <s v="Stuklijst - Sterling Calypso, 3W"/>
    <n v="0.09"/>
    <s v="3.1"/>
    <s v="1-5-2011"/>
    <n v="84"/>
    <n v="4658"/>
    <n v="232.9"/>
  </r>
  <r>
    <x v="0"/>
    <s v="Auriga Orion scooter 3 wiel 10km uitvoering"/>
    <n v="0.09"/>
    <s v="3.2"/>
    <s v="1-4-2009"/>
    <n v="84"/>
    <n v="4612"/>
    <n v="230.60000000000002"/>
  </r>
  <r>
    <x v="0"/>
    <s v="Cityliner 310+, scootmobiel 6 - 10 km/h"/>
    <n v="0.09"/>
    <s v="3.2"/>
    <s v="1-6-2012"/>
    <n v="84"/>
    <n v="4759"/>
    <n v="237.95000000000002"/>
  </r>
  <r>
    <x v="0"/>
    <s v="Cityliner 310+, scootmobiel 6 - 10 km/h"/>
    <n v="0.09"/>
    <s v="3.2"/>
    <s v="1-9-2011"/>
    <n v="84"/>
    <n v="4620"/>
    <n v="231"/>
  </r>
  <r>
    <x v="0"/>
    <s v="Cityliner 310+, scootmobiel 6 - 10 km/h"/>
    <n v="0.09"/>
    <s v="3.2"/>
    <d v="2012-04-15T00:00:00"/>
    <n v="84"/>
    <n v="3350"/>
    <n v="167.5"/>
  </r>
  <r>
    <x v="0"/>
    <s v="Cityliner 310+, scootmobiel 6 - 10 km/h"/>
    <n v="0.09"/>
    <s v="3.2"/>
    <s v="1-6-2009"/>
    <n v="84"/>
    <n v="3792"/>
    <n v="189.60000000000002"/>
  </r>
  <r>
    <x v="0"/>
    <s v="Excel Entice 3, drie wiel scooter, 12km/h"/>
    <n v="0.09"/>
    <s v="3.2"/>
    <d v="2009-08-11T00:00:00"/>
    <n v="84"/>
    <n v="4500"/>
    <n v="225"/>
  </r>
  <r>
    <x v="0"/>
    <s v="Excel Entice 3, drie wiel scooter, 12km/h"/>
    <n v="0.09"/>
    <s v="3.2"/>
    <d v="2019-01-22T00:00:00"/>
    <n v="84"/>
    <n v="4500"/>
    <n v="2277.0894970414201"/>
  </r>
  <r>
    <x v="0"/>
    <s v="Excel Galaxy II, 3 wiel, lightning blue"/>
    <n v="0.09"/>
    <s v="3.2"/>
    <d v="2017-08-21T00:00:00"/>
    <n v="84"/>
    <n v="5800"/>
    <n v="2095.5680003756929"/>
  </r>
  <r>
    <x v="0"/>
    <s v="Excel�galaxy�ii,�3�wiel,"/>
    <n v="0.09"/>
    <s v="3.2"/>
    <s v="1-9-2015"/>
    <n v="84"/>
    <n v="6099"/>
    <n v="979.15816074950749"/>
  </r>
  <r>
    <x v="0"/>
    <s v="Fortress Calypso 4-wiel"/>
    <n v="0.09"/>
    <s v="3.2"/>
    <s v="1-9-2010"/>
    <n v="84"/>
    <n v="4413"/>
    <n v="220.65"/>
  </r>
  <r>
    <x v="0"/>
    <s v="Fortress Calypso 4-wiel"/>
    <n v="0.09"/>
    <s v="3.2"/>
    <s v="1-1-2010"/>
    <n v="84"/>
    <n v="4875"/>
    <n v="243.75"/>
  </r>
  <r>
    <x v="0"/>
    <s v="Generiek artikel"/>
    <n v="0.09"/>
    <s v="3.2"/>
    <d v="2012-05-25T00:00:00"/>
    <n v="84"/>
    <n v="5000"/>
    <n v="250"/>
  </r>
  <r>
    <x v="0"/>
    <s v="Luna Victory scootmobiel"/>
    <n v="0.09"/>
    <s v="3.2"/>
    <s v="1-6-2007"/>
    <n v="84"/>
    <n v="5160"/>
    <n v="258"/>
  </r>
  <r>
    <x v="0"/>
    <s v="Sterling Swift RS"/>
    <n v="0.09"/>
    <s v="3.2"/>
    <d v="2018-05-25T00:00:00"/>
    <n v="84"/>
    <n v="4750"/>
    <n v="2083.0743108387342"/>
  </r>
  <r>
    <x v="0"/>
    <s v="Sterling Swift RS"/>
    <n v="0.09"/>
    <s v="3.2"/>
    <s v="1-10-2014"/>
    <n v="84"/>
    <n v="5145"/>
    <n v="345.40711291913266"/>
  </r>
  <r>
    <x v="0"/>
    <s v="Stuklijst - Cityliner 310 plus"/>
    <n v="0.09"/>
    <s v="3.2"/>
    <d v="2011-06-15T00:00:00"/>
    <n v="84"/>
    <n v="4500"/>
    <n v="225"/>
  </r>
  <r>
    <x v="0"/>
    <s v="Stuklijst - Excel Click &amp; Go Compact II"/>
    <n v="0.09"/>
    <s v="3.2"/>
    <d v="2018-01-01T00:00:00"/>
    <n v="84"/>
    <n v="2000"/>
    <n v="796.7796092796093"/>
  </r>
  <r>
    <x v="0"/>
    <s v="Stuklijst - Excel Click &amp; Go Compact II"/>
    <n v="0.09"/>
    <s v="3.2"/>
    <s v="1-9-2015"/>
    <n v="84"/>
    <n v="2000"/>
    <n v="321.08809993425399"/>
  </r>
  <r>
    <x v="0"/>
    <s v="Stuklijst - Excel Click &amp; Go Compact II"/>
    <n v="0.09"/>
    <s v="3.2"/>
    <d v="2018-11-30T00:00:00"/>
    <n v="84"/>
    <n v="2000"/>
    <n v="982.48332863717485"/>
  </r>
  <r>
    <x v="0"/>
    <s v="Stuklijst - Excel Excite 3 uitvoeringen"/>
    <n v="0.09"/>
    <s v="3.2"/>
    <s v="1-5-2010"/>
    <n v="84"/>
    <n v="6104"/>
    <n v="305.2"/>
  </r>
  <r>
    <x v="0"/>
    <s v="Stuklijst - Excel Galaxy 2, 3W, lightning blue"/>
    <n v="0.09"/>
    <s v="3.2"/>
    <d v="2019-07-04T00:00:00"/>
    <n v="84"/>
    <n v="6813.38"/>
    <n v="3757.3739710716632"/>
  </r>
  <r>
    <x v="0"/>
    <s v="Stuklijst - Excel Galaxy Plus, 3W, lightning blue"/>
    <n v="0.09"/>
    <s v="3.2"/>
    <d v="2019-10-07T00:00:00"/>
    <n v="84"/>
    <n v="4792.8599999999997"/>
    <n v="2770.0773726754014"/>
  </r>
  <r>
    <x v="0"/>
    <s v="Stuklijst - Fortress Calypso snelheid 12 km/uur"/>
    <n v="0.09"/>
    <s v="3.2"/>
    <d v="2010-06-15T00:00:00"/>
    <n v="84"/>
    <n v="5000"/>
    <n v="250"/>
  </r>
  <r>
    <x v="0"/>
    <s v="Stuklijst - GENERIEK scootmobiel"/>
    <n v="0.09"/>
    <s v="3.2"/>
    <s v="1-7-2007"/>
    <n v="84"/>
    <n v="5609.14"/>
    <n v="280.45700000000005"/>
  </r>
  <r>
    <x v="0"/>
    <s v="Stuklijst - GENERIEK scootmobiel"/>
    <n v="0.09"/>
    <s v="3.2"/>
    <s v="1-3-2008"/>
    <n v="84"/>
    <n v="6275"/>
    <n v="313.75"/>
  </r>
  <r>
    <x v="0"/>
    <s v="Stuklijst - Invacare meteor scooter 3-wiel"/>
    <n v="0.09"/>
    <s v="3.2"/>
    <d v="2006-05-12T00:00:00"/>
    <n v="84"/>
    <n v="5000"/>
    <n v="250"/>
  </r>
  <r>
    <x v="0"/>
    <s v="Stuklijst - Orion PRO 3-wiel"/>
    <n v="0.09"/>
    <s v="3.2"/>
    <d v="2019-10-11T00:00:00"/>
    <n v="84"/>
    <n v="6568"/>
    <n v="3803.3613459190383"/>
  </r>
  <r>
    <x v="0"/>
    <s v="Stuklijst - Sterling Calypso, 3W"/>
    <n v="0.09"/>
    <s v="3.2"/>
    <d v="2011-06-15T00:00:00"/>
    <n v="84"/>
    <n v="4600"/>
    <n v="230"/>
  </r>
  <r>
    <x v="0"/>
    <s v="Stuklijst - Sterling Calypso, 3W"/>
    <n v="0.09"/>
    <s v="3.2"/>
    <d v="2019-08-20T00:00:00"/>
    <n v="84"/>
    <n v="5076"/>
    <n v="2865.7832840236683"/>
  </r>
  <r>
    <x v="0"/>
    <s v="Stuklijst - Sterling Elite 2 Plus (blauw)"/>
    <n v="0.09"/>
    <s v="3.2"/>
    <d v="2018-02-01T00:00:00"/>
    <n v="84"/>
    <n v="8100"/>
    <n v="3296.9727387996627"/>
  </r>
  <r>
    <x v="0"/>
    <s v="Stuklijst - Sterling Elite 2 Plus (blauw)"/>
    <n v="0.09"/>
    <s v="3.2"/>
    <d v="2017-10-20T00:00:00"/>
    <n v="84"/>
    <n v="8100"/>
    <n v="3062.0826289095526"/>
  </r>
  <r>
    <x v="0"/>
    <s v="Stuklijst - Sterling Elite 2 Plus (blauw)"/>
    <n v="0.09"/>
    <s v="3.2"/>
    <s v="1-12-2013"/>
    <n v="84"/>
    <n v="8100"/>
    <n v="405"/>
  </r>
  <r>
    <x v="0"/>
    <s v="Stuklijst - Sterling Elite 2 RS"/>
    <n v="0.09"/>
    <s v="3.2"/>
    <d v="2019-08-31T00:00:00"/>
    <n v="84"/>
    <n v="6291"/>
    <n v="3571.0376690617077"/>
  </r>
  <r>
    <x v="0"/>
    <s v="Stuklijst - Sterling Elite 2 RS"/>
    <n v="0.09"/>
    <s v="3.2"/>
    <d v="2018-07-09T00:00:00"/>
    <n v="84"/>
    <n v="6200"/>
    <n v="2796.7549544472618"/>
  </r>
  <r>
    <x v="0"/>
    <s v="Stuklijst - Sterling Elite 2 RS"/>
    <n v="0.09"/>
    <s v="3.2"/>
    <d v="2019-01-23T00:00:00"/>
    <n v="84"/>
    <n v="6200"/>
    <n v="3139.0520803982345"/>
  </r>
  <r>
    <x v="0"/>
    <s v="Stuklijst - Sterling Elite 2 RS"/>
    <n v="0.09"/>
    <s v="3.2"/>
    <d v="2018-05-25T00:00:00"/>
    <n v="84"/>
    <n v="6200"/>
    <n v="2718.9601530947689"/>
  </r>
  <r>
    <x v="0"/>
    <s v="Stuklijst - Sterling Elite 2 RS"/>
    <n v="0.09"/>
    <s v="3.2"/>
    <d v="2017-06-15T00:00:00"/>
    <n v="84"/>
    <n v="6200"/>
    <n v="2124.2621160890399"/>
  </r>
  <r>
    <x v="0"/>
    <s v="Stuklijst - Sterling Swift RS"/>
    <n v="0.09"/>
    <s v="3.2"/>
    <d v="2013-06-15T00:00:00"/>
    <n v="84"/>
    <n v="6200"/>
    <n v="310"/>
  </r>
  <r>
    <x v="0"/>
    <s v="Stuklijst - Sterling Swift RS"/>
    <n v="0.09"/>
    <s v="3.2"/>
    <d v="2013-11-15T00:00:00"/>
    <n v="84"/>
    <n v="6200"/>
    <n v="310"/>
  </r>
  <r>
    <x v="0"/>
    <s v="Afikim Breeze"/>
    <n v="0.09"/>
    <s v="3.3"/>
    <s v="1-6-2014"/>
    <n v="84"/>
    <n v="5719.07"/>
    <n v="285.95350000000002"/>
  </r>
  <r>
    <x v="0"/>
    <s v="Excel Galaxy 3, drie wiel scooter"/>
    <n v="0.09"/>
    <s v="3.3"/>
    <d v="2018-03-09T00:00:00"/>
    <n v="84"/>
    <n v="6000"/>
    <n v="2502.4302620456469"/>
  </r>
  <r>
    <x v="0"/>
    <s v="Excel Galaxy 3, drie wiel scooter"/>
    <n v="0.09"/>
    <s v="3.3"/>
    <d v="2018-06-25T00:00:00"/>
    <n v="84"/>
    <n v="6000"/>
    <n v="2683.114961961116"/>
  </r>
  <r>
    <x v="0"/>
    <s v="Excel Galaxy II, 3 wiel, lightning blue"/>
    <n v="0.09"/>
    <s v="3.3"/>
    <d v="2018-04-09T00:00:00"/>
    <n v="84"/>
    <n v="5800"/>
    <n v="2469.1503475157319"/>
  </r>
  <r>
    <x v="0"/>
    <s v="Excel Galaxy II, 3 wiel, lightning blue"/>
    <n v="0.09"/>
    <s v="3.3"/>
    <d v="2018-09-14T00:00:00"/>
    <n v="84"/>
    <n v="5800"/>
    <n v="2724.6742040011272"/>
  </r>
  <r>
    <x v="0"/>
    <s v="Excel Galaxy II, 3 wiel, lightning blue"/>
    <n v="0.09"/>
    <s v="3.3"/>
    <d v="2018-07-04T00:00:00"/>
    <n v="84"/>
    <n v="5800"/>
    <n v="2608.2329529444914"/>
  </r>
  <r>
    <x v="0"/>
    <s v="Excel Galaxy II, 3 wiel, lightning blue"/>
    <n v="0.09"/>
    <s v="3.3"/>
    <d v="2018-04-05T00:00:00"/>
    <n v="84"/>
    <n v="5800"/>
    <n v="2462.681389123697"/>
  </r>
  <r>
    <x v="0"/>
    <s v="Excel Galaxy II, 3 wiel, lightning blue"/>
    <n v="0.09"/>
    <s v="3.3"/>
    <d v="2018-11-06T00:00:00"/>
    <n v="84"/>
    <n v="5800"/>
    <n v="2810.3879026955956"/>
  </r>
  <r>
    <x v="0"/>
    <s v="Excel Galaxy II, 3 wiel, lightning blue"/>
    <n v="0.09"/>
    <s v="3.3"/>
    <d v="2019-02-04T00:00:00"/>
    <n v="84"/>
    <n v="5800"/>
    <n v="2955.9394665163895"/>
  </r>
  <r>
    <x v="0"/>
    <s v="Excel Galaxy II, 3 wiel, lightning blue"/>
    <n v="0.09"/>
    <s v="3.3"/>
    <d v="2018-08-28T00:00:00"/>
    <n v="84"/>
    <n v="5800"/>
    <n v="2697.1811308349775"/>
  </r>
  <r>
    <x v="0"/>
    <s v="Galaxy 2"/>
    <n v="0.09"/>
    <s v="3.3"/>
    <d v="2014-09-20T00:00:00"/>
    <n v="84"/>
    <n v="6750"/>
    <n v="432.45456466610364"/>
  </r>
  <r>
    <x v="0"/>
    <s v="Galaxy II"/>
    <n v="0.09"/>
    <s v="3.3"/>
    <d v="2018-01-01T00:00:00"/>
    <n v="84"/>
    <n v="6750"/>
    <n v="2689.1311813186817"/>
  </r>
  <r>
    <x v="0"/>
    <s v="Invacare meteor scooter 3-wiel"/>
    <n v="0.09"/>
    <s v="3.3"/>
    <d v="2008-12-25T00:00:00"/>
    <n v="84"/>
    <n v="3500"/>
    <n v="175"/>
  </r>
  <r>
    <x v="0"/>
    <s v="Mini Crosser, 15 km/u excl. stoel zwart"/>
    <n v="0.09"/>
    <s v="3.3"/>
    <d v="2019-03-07T00:00:00"/>
    <n v="84"/>
    <n v="8500"/>
    <n v="4405.4531205973517"/>
  </r>
  <r>
    <x v="0"/>
    <s v="Orion Pro 15 km/u uitvoering 3-wiel uitvoering"/>
    <n v="0.09"/>
    <s v="3.3"/>
    <d v="2018-01-01T00:00:00"/>
    <n v="84"/>
    <n v="6300"/>
    <n v="2509.8557692307695"/>
  </r>
  <r>
    <x v="0"/>
    <s v="Solo�3�"/>
    <n v="0.09"/>
    <s v="3.3"/>
    <s v="1-9-2012"/>
    <n v="84"/>
    <n v="8775"/>
    <n v="438.75"/>
  </r>
  <r>
    <x v="0"/>
    <s v="Stuklijst - Afikim Breeze S3, kleur zilver"/>
    <n v="0.09"/>
    <s v="3.3"/>
    <d v="2019-04-18T00:00:00"/>
    <n v="84"/>
    <n v="7871"/>
    <n v="4171.6272277402086"/>
  </r>
  <r>
    <x v="0"/>
    <s v="Stuklijst - Afikim Breeze S4, kleur zilver"/>
    <n v="0.09"/>
    <s v="3.3"/>
    <d v="2017-07-19T00:00:00"/>
    <n v="84"/>
    <n v="7108"/>
    <n v="2502.7501995867387"/>
  </r>
  <r>
    <x v="0"/>
    <s v="Stuklijst - Excel Click &amp; Go Compact II"/>
    <n v="0.09"/>
    <s v="3.3"/>
    <s v="1-6-2017"/>
    <n v="84"/>
    <n v="2000"/>
    <n v="677.43848032309575"/>
  </r>
  <r>
    <x v="0"/>
    <s v="Stuklijst - Excel Click &amp; Go Compact II"/>
    <n v="0.09"/>
    <s v="3.3"/>
    <d v="2018-05-29T00:00:00"/>
    <n v="84"/>
    <n v="2000"/>
    <n v="879.31459566074943"/>
  </r>
  <r>
    <x v="0"/>
    <s v="Stuklijst - Excel Click &amp; Go Compact II"/>
    <n v="0.09"/>
    <s v="3.3"/>
    <d v="2018-08-15T00:00:00"/>
    <n v="84"/>
    <n v="2000"/>
    <n v="922.81276415891796"/>
  </r>
  <r>
    <x v="0"/>
    <s v="Stuklijst - Excel Entice 3, 3 wiel scooter, 12km/h"/>
    <n v="0.09"/>
    <s v="3.3"/>
    <s v="1-4-2011"/>
    <n v="84"/>
    <n v="4480"/>
    <n v="224"/>
  </r>
  <r>
    <x v="0"/>
    <s v="Stuklijst - Excel Excite 3 uitvoeringen"/>
    <n v="0.09"/>
    <s v="3.3"/>
    <s v="1-10-2010"/>
    <n v="84"/>
    <n v="6344"/>
    <n v="317.20000000000005"/>
  </r>
  <r>
    <x v="0"/>
    <s v="Stuklijst - Excel Excite 3 uitvoeringen"/>
    <n v="0.09"/>
    <s v="3.3"/>
    <d v="2013-07-23T00:00:00"/>
    <n v="84"/>
    <n v="6300"/>
    <n v="315"/>
  </r>
  <r>
    <x v="0"/>
    <s v="Stuklijst - Excel Excite 3 uitvoeringen"/>
    <n v="0.09"/>
    <s v="3.3"/>
    <s v="1-8-2009"/>
    <n v="84"/>
    <n v="5690"/>
    <n v="284.5"/>
  </r>
  <r>
    <x v="0"/>
    <s v="Stuklijst - Excel Excite 3 uitvoeringen"/>
    <n v="0.09"/>
    <s v="3.3"/>
    <s v="1-8-2008"/>
    <n v="84"/>
    <n v="5299"/>
    <n v="264.95"/>
  </r>
  <r>
    <x v="0"/>
    <s v="Stuklijst - Excel Excite 3 uitvoeringen"/>
    <n v="0.09"/>
    <s v="3.3"/>
    <s v="1-8-2009"/>
    <n v="84"/>
    <n v="6348"/>
    <n v="317.40000000000003"/>
  </r>
  <r>
    <x v="0"/>
    <s v="Stuklijst - Excel Excite 3 uitvoeringen"/>
    <n v="0.09"/>
    <s v="3.3"/>
    <s v="1-10-2010"/>
    <n v="84"/>
    <n v="6433"/>
    <n v="321.65000000000003"/>
  </r>
  <r>
    <x v="0"/>
    <s v="Stuklijst - Excel Excite 3 uitvoeringen"/>
    <n v="0.09"/>
    <s v="3.3"/>
    <s v="1-8-2011"/>
    <n v="84"/>
    <n v="6273"/>
    <n v="313.65000000000003"/>
  </r>
  <r>
    <x v="0"/>
    <s v="Stuklijst - Excel Excite 3 uitvoeringen"/>
    <n v="0.09"/>
    <s v="3.3"/>
    <d v="2010-08-30T00:00:00"/>
    <n v="84"/>
    <n v="6300"/>
    <n v="315"/>
  </r>
  <r>
    <x v="0"/>
    <s v="Stuklijst - Excel Excite 3 uitvoeringen"/>
    <n v="0.09"/>
    <s v="3.3"/>
    <s v="1-8-2010"/>
    <n v="84"/>
    <n v="6222"/>
    <n v="311.10000000000002"/>
  </r>
  <r>
    <x v="0"/>
    <s v="Stuklijst - Excel Excite 3 uitvoeringen"/>
    <n v="0.09"/>
    <s v="3.3"/>
    <s v="1-4-2011"/>
    <n v="84"/>
    <n v="6208"/>
    <n v="310.40000000000003"/>
  </r>
  <r>
    <x v="0"/>
    <s v="Stuklijst - Excel Excite 3 uitvoeringen"/>
    <n v="0.09"/>
    <s v="3.3"/>
    <d v="2011-08-08T00:00:00"/>
    <n v="84"/>
    <n v="6300"/>
    <n v="315"/>
  </r>
  <r>
    <x v="0"/>
    <s v="Stuklijst - Excel Excite 3 uitvoeringen"/>
    <n v="0.09"/>
    <s v="3.3"/>
    <d v="2014-06-17T00:00:00"/>
    <n v="84"/>
    <n v="6300"/>
    <n v="315"/>
  </r>
  <r>
    <x v="0"/>
    <s v="Stuklijst - Excel Excite 3 uitvoeringen"/>
    <n v="0.09"/>
    <s v="3.3"/>
    <s v="1-5-2011"/>
    <n v="84"/>
    <n v="7043.1100000000006"/>
    <n v="352.15550000000007"/>
  </r>
  <r>
    <x v="0"/>
    <s v="Stuklijst - Excel Excite 3 uitvoeringen"/>
    <n v="0.09"/>
    <s v="3.3"/>
    <s v="1-3-2011"/>
    <n v="84"/>
    <n v="6030.18"/>
    <n v="301.50900000000001"/>
  </r>
  <r>
    <x v="0"/>
    <s v="Stuklijst - Excel Excite 3 uitvoeringen"/>
    <n v="0.09"/>
    <s v="3.3"/>
    <s v="1-5-2011"/>
    <n v="84"/>
    <n v="6266"/>
    <n v="313.3"/>
  </r>
  <r>
    <x v="0"/>
    <s v="Stuklijst - Excel Galaxy 2, 3W, lightning blue"/>
    <n v="0.09"/>
    <s v="3.3"/>
    <d v="2018-07-17T00:00:00"/>
    <n v="84"/>
    <n v="6750"/>
    <n v="3059.9112426035504"/>
  </r>
  <r>
    <x v="0"/>
    <s v="Stuklijst - Excel Galaxy 2, 3W, lightning blue"/>
    <n v="0.09"/>
    <s v="3.3"/>
    <d v="2019-07-01T00:00:00"/>
    <n v="84"/>
    <n v="6813.38"/>
    <n v="3751.6745566239315"/>
  </r>
  <r>
    <x v="0"/>
    <s v="Stuklijst - Excel Galaxy 2, 3W, lightning blue"/>
    <n v="0.09"/>
    <s v="3.3"/>
    <d v="2018-04-28T00:00:00"/>
    <n v="84"/>
    <n v="6750"/>
    <n v="2909.3406593406594"/>
  </r>
  <r>
    <x v="0"/>
    <s v="Stuklijst - Excel Galaxy 2, 3W, lightning blue"/>
    <n v="0.09"/>
    <s v="3.3"/>
    <d v="2019-08-27T00:00:00"/>
    <n v="84"/>
    <n v="3783.66"/>
    <n v="2143.5453821499013"/>
  </r>
  <r>
    <x v="0"/>
    <s v="Stuklijst - GENERIEK scootmobiel"/>
    <n v="0.09"/>
    <s v="3.3"/>
    <s v="1-9-2007"/>
    <n v="84"/>
    <n v="5106"/>
    <n v="255.3"/>
  </r>
  <r>
    <x v="0"/>
    <s v="Stuklijst - Orion PRO 3-wiel"/>
    <n v="0.09"/>
    <s v="3.3"/>
    <d v="2017-09-27T00:00:00"/>
    <n v="84"/>
    <n v="5956.18"/>
    <n v="2213.4457427561756"/>
  </r>
  <r>
    <x v="0"/>
    <s v="Stuklijst - Orion PRO 3-wiel"/>
    <n v="0.09"/>
    <s v="3.3"/>
    <d v="2019-11-28T00:00:00"/>
    <n v="84"/>
    <n v="6250"/>
    <n v="3702.8659775054007"/>
  </r>
  <r>
    <x v="0"/>
    <s v="Stuklijst - Orion PRO 3-wiel"/>
    <n v="0.09"/>
    <s v="3.3"/>
    <d v="2018-10-17T00:00:00"/>
    <n v="84"/>
    <n v="6250"/>
    <n v="2993.5809382924772"/>
  </r>
  <r>
    <x v="0"/>
    <s v="Stuklijst - Orion PRO 3-wiel"/>
    <n v="0.09"/>
    <s v="3.3"/>
    <d v="2019-12-16T00:00:00"/>
    <n v="84"/>
    <n v="6568"/>
    <n v="3924.2327181365645"/>
  </r>
  <r>
    <x v="0"/>
    <s v="Stuklijst - Orion PRO 3-wiel"/>
    <n v="0.09"/>
    <s v="3.3"/>
    <d v="2019-12-06T00:00:00"/>
    <n v="84"/>
    <n v="6568"/>
    <n v="3905.9188738611815"/>
  </r>
  <r>
    <x v="0"/>
    <s v="Stuklijst - Orion PRO 3-wiel"/>
    <n v="0.09"/>
    <s v="3.3"/>
    <s v="1-10-2016"/>
    <n v="84"/>
    <n v="6222"/>
    <n v="1685.9285362073829"/>
  </r>
  <r>
    <x v="0"/>
    <s v="Stuklijst - Sterling Elite 2 Plus (blauw)"/>
    <n v="0.09"/>
    <s v="3.3"/>
    <d v="2018-01-01T00:00:00"/>
    <n v="84"/>
    <n v="7900"/>
    <n v="3147.2794566544567"/>
  </r>
  <r>
    <x v="0"/>
    <s v="Stuklijst - Sterling Elite 2 Plus (blauw)"/>
    <n v="0.09"/>
    <s v="3.3"/>
    <s v="1-10-2012"/>
    <n v="84"/>
    <n v="7915"/>
    <n v="395.75"/>
  </r>
  <r>
    <x v="0"/>
    <s v="Stuklijst - Sterling Elite 2 Plus (blauw)"/>
    <n v="0.09"/>
    <s v="3.3"/>
    <d v="2018-12-10T00:00:00"/>
    <n v="84"/>
    <n v="7900"/>
    <n v="3902.8370667793747"/>
  </r>
  <r>
    <x v="0"/>
    <s v="Stuklijst - Sterling Elite2 XS"/>
    <n v="0.09"/>
    <s v="3.3"/>
    <d v="2018-09-03T00:00:00"/>
    <n v="84"/>
    <n v="6900"/>
    <n v="3220.2592279515356"/>
  </r>
  <r>
    <x v="0"/>
    <s v="Stuklijst - Sterling Trophy"/>
    <n v="0.09"/>
    <s v="3.3"/>
    <d v="2021-02-23T00:00:00"/>
    <n v="84"/>
    <n v="10221"/>
    <n v="7346.5537475345163"/>
  </r>
  <r>
    <x v="0"/>
    <s v="Stuklijst - Sterling Trophy"/>
    <n v="0.09"/>
    <s v="3.3"/>
    <d v="2010-06-01T00:00:00"/>
    <n v="84"/>
    <n v="7450"/>
    <n v="372.5"/>
  </r>
  <r>
    <x v="0"/>
    <s v="Stuklijst - Sterling Trophy"/>
    <n v="0.09"/>
    <s v="3.3"/>
    <d v="2009-06-15T00:00:00"/>
    <n v="84"/>
    <n v="7500"/>
    <n v="375"/>
  </r>
  <r>
    <x v="0"/>
    <s v="Stuklijst - Sterling Trophy"/>
    <n v="0.09"/>
    <s v="3.3"/>
    <d v="2018-05-14T00:00:00"/>
    <n v="84"/>
    <n v="7500"/>
    <n v="3266.0608622147083"/>
  </r>
  <r>
    <x v="0"/>
    <s v="Stuklijst - Sterling Trophy"/>
    <n v="0.09"/>
    <s v="3.3"/>
    <d v="2018-09-12T00:00:00"/>
    <n v="84"/>
    <n v="7500"/>
    <n v="3519.1030924204001"/>
  </r>
  <r>
    <x v="0"/>
    <s v="Stuklijst - Trophy 5"/>
    <n v="0.09"/>
    <s v="3.3"/>
    <s v="1-9-2008"/>
    <n v="84"/>
    <n v="7399"/>
    <n v="369.95000000000005"/>
  </r>
  <r>
    <x v="0"/>
    <s v="Stuklijst - Trophy 6"/>
    <n v="0.09"/>
    <s v="3.3"/>
    <d v="2009-06-15T00:00:00"/>
    <n v="84"/>
    <n v="7500"/>
    <n v="375"/>
  </r>
  <r>
    <x v="0"/>
    <s v="Winner 3-wiel basisuitvoering"/>
    <n v="0.09"/>
    <s v="3.3"/>
    <s v="1-10-2004"/>
    <n v="84"/>
    <n v="5700"/>
    <n v="285"/>
  </r>
  <r>
    <x v="0"/>
    <s v="Winner 3-wiel basisuitvoering"/>
    <n v="0.09"/>
    <s v="3.3"/>
    <s v="1-10-2005"/>
    <n v="84"/>
    <n v="6013.14"/>
    <n v="300.65700000000004"/>
  </r>
  <r>
    <x v="0"/>
    <s v="Winner 3-wiel basisuitvoering"/>
    <n v="0.09"/>
    <s v="3.3"/>
    <s v="1-1-2009"/>
    <n v="84"/>
    <n v="5700"/>
    <n v="285"/>
  </r>
  <r>
    <x v="0"/>
    <s v="Stuklijst - Colibri 4W"/>
    <n v="0.09"/>
    <s v="3.4"/>
    <d v="2019-09-02T00:00:00"/>
    <n v="84"/>
    <n v="1112"/>
    <n v="631.83835822297362"/>
  </r>
  <r>
    <x v="0"/>
    <s v="Stuklijst - Luggie scoot"/>
    <n v="0.09"/>
    <s v="3.4"/>
    <d v="2019-10-04T00:00:00"/>
    <n v="84"/>
    <n v="1999"/>
    <n v="1153.6682046585893"/>
  </r>
  <r>
    <x v="0"/>
    <s v="Comet Pro; elektrische 4-wiel scootmobiel"/>
    <n v="0.09"/>
    <s v="3.5"/>
    <d v="2019-03-04T00:00:00"/>
    <n v="84"/>
    <n v="5500"/>
    <n v="2845.9865455057766"/>
  </r>
  <r>
    <x v="0"/>
    <s v="Stuklijst - GENERIEK scootmobiel"/>
    <n v="0.09"/>
    <s v="3.5"/>
    <d v="2013-07-01T00:00:00"/>
    <n v="84"/>
    <n v="5300"/>
    <n v="265"/>
  </r>
  <r>
    <x v="0"/>
    <s v="Stuklijst - Orion PRO 4-wiel"/>
    <n v="0.09"/>
    <s v="3.5"/>
    <d v="2019-06-25T00:00:00"/>
    <n v="84"/>
    <n v="3688"/>
    <n v="2024.5659105851414"/>
  </r>
  <r>
    <x v="0"/>
    <s v="Pendel FD, rolstoelscooter"/>
    <n v="0.09"/>
    <s v="3.9"/>
    <s v="1-9-2002"/>
    <n v="84"/>
    <n v="9495"/>
    <n v="474.75"/>
  </r>
  <r>
    <x v="0"/>
    <s v="Sportster duo 2-persoons scootmobiel"/>
    <n v="0.09"/>
    <s v="3.9"/>
    <d v="2009-10-02T00:00:00"/>
    <n v="84"/>
    <n v="6750"/>
    <n v="337.5"/>
  </r>
  <r>
    <x v="0"/>
    <s v="Atb�basis"/>
    <n v="0.09"/>
    <s v="4.1.A"/>
    <s v="1-4-2010"/>
    <n v="60"/>
    <n v="2599"/>
    <n v="129.95000000000002"/>
  </r>
  <r>
    <x v="0"/>
    <s v="Stuklijst - ATC standaard uitvoering"/>
    <n v="0.09"/>
    <s v="4.1.A"/>
    <s v="1-6-2012"/>
    <n v="84"/>
    <n v="2245"/>
    <n v="112.25"/>
  </r>
  <r>
    <x v="0"/>
    <s v="Stuklijst - Midi"/>
    <n v="0.09"/>
    <s v="4.1.A"/>
    <s v="1-3-2009"/>
    <n v="84"/>
    <n v="1775"/>
    <n v="88.75"/>
  </r>
  <r>
    <x v="0"/>
    <s v="Stuklijst - Midi"/>
    <n v="0.09"/>
    <s v="4.1.A"/>
    <s v="1-8-2014"/>
    <n v="84"/>
    <n v="1915"/>
    <n v="95.990566591528307"/>
  </r>
  <r>
    <x v="0"/>
    <s v="Stuklijst - Midi"/>
    <n v="0.09"/>
    <s v="4.1.A"/>
    <s v="1-3-2010"/>
    <n v="84"/>
    <n v="1790"/>
    <n v="89.5"/>
  </r>
  <r>
    <x v="0"/>
    <s v="Stuklijst - Midi"/>
    <n v="0.09"/>
    <s v="4.1.A"/>
    <s v="1-1-2015"/>
    <n v="84"/>
    <n v="1925"/>
    <n v="178.61552843524012"/>
  </r>
  <r>
    <x v="0"/>
    <s v="Stuklijst - Midi"/>
    <n v="0.09"/>
    <s v="4.1.A"/>
    <s v="1-9-2014"/>
    <n v="84"/>
    <n v="1915"/>
    <n v="112.54357154597565"/>
  </r>
  <r>
    <x v="0"/>
    <s v="Stuklijst - Midi"/>
    <n v="0.09"/>
    <s v="4.1.A"/>
    <s v="1-8-2009"/>
    <n v="60"/>
    <n v="1760"/>
    <n v="88"/>
  </r>
  <r>
    <x v="0"/>
    <s v="Stuklijst - Midi"/>
    <n v="0.09"/>
    <s v="4.1.A"/>
    <d v="2019-01-09T00:00:00"/>
    <n v="60"/>
    <n v="1800"/>
    <n v="726.03550295857974"/>
  </r>
  <r>
    <x v="0"/>
    <s v="Stuklijst - Midi"/>
    <n v="0.09"/>
    <s v="4.1.A"/>
    <s v="1-10-2014"/>
    <n v="60"/>
    <n v="4490"/>
    <n v="224.5"/>
  </r>
  <r>
    <x v="0"/>
    <s v="Stuklijst - Mini 3W Mini basis incl. verlichting, "/>
    <n v="0.09"/>
    <s v="4.1.A"/>
    <d v="2014-09-15T00:00:00"/>
    <n v="60"/>
    <n v="1800"/>
    <n v="90"/>
  </r>
  <r>
    <x v="0"/>
    <s v="Sunny Clip driewielfiets"/>
    <n v="0.09"/>
    <s v="4.1.A"/>
    <s v="1-10-2008"/>
    <n v="84"/>
    <n v="1859"/>
    <n v="92.95"/>
  </r>
  <r>
    <x v="0"/>
    <s v="3w maxi 2 basis"/>
    <n v="0.09"/>
    <s v="4.1.B"/>
    <s v="1-5-2014"/>
    <n v="84"/>
    <n v="4694"/>
    <n v="234.70000000000002"/>
  </r>
  <r>
    <x v="0"/>
    <s v="3w maxi 2 basis"/>
    <n v="0.09"/>
    <s v="4.1.B"/>
    <s v="1-10-2007"/>
    <n v="84"/>
    <n v="3726"/>
    <n v="186.3"/>
  </r>
  <r>
    <x v="0"/>
    <s v="3w maxi 2 basis"/>
    <n v="0.09"/>
    <s v="4.1.B"/>
    <s v="1-12-2016"/>
    <n v="84"/>
    <n v="2295"/>
    <n v="660.89431001690627"/>
  </r>
  <r>
    <x v="0"/>
    <s v="Driewielfiets Maxi 2 basis"/>
    <n v="0.09"/>
    <s v="4.1.B"/>
    <s v="1-12-2009"/>
    <n v="84"/>
    <n v="1875"/>
    <n v="93.75"/>
  </r>
  <r>
    <x v="0"/>
    <s v="Driewielfiets Maxi 2 basis"/>
    <n v="0.09"/>
    <s v="4.1.B"/>
    <s v="1-5-2009"/>
    <n v="84"/>
    <n v="1969"/>
    <n v="98.45"/>
  </r>
  <r>
    <x v="0"/>
    <s v="Driewielfiets Maxi 2 basis"/>
    <n v="0.09"/>
    <s v="4.1.B"/>
    <s v="1-7-2009"/>
    <n v="84"/>
    <n v="2230"/>
    <n v="111.5"/>
  </r>
  <r>
    <x v="0"/>
    <s v="Driewielfiets Maxi 2 basis"/>
    <n v="0.09"/>
    <s v="4.1.B"/>
    <s v="1-11-2009"/>
    <n v="84"/>
    <n v="1982"/>
    <n v="99.100000000000009"/>
  </r>
  <r>
    <x v="0"/>
    <s v="Driewielfiets Maxi 2 basis"/>
    <n v="0.09"/>
    <s v="4.1.B"/>
    <s v="1-9-2010"/>
    <n v="84"/>
    <n v="1890"/>
    <n v="94.5"/>
  </r>
  <r>
    <x v="0"/>
    <s v="Driewielfiets Maxi 2 basis"/>
    <n v="0.09"/>
    <s v="4.1.B"/>
    <s v="1-7-2011"/>
    <n v="84"/>
    <n v="2220"/>
    <n v="111"/>
  </r>
  <r>
    <x v="0"/>
    <s v="Driewielfiets Maxi 2 standaard"/>
    <n v="0.09"/>
    <s v="4.1.B"/>
    <s v="1-2-2004"/>
    <n v="84"/>
    <n v="2220"/>
    <n v="111"/>
  </r>
  <r>
    <x v="0"/>
    <s v="Driewielfiets Maxi 2 standaard"/>
    <n v="0.09"/>
    <s v="4.1.B"/>
    <s v="1-12-2007"/>
    <n v="84"/>
    <n v="2220"/>
    <n v="111"/>
  </r>
  <r>
    <x v="0"/>
    <s v="Nijland Sunny Diamond"/>
    <n v="0.09"/>
    <s v="4.1.B"/>
    <s v="1-7-2013"/>
    <n v="84"/>
    <n v="2397"/>
    <n v="119.85000000000001"/>
  </r>
  <r>
    <x v="0"/>
    <s v="Stuklijst - 3W MAXI 2 basis incl. verlichting"/>
    <n v="0.09"/>
    <s v="4.1.B"/>
    <d v="2017-05-08T00:00:00"/>
    <n v="84"/>
    <n v="2185"/>
    <n v="725.47946311167482"/>
  </r>
  <r>
    <x v="0"/>
    <s v="Stuklijst - 3W MAXI 2 basis incl. verlichting"/>
    <n v="0.09"/>
    <s v="4.1.B"/>
    <d v="2017-03-03T00:00:00"/>
    <n v="84"/>
    <n v="2360"/>
    <n v="740.15297736451578"/>
  </r>
  <r>
    <x v="0"/>
    <s v="Stuklijst - 3W MAXI 2 basis incl. verlichting"/>
    <n v="0.09"/>
    <s v="4.1.B"/>
    <d v="2004-09-28T00:00:00"/>
    <n v="84"/>
    <n v="2400"/>
    <n v="120"/>
  </r>
  <r>
    <x v="0"/>
    <s v="Stuklijst - 3W MAXI 2 basis incl. verlichting"/>
    <n v="0.09"/>
    <s v="4.1.B"/>
    <d v="2012-06-07T00:00:00"/>
    <n v="84"/>
    <n v="2400"/>
    <n v="120"/>
  </r>
  <r>
    <x v="0"/>
    <s v="Stuklijst - ATD standaard uitvoering"/>
    <n v="0.09"/>
    <s v="4.1.B"/>
    <s v="1-4-2012"/>
    <n v="84"/>
    <n v="2220"/>
    <n v="111"/>
  </r>
  <r>
    <x v="0"/>
    <s v="Stuklijst - Driewieler City size M"/>
    <n v="0.09"/>
    <s v="4.1.B"/>
    <d v="2021-01-29T00:00:00"/>
    <n v="84"/>
    <n v="5558"/>
    <n v="3956.1826512163052"/>
  </r>
  <r>
    <x v="0"/>
    <s v="Stuklijst - Maxi"/>
    <n v="0.09"/>
    <s v="4.1.B"/>
    <d v="2018-01-01T00:00:00"/>
    <n v="84"/>
    <n v="2250"/>
    <n v="896.37706043956052"/>
  </r>
  <r>
    <x v="0"/>
    <s v="Stuklijst - Maxi"/>
    <n v="0.09"/>
    <s v="4.1.B"/>
    <d v="2018-01-24T00:00:00"/>
    <n v="84"/>
    <n v="2250"/>
    <n v="910.8067413355875"/>
  </r>
  <r>
    <x v="0"/>
    <s v="Stuklijst - Maxi"/>
    <n v="0.09"/>
    <s v="4.1.B"/>
    <d v="2018-10-10T00:00:00"/>
    <n v="84"/>
    <n v="2250"/>
    <n v="1073.2974957734573"/>
  </r>
  <r>
    <x v="0"/>
    <s v="Stuklijst - Midi"/>
    <n v="0.09"/>
    <s v="4.1.B"/>
    <d v="2017-05-26T00:00:00"/>
    <n v="84"/>
    <n v="2150"/>
    <n v="724.64940241382567"/>
  </r>
  <r>
    <x v="0"/>
    <s v="Stuklijst - Midi"/>
    <n v="0.09"/>
    <s v="4.1.B"/>
    <d v="2019-03-07T00:00:00"/>
    <n v="84"/>
    <n v="2150"/>
    <n v="1114.3204952099184"/>
  </r>
  <r>
    <x v="0"/>
    <s v="Stuklijst - Midi"/>
    <n v="0.09"/>
    <s v="4.1.B"/>
    <d v="2018-02-15T00:00:00"/>
    <n v="84"/>
    <n v="2150"/>
    <n v="883.51530947684807"/>
  </r>
  <r>
    <x v="0"/>
    <s v="Sunny Normal D, doortrapper"/>
    <n v="0.09"/>
    <s v="4.1.B"/>
    <s v="1-4-2002"/>
    <n v="84"/>
    <n v="1834"/>
    <n v="91.7"/>
  </r>
  <r>
    <x v="0"/>
    <s v="Tavara std model"/>
    <n v="0.09"/>
    <s v="4.1.B"/>
    <s v="1-10-2004"/>
    <n v="84"/>
    <n v="1599"/>
    <n v="79.95"/>
  </r>
  <r>
    <x v="0"/>
    <s v="Double Rider Driewielfiets"/>
    <n v="0.09"/>
    <s v="4.2"/>
    <s v="1-4-2004"/>
    <n v="84"/>
    <n v="4147"/>
    <n v="207.35000000000002"/>
  </r>
  <r>
    <x v="0"/>
    <s v="Stuklijst - Fun2Go"/>
    <n v="0.09"/>
    <s v="4.2"/>
    <s v="1-2-2010"/>
    <n v="84"/>
    <n v="3940"/>
    <n v="197"/>
  </r>
  <r>
    <x v="0"/>
    <s v="Stuklijst - Fun2Go"/>
    <n v="0.09"/>
    <s v="4.2"/>
    <s v="1-6-2009"/>
    <n v="84"/>
    <n v="6900"/>
    <n v="345"/>
  </r>
  <r>
    <x v="0"/>
    <s v="Stuklijst - Fun2Go"/>
    <n v="0.09"/>
    <s v="4.2"/>
    <s v="1-2-2010"/>
    <n v="84"/>
    <n v="4895"/>
    <n v="244.75"/>
  </r>
  <r>
    <x v="0"/>
    <s v="Stuklijst - Fun2Go"/>
    <n v="0.09"/>
    <s v="4.2"/>
    <d v="2018-04-26T00:00:00"/>
    <n v="84"/>
    <n v="4500"/>
    <n v="1937.0509298393918"/>
  </r>
  <r>
    <x v="0"/>
    <s v="Stuklijst - Fun2Go"/>
    <n v="0.09"/>
    <s v="4.2"/>
    <s v="1-4-2016"/>
    <n v="84"/>
    <n v="6360"/>
    <n v="1398.7915610031"/>
  </r>
  <r>
    <x v="0"/>
    <s v="Stuklijst - Fun2Go"/>
    <n v="0.09"/>
    <s v="4.2"/>
    <d v="2018-04-11T00:00:00"/>
    <n v="84"/>
    <n v="4500"/>
    <n v="1918.22960693153"/>
  </r>
  <r>
    <x v="0"/>
    <s v="Stuklijst - Therapeutische tandem Copilot 26"/>
    <n v="0.09"/>
    <s v="4.2"/>
    <d v="2018-05-29T00:00:00"/>
    <n v="60"/>
    <n v="3850"/>
    <n v="1214.7528353057201"/>
  </r>
  <r>
    <x v="0"/>
    <s v="Stuklijst - Stricker ElectroDrive Smart Lipo"/>
    <n v="0.09"/>
    <s v="4.3"/>
    <d v="2012-01-01T00:00:00"/>
    <n v="84"/>
    <n v="5290"/>
    <n v="264.5"/>
  </r>
  <r>
    <x v="0"/>
    <s v="Stuklijst - Tracker 20 e-powerbike"/>
    <n v="0.09"/>
    <s v="4.3"/>
    <d v="2018-10-16T00:00:00"/>
    <n v="84"/>
    <n v="5000"/>
    <n v="2393.4705785667325"/>
  </r>
  <r>
    <x v="0"/>
    <s v="Tracker 20 Sport"/>
    <n v="0.09"/>
    <s v="4.3"/>
    <s v="1-5-2014"/>
    <n v="84"/>
    <n v="2315.88"/>
    <n v="115.79400000000001"/>
  </r>
  <r>
    <x v="0"/>
    <s v="Tracker 20 Sport"/>
    <n v="0.09"/>
    <s v="4.3"/>
    <s v="1-1-2001"/>
    <n v="84"/>
    <n v="2590"/>
    <n v="129.5"/>
  </r>
  <r>
    <x v="0"/>
    <s v="Tracker Wheeler E-drive"/>
    <n v="0.09"/>
    <s v="4.3"/>
    <s v="1-11-2013"/>
    <n v="84"/>
    <n v="5854"/>
    <n v="292.7"/>
  </r>
  <r>
    <x v="0"/>
    <s v="Stuklijst - Velo-Plus 2 Basis"/>
    <n v="0.09"/>
    <s v="4.4"/>
    <d v="2017-10-25T00:00:00"/>
    <n v="84"/>
    <n v="6700"/>
    <n v="2542.1747323189634"/>
  </r>
  <r>
    <x v="0"/>
    <s v="Velo Plus 2 incl verlichting,"/>
    <n v="0.09"/>
    <s v="4.4"/>
    <s v="1-6-2009"/>
    <n v="84"/>
    <n v="5768.01"/>
    <n v="288.40050000000002"/>
  </r>
  <r>
    <x v="0"/>
    <s v="Stuklijst - Duofiets Doove"/>
    <n v="0.09"/>
    <s v="4.5"/>
    <s v="1-8-2010"/>
    <n v="60"/>
    <n v="3328"/>
    <n v="166.4"/>
  </r>
  <r>
    <x v="0"/>
    <s v="Stuklijst - GENERIEK fiets"/>
    <n v="0.09"/>
    <s v="4.5"/>
    <d v="2015-08-10T00:00:00"/>
    <n v="60"/>
    <n v="4500"/>
    <n v="225"/>
  </r>
  <r>
    <x v="0"/>
    <s v="Stuklijst - Nijland Sunny 2-wiel tandem"/>
    <n v="0.09"/>
    <s v="4.5"/>
    <s v="1-11-2001"/>
    <n v="84"/>
    <n v="3136"/>
    <n v="156.80000000000001"/>
  </r>
  <r>
    <x v="0"/>
    <s v="Stuklijst - Therapeutische tandem Copilot 24"/>
    <n v="0.09"/>
    <s v="4.5"/>
    <d v="2014-09-17T00:00:00"/>
    <n v="60"/>
    <n v="4850"/>
    <n v="242.5"/>
  </r>
  <r>
    <x v="0"/>
    <s v="Stuklijst - Therapeutische tandem Copilot 26"/>
    <n v="0.09"/>
    <s v="4.5"/>
    <d v="2013-09-19T00:00:00"/>
    <n v="60"/>
    <n v="4850"/>
    <n v="242.5"/>
  </r>
  <r>
    <x v="0"/>
    <s v="Twinny basis, incl."/>
    <n v="0.09"/>
    <s v="4.5"/>
    <s v="1-8-2004"/>
    <n v="84"/>
    <n v="1308"/>
    <n v="65.400000000000006"/>
  </r>
  <r>
    <x v="0"/>
    <s v="Easy Rider 2"/>
    <n v="0.09"/>
    <s v="4.6"/>
    <s v="1-7-2011"/>
    <n v="84"/>
    <n v="5076"/>
    <n v="253.8"/>
  </r>
  <r>
    <x v="0"/>
    <s v="Easy�rider�2�basis"/>
    <n v="0.09"/>
    <s v="4.6"/>
    <s v="1-8-2017"/>
    <n v="84"/>
    <n v="2760"/>
    <n v="981.80966469428017"/>
  </r>
  <r>
    <x v="0"/>
    <s v="Easy�rider�2�basis"/>
    <n v="0.09"/>
    <s v="4.6"/>
    <s v="1-11-2014"/>
    <n v="84"/>
    <n v="5000"/>
    <n v="378.89194139194171"/>
  </r>
  <r>
    <x v="0"/>
    <s v="Stuklijst - Cortes"/>
    <n v="0.09"/>
    <s v="4.6"/>
    <d v="2019-12-12T00:00:00"/>
    <n v="84"/>
    <n v="5063"/>
    <n v="3019.3820119517236"/>
  </r>
  <r>
    <x v="0"/>
    <s v="Stuklijst - Cortes"/>
    <n v="0.09"/>
    <s v="4.6"/>
    <d v="2020-01-23T00:00:00"/>
    <n v="84"/>
    <n v="4877"/>
    <n v="2965.5734038931155"/>
  </r>
  <r>
    <x v="0"/>
    <s v="Stuklijst - Easy Rider"/>
    <n v="0.09"/>
    <s v="4.6"/>
    <d v="2015-09-08T00:00:00"/>
    <n v="84"/>
    <n v="2750"/>
    <n v="446.86369986850775"/>
  </r>
  <r>
    <x v="0"/>
    <s v="Stuklijst - Easy Rider"/>
    <n v="0.09"/>
    <s v="4.6"/>
    <d v="2018-10-18T00:00:00"/>
    <n v="84"/>
    <n v="2750"/>
    <n v="1317.9424074856768"/>
  </r>
  <r>
    <x v="0"/>
    <s v="Stuklijst - Easy Rider"/>
    <n v="0.09"/>
    <s v="4.6"/>
    <d v="2018-08-30T00:00:00"/>
    <n v="84"/>
    <n v="2750"/>
    <n v="1280.3694702733164"/>
  </r>
  <r>
    <x v="0"/>
    <s v="Stuklijst - Easy Rider"/>
    <n v="0.09"/>
    <s v="4.6"/>
    <d v="2019-01-11T00:00:00"/>
    <n v="84"/>
    <n v="2750"/>
    <n v="1383.1199516295671"/>
  </r>
  <r>
    <x v="0"/>
    <s v="Stuklijst - Easy Rider"/>
    <n v="0.09"/>
    <s v="4.6"/>
    <d v="2019-06-05T00:00:00"/>
    <n v="84"/>
    <n v="5210.3599999999997"/>
    <n v="2831.2246932234434"/>
  </r>
  <r>
    <x v="0"/>
    <s v="Stuklijst - Easy Rider"/>
    <n v="0.09"/>
    <s v="4.6"/>
    <d v="2018-08-02T00:00:00"/>
    <n v="84"/>
    <n v="2750"/>
    <n v="1258.8992204376821"/>
  </r>
  <r>
    <x v="0"/>
    <s v="Stuklijst - Easy Rider"/>
    <n v="0.09"/>
    <s v="4.6"/>
    <d v="2018-12-11T00:00:00"/>
    <n v="84"/>
    <n v="2750"/>
    <n v="1359.3493178829717"/>
  </r>
  <r>
    <x v="0"/>
    <s v="Stuklijst - Easy Rider"/>
    <n v="0.09"/>
    <s v="4.6"/>
    <d v="2018-07-04T00:00:00"/>
    <n v="84"/>
    <n v="2750"/>
    <n v="1236.6621759650604"/>
  </r>
  <r>
    <x v="0"/>
    <s v="Stuklijst - Easy Rider"/>
    <n v="0.09"/>
    <s v="4.6"/>
    <d v="2018-01-01T00:00:00"/>
    <n v="84"/>
    <n v="2750"/>
    <n v="1095.5719627594628"/>
  </r>
  <r>
    <x v="0"/>
    <s v="Stuklijst - Easy Rider"/>
    <n v="0.09"/>
    <s v="4.6"/>
    <d v="2014-12-10T00:00:00"/>
    <n v="84"/>
    <n v="2750"/>
    <n v="238.29555860805868"/>
  </r>
  <r>
    <x v="0"/>
    <s v="Stuklijst - Easy Rider"/>
    <n v="0.09"/>
    <s v="4.6"/>
    <d v="2018-09-05T00:00:00"/>
    <n v="84"/>
    <n v="2750"/>
    <n v="1284.9702380952383"/>
  </r>
  <r>
    <x v="0"/>
    <s v="Stuklijst - Easy Rider"/>
    <n v="0.09"/>
    <s v="4.6"/>
    <d v="2018-07-26T00:00:00"/>
    <n v="84"/>
    <n v="2750"/>
    <n v="1253.5316579787734"/>
  </r>
  <r>
    <x v="0"/>
    <s v="Stuklijst - Easy Rider"/>
    <n v="0.09"/>
    <s v="4.6"/>
    <d v="2017-10-12T00:00:00"/>
    <n v="60"/>
    <n v="2750"/>
    <n v="621.8462360289285"/>
  </r>
  <r>
    <x v="0"/>
    <s v="Stuklijst - Easy Rider"/>
    <n v="0.09"/>
    <s v="4.6"/>
    <d v="2018-12-31T00:00:00"/>
    <n v="60"/>
    <n v="2750"/>
    <n v="1099.5592948717951"/>
  </r>
  <r>
    <x v="0"/>
    <s v="Stuklijst - Easy Rider 2, 8-versn.,mech schijfrem"/>
    <n v="0.09"/>
    <s v="4.6"/>
    <s v="1-11-2012"/>
    <n v="84"/>
    <n v="5035"/>
    <n v="251.75"/>
  </r>
  <r>
    <x v="0"/>
    <s v="Stuklijst - Easy Rider 2, 8-versn.,mech schijfrem"/>
    <n v="0.09"/>
    <s v="4.6"/>
    <d v="2015-10-27T00:00:00"/>
    <n v="84"/>
    <n v="2750"/>
    <n v="484.43663708086802"/>
  </r>
  <r>
    <x v="0"/>
    <s v="Stuklijst - Easy Rider 2, 8-versn.,mech schijfrem"/>
    <n v="0.09"/>
    <s v="4.6"/>
    <d v="2013-03-01T00:00:00"/>
    <n v="84"/>
    <n v="5720"/>
    <n v="286"/>
  </r>
  <r>
    <x v="0"/>
    <s v="Stuklijst - Easy Sport"/>
    <n v="0.09"/>
    <s v="4.6"/>
    <s v="1-2-2006"/>
    <n v="84"/>
    <n v="2375"/>
    <n v="118.75"/>
  </r>
  <r>
    <x v="0"/>
    <s v="Stuklijst - Easy Sport"/>
    <n v="0.09"/>
    <s v="4.6"/>
    <d v="2018-01-01T00:00:00"/>
    <n v="84"/>
    <n v="2500"/>
    <n v="995.97451159951163"/>
  </r>
  <r>
    <x v="0"/>
    <s v="Stuklijst - Nijland Singly 7 versnellingsnaaf"/>
    <n v="0.09"/>
    <s v="4.6"/>
    <s v="1-9-2013"/>
    <n v="84"/>
    <n v="2634"/>
    <n v="131.70000000000002"/>
  </r>
  <r>
    <x v="0"/>
    <s v="USVA Comfort 3-wielligfiets"/>
    <n v="0.09"/>
    <s v="4.6"/>
    <s v="1-10-2009"/>
    <n v="84"/>
    <n v="5439.36"/>
    <n v="271.96800000000002"/>
  </r>
  <r>
    <x v="0"/>
    <s v="Gazelle Balance Innergy"/>
    <n v="0.09"/>
    <s v="4.9"/>
    <d v="2018-12-04T00:00:00"/>
    <n v="84"/>
    <n v="2000"/>
    <n v="984.71400394477325"/>
  </r>
  <r>
    <x v="0"/>
    <s v="Stuklijst - Easy-Go"/>
    <n v="0.09"/>
    <s v="4.9"/>
    <d v="2016-06-14T00:00:00"/>
    <n v="84"/>
    <n v="2100"/>
    <n v="505.19600591715982"/>
  </r>
  <r>
    <x v="0"/>
    <s v="Stuklijst - GENERIEK handbike"/>
    <n v="0.09"/>
    <s v="4.9"/>
    <d v="2015-08-01T00:00:00"/>
    <n v="84"/>
    <n v="4931"/>
    <n v="749.01980311355328"/>
  </r>
  <r>
    <x v="0"/>
    <s v="Stuklijst - Tavara Balance"/>
    <n v="0.09"/>
    <s v="4.9"/>
    <s v="1-5-2011"/>
    <n v="84"/>
    <n v="3220"/>
    <n v="161"/>
  </r>
  <r>
    <x v="0"/>
    <s v="Stuklijst - Trike ATB"/>
    <n v="0.09"/>
    <s v="4.9"/>
    <s v="1-7-2012"/>
    <n v="84"/>
    <n v="4439.88"/>
    <n v="221.99400000000003"/>
  </r>
  <r>
    <x v="0"/>
    <s v="Bingo Buggy"/>
    <n v="0.09"/>
    <s v="5.1"/>
    <s v="1-2-2008"/>
    <n v="60"/>
    <n v="475"/>
    <n v="23.75"/>
  </r>
  <r>
    <x v="0"/>
    <s v="Special Needs Independence"/>
    <n v="0.09"/>
    <s v="5.2"/>
    <d v="2018-05-29T00:00:00"/>
    <n v="60"/>
    <n v="1500"/>
    <n v="473.28032544378709"/>
  </r>
  <r>
    <x v="0"/>
    <s v="Stuklijst - Cricket maat 2"/>
    <n v="0.09"/>
    <s v="5.2"/>
    <d v="2018-01-03T00:00:00"/>
    <n v="60"/>
    <n v="1550"/>
    <n v="400.71601742274817"/>
  </r>
  <r>
    <x v="0"/>
    <s v="Stuklijst - Special Needs Freedom"/>
    <n v="0.09"/>
    <s v="5.2"/>
    <s v="1-8-2016"/>
    <n v="60"/>
    <n v="1763.0100000000002"/>
    <n v="97.908777736686602"/>
  </r>
  <r>
    <x v="0"/>
    <s v="Stuklijst - Carrot 3 autostoel, maat S."/>
    <n v="0.09"/>
    <s v="6.1"/>
    <d v="2016-06-15T00:00:00"/>
    <n v="60"/>
    <n v="3000"/>
    <n v="150"/>
  </r>
  <r>
    <x v="0"/>
    <s v="James�basis"/>
    <n v="0.21"/>
    <s v="7.1"/>
    <s v="1-5-2009"/>
    <n v="84"/>
    <n v="5106"/>
    <n v="255.3"/>
  </r>
  <r>
    <x v="0"/>
    <s v="RELIANT 350 Actieve elektrische patientenlift"/>
    <n v="0.21"/>
    <s v="7.1"/>
    <d v="2014-01-01T00:00:00"/>
    <n v="84"/>
    <n v="3500"/>
    <n v="175"/>
  </r>
  <r>
    <x v="0"/>
    <s v="Stuklijst - GENERIEK transferhulp"/>
    <n v="0.21"/>
    <s v="7.1"/>
    <d v="2011-11-17T00:00:00"/>
    <n v="84"/>
    <n v="3000"/>
    <n v="150"/>
  </r>
  <r>
    <x v="0"/>
    <s v="Stuklijst - Minerva/Combi lift"/>
    <n v="0.21"/>
    <s v="7.1"/>
    <d v="2005-05-01T00:00:00"/>
    <n v="84"/>
    <n v="3550"/>
    <n v="177.5"/>
  </r>
  <r>
    <x v="0"/>
    <s v="Stuklijst - Raisa"/>
    <n v="0.21"/>
    <s v="7.1"/>
    <d v="2017-10-06T00:00:00"/>
    <n v="84"/>
    <n v="3800"/>
    <n v="1421.6986005447545"/>
  </r>
  <r>
    <x v="0"/>
    <s v="Lexa verrijdb. patientenlift/"/>
    <n v="0.21"/>
    <s v="7.2"/>
    <s v="1-1-2007"/>
    <n v="84"/>
    <n v="5785"/>
    <n v="289.25"/>
  </r>
  <r>
    <x v="0"/>
    <s v="Stuklijst - Wendy 130 kg incl 2 accu's, lader, hb"/>
    <n v="0.21"/>
    <s v="7.2"/>
    <d v="2011-11-24T00:00:00"/>
    <n v="84"/>
    <n v="5000"/>
    <n v="250"/>
  </r>
  <r>
    <x v="0"/>
    <s v="Stuklijst - Wendy 3"/>
    <n v="0.21"/>
    <s v="7.2"/>
    <d v="2015-08-19T00:00:00"/>
    <n v="84"/>
    <n v="5000"/>
    <n v="784.59601296139783"/>
  </r>
  <r>
    <x v="0"/>
    <s v="United�care�wendy"/>
    <n v="0.21"/>
    <s v="7.2"/>
    <s v="1-12-2014"/>
    <n v="84"/>
    <n v="6082"/>
    <n v="511.76028458720782"/>
  </r>
  <r>
    <x v="0"/>
    <s v="United�care�wendy"/>
    <n v="0.21"/>
    <s v="7.2"/>
    <s v="1-1-2010"/>
    <n v="84"/>
    <n v="6070"/>
    <n v="303.5"/>
  </r>
  <r>
    <x v="0"/>
    <s v="United�care�wendy"/>
    <n v="0.21"/>
    <s v="7.2"/>
    <s v="1-2-2015"/>
    <n v="84"/>
    <n v="6082"/>
    <n v="616.90428054851157"/>
  </r>
  <r>
    <x v="0"/>
    <s v="Wendy"/>
    <n v="0.21"/>
    <s v="7.2"/>
    <d v="2017-06-01T00:00:00"/>
    <n v="84"/>
    <n v="5000"/>
    <n v="1693.5962008077395"/>
  </r>
  <r>
    <x v="0"/>
    <s v="Wendy 160 kg elec. poten"/>
    <n v="0.21"/>
    <s v="7.2"/>
    <s v="1-5-2017"/>
    <n v="84"/>
    <n v="6570"/>
    <n v="2168.5952028740489"/>
  </r>
  <r>
    <x v="0"/>
    <s v="Wendy II 130kg standaard"/>
    <n v="0.21"/>
    <s v="7.2"/>
    <s v="1-11-2011"/>
    <n v="84"/>
    <n v="6360"/>
    <n v="318"/>
  </r>
  <r>
    <x v="0"/>
    <s v="Wendy II standaard 130 kg"/>
    <n v="0.21"/>
    <s v="7.2"/>
    <d v="2017-11-15T00:00:00"/>
    <n v="84"/>
    <n v="5000"/>
    <n v="1926.4229360383206"/>
  </r>
  <r>
    <x v="0"/>
    <s v="Wendy II standaard 130 kg"/>
    <n v="0.21"/>
    <s v="7.2"/>
    <d v="2008-09-15T00:00:00"/>
    <n v="84"/>
    <n v="5000"/>
    <n v="250"/>
  </r>
  <r>
    <x v="0"/>
    <s v="Wendy III, tilcapaciteit 160kg, incl. elek potensp"/>
    <n v="0.21"/>
    <s v="7.2"/>
    <d v="2003-05-15T00:00:00"/>
    <n v="84"/>
    <n v="5000"/>
    <n v="250"/>
  </r>
  <r>
    <x v="0"/>
    <s v="Douche-/toiletstoel, RVS gecoat"/>
    <n v="0.09"/>
    <s v="8.1"/>
    <d v="2019-01-22T00:00:00"/>
    <n v="84"/>
    <n v="750"/>
    <n v="379.51491617357004"/>
  </r>
  <r>
    <x v="0"/>
    <s v="Stuklijst - D/T Stoel Lg Z.Zit Ovz Wit"/>
    <n v="0.09"/>
    <s v="8.1"/>
    <d v="2018-11-20T00:00:00"/>
    <n v="84"/>
    <n v="740"/>
    <n v="361.4554569362262"/>
  </r>
  <r>
    <x v="0"/>
    <s v="Stuklijst - Revato douche/toiletstoel 7712"/>
    <n v="0.09"/>
    <s v="8.1"/>
    <d v="2015-04-15T00:00:00"/>
    <n v="84"/>
    <n v="1045"/>
    <n v="127.26643948999727"/>
  </r>
  <r>
    <x v="0"/>
    <s v="Stuklijst - Revato douche/toiletstoel 7712,073"/>
    <n v="0.09"/>
    <s v="8.1"/>
    <d v="2017-11-29T00:00:00"/>
    <n v="84"/>
    <n v="1045"/>
    <n v="406.7017411007796"/>
  </r>
  <r>
    <x v="0"/>
    <s v="Stuklijst - Revato douche/toiletstoel 7712,073"/>
    <n v="0.09"/>
    <s v="8.1"/>
    <d v="2018-07-06T00:00:00"/>
    <n v="84"/>
    <n v="1045"/>
    <n v="470.5143907908332"/>
  </r>
  <r>
    <x v="0"/>
    <s v="Verrijdbare douche/toilet stoel LI2136.111"/>
    <n v="0.09"/>
    <s v="8.1"/>
    <d v="2016-06-15T00:00:00"/>
    <n v="84"/>
    <n v="995"/>
    <n v="239.64411923546544"/>
  </r>
  <r>
    <x v="0"/>
    <s v="Douche/Toiletstoel Flexo"/>
    <n v="0.09"/>
    <s v="8.2"/>
    <d v="2018-02-19T00:00:00"/>
    <n v="84"/>
    <n v="3400"/>
    <n v="1400.9791490560724"/>
  </r>
  <r>
    <x v="0"/>
    <s v="Douche/Toiletstoel Flexo"/>
    <n v="0.09"/>
    <s v="8.2"/>
    <d v="2015-06-15T00:00:00"/>
    <n v="84"/>
    <n v="3400"/>
    <n v="471.90288344134501"/>
  </r>
  <r>
    <x v="0"/>
    <s v="Stuklijst - Douche/Toiletstoel Reflex"/>
    <n v="0.09"/>
    <s v="8.2"/>
    <d v="2019-02-11T00:00:00"/>
    <n v="84"/>
    <n v="3400"/>
    <n v="1739.4283601014372"/>
  </r>
  <r>
    <x v="0"/>
    <s v="Stuklijst - M2 Multi Tip, DOTO stoel, hoefijzer"/>
    <n v="0.09"/>
    <s v="8.2"/>
    <d v="2010-06-15T00:00:00"/>
    <n v="84"/>
    <n v="1300"/>
    <n v="65"/>
  </r>
  <r>
    <x v="0"/>
    <s v="Stuklijst - Ocean E Vip - Elektr. Hoog/laag"/>
    <n v="0.09"/>
    <s v="8.2"/>
    <d v="2017-11-15T00:00:00"/>
    <n v="84"/>
    <n v="3800"/>
    <n v="1464.0814313891237"/>
  </r>
  <r>
    <x v="0"/>
    <s v="Stuklijst - Zido"/>
    <n v="0.09"/>
    <s v="8.2"/>
    <d v="2018-03-15T00:00:00"/>
    <n v="84"/>
    <n v="4157"/>
    <n v="1740.7217878275574"/>
  </r>
  <r>
    <x v="0"/>
    <s v="Ocean ergo 24 zelfrijder"/>
    <n v="0.09"/>
    <s v="8.3"/>
    <d v="2015-06-01T00:00:00"/>
    <n v="84"/>
    <n v="1000"/>
    <n v="134.89128392974558"/>
  </r>
  <r>
    <x v="0"/>
    <s v="Stuklijst - Clean 24&quot; groen"/>
    <n v="0.09"/>
    <s v="8.3"/>
    <d v="2015-05-15T00:00:00"/>
    <n v="84"/>
    <n v="890"/>
    <n v="115.83447802197813"/>
  </r>
  <r>
    <x v="0"/>
    <s v="Stuklijst - GENERIEK sanitair"/>
    <n v="0.09"/>
    <s v="8.3"/>
    <d v="2016-02-05T00:00:00"/>
    <n v="84"/>
    <n v="1269"/>
    <n v="259.28341610312759"/>
  </r>
  <r>
    <x v="0"/>
    <s v="Douchebrancard Indigo"/>
    <n v="0.09"/>
    <s v="8.9"/>
    <s v="1-2-2012"/>
    <n v="84"/>
    <n v="1080"/>
    <n v="54"/>
  </r>
  <r>
    <x v="0"/>
    <s v="Mystral Douchebrancard"/>
    <n v="0.09"/>
    <s v="8.9"/>
    <s v="1-6-2013"/>
    <n v="84"/>
    <n v="5812.08"/>
    <n v="290.60399999999998"/>
  </r>
  <r>
    <x v="0"/>
    <s v="Stuklijst - Flamingo High-Low"/>
    <n v="0.09"/>
    <s v="8.9"/>
    <s v="1-12-2016"/>
    <n v="60"/>
    <n v="3510.5"/>
    <n v="362.1429261176861"/>
  </r>
  <r>
    <x v="0"/>
    <s v="Stuklijst - Heron, hoog-laag toiletstoel"/>
    <n v="0.09"/>
    <s v="8.9"/>
    <d v="2017-10-04T00:00:00"/>
    <n v="60"/>
    <n v="3350"/>
    <n v="747.0599112426039"/>
  </r>
  <r>
    <x v="0"/>
    <s v="Stuklijst - Orka HomeCare"/>
    <n v="0.09"/>
    <s v="8.9"/>
    <s v="1-10-2015"/>
    <n v="84"/>
    <n v="3711.24"/>
    <n v="626.86214285714334"/>
  </r>
  <r>
    <x v="0"/>
    <s v="Cityliner 310+, scootmobiel 6 - 10 km/h"/>
    <n v="0.09"/>
    <s v="ONBEKEND"/>
    <s v="1-2-2012"/>
    <n v="84"/>
    <n v="4666"/>
    <n v="233.3"/>
  </r>
  <r>
    <x v="0"/>
    <s v="Rolstoel 3.600 Service"/>
    <n v="0.09"/>
    <s v="ONBEKEND"/>
    <s v="1-5-2007"/>
    <n v="60"/>
    <n v="713"/>
    <n v="35.65"/>
  </r>
  <r>
    <x v="0"/>
    <s v="Stuklijst - Quickie Neon2"/>
    <n v="0.09"/>
    <s v="ONBEKEND"/>
    <s v="1-10-2017"/>
    <n v="84"/>
    <n v="4883"/>
    <n v="1820.0749594956328"/>
  </r>
  <r>
    <x v="0"/>
    <s v="Stuklijst - Rea Focus"/>
    <n v="0.09"/>
    <s v="ONBEKEND"/>
    <s v="1-8-2008"/>
    <n v="84"/>
    <n v="2405"/>
    <n v="120.25"/>
  </r>
  <r>
    <x v="1"/>
    <s v="Amara"/>
    <n v="0.09"/>
    <s v="1.1"/>
    <d v="2019-03-21T00:00:00"/>
    <n v="84"/>
    <n v="900"/>
    <n v="469.9730557903635"/>
  </r>
  <r>
    <x v="1"/>
    <s v="Amara"/>
    <n v="0.09"/>
    <s v="1.1"/>
    <d v="2019-01-23T00:00:00"/>
    <n v="84"/>
    <n v="900"/>
    <n v="455.66885038038885"/>
  </r>
  <r>
    <x v="1"/>
    <s v="Amara"/>
    <n v="0.09"/>
    <s v="1.1"/>
    <s v="1-5-2009"/>
    <n v="84"/>
    <n v="900"/>
    <n v="45"/>
  </r>
  <r>
    <x v="1"/>
    <s v="Breezy Basix Plus"/>
    <n v="0.09"/>
    <s v="1.1"/>
    <d v="2019-02-06T00:00:00"/>
    <n v="84"/>
    <n v="670"/>
    <n v="341.83561097022636"/>
  </r>
  <r>
    <x v="1"/>
    <s v="Breezy Light rolstoel 24 QR"/>
    <n v="0.09"/>
    <s v="1.1"/>
    <s v="1-1-2002"/>
    <n v="84"/>
    <n v="920"/>
    <n v="46"/>
  </r>
  <r>
    <x v="1"/>
    <s v="Eurochair basic, model1.751"/>
    <n v="0.09"/>
    <s v="1.1"/>
    <s v="1-3-2006"/>
    <n v="84"/>
    <n v="795"/>
    <n v="39.75"/>
  </r>
  <r>
    <x v="1"/>
    <s v="Eurochair basic, model1.751"/>
    <n v="0.09"/>
    <s v="1.1"/>
    <s v="1-5-2007"/>
    <n v="84"/>
    <n v="801"/>
    <n v="40.050000000000004"/>
  </r>
  <r>
    <x v="1"/>
    <s v="Eurochair vario,model 1.750"/>
    <n v="0.09"/>
    <s v="1.1"/>
    <s v="1-6-2008"/>
    <n v="84"/>
    <n v="992"/>
    <n v="49.6"/>
  </r>
  <r>
    <x v="1"/>
    <s v="Eurochair vario,model 1.750"/>
    <n v="0.09"/>
    <s v="1.1"/>
    <s v="1-4-2008"/>
    <n v="84"/>
    <n v="992"/>
    <n v="49.6"/>
  </r>
  <r>
    <x v="1"/>
    <s v="Eurochair vario,model 1.750"/>
    <n v="0.09"/>
    <s v="1.1"/>
    <s v="1-5-2008"/>
    <n v="84"/>
    <n v="992"/>
    <n v="49.6"/>
  </r>
  <r>
    <x v="1"/>
    <s v="Eurochair�basic,�model�1.751"/>
    <n v="0.09"/>
    <s v="1.1"/>
    <s v="1-11-2008"/>
    <n v="84"/>
    <n v="819"/>
    <n v="40.950000000000003"/>
  </r>
  <r>
    <x v="1"/>
    <s v="Eurochair�vario,model�1.750"/>
    <n v="0.09"/>
    <s v="1.1"/>
    <s v="1-7-2012"/>
    <n v="84"/>
    <n v="704"/>
    <n v="35.200000000000003"/>
  </r>
  <r>
    <x v="1"/>
    <s v="Excel 200 G5 Actiefuitvoering"/>
    <n v="0.09"/>
    <s v="1.1"/>
    <d v="2018-10-01T00:00:00"/>
    <n v="84"/>
    <n v="900"/>
    <n v="427.06043956043959"/>
  </r>
  <r>
    <x v="1"/>
    <s v="Excel 400 G4 zelfrijder"/>
    <n v="0.09"/>
    <s v="1.1"/>
    <s v="1-11-2010"/>
    <n v="84"/>
    <n v="837"/>
    <n v="41.85"/>
  </r>
  <r>
    <x v="1"/>
    <s v="Excel 400 G4 zelfrijder"/>
    <n v="0.09"/>
    <s v="1.1"/>
    <s v="1-2-2008"/>
    <n v="84"/>
    <n v="837"/>
    <n v="41.85"/>
  </r>
  <r>
    <x v="1"/>
    <s v="Excel 400 G4 zelfrijder met"/>
    <n v="0.09"/>
    <s v="1.1"/>
    <s v="1-9-2009"/>
    <n v="84"/>
    <n v="1007"/>
    <n v="50.35"/>
  </r>
  <r>
    <x v="1"/>
    <s v="Excel G3 'Kinderuitvoering', framekleur yellow"/>
    <n v="0.09"/>
    <s v="1.1"/>
    <d v="2018-08-29T00:00:00"/>
    <n v="60"/>
    <n v="4500"/>
    <n v="1581.4534023668641"/>
  </r>
  <r>
    <x v="1"/>
    <s v="Excel G3, transport rolstoel"/>
    <n v="0.09"/>
    <s v="1.1"/>
    <d v="2010-10-21T00:00:00"/>
    <n v="84"/>
    <n v="850"/>
    <n v="42.5"/>
  </r>
  <r>
    <x v="1"/>
    <s v="Excel G4 (basisuitvoering)"/>
    <n v="0.09"/>
    <s v="1.1"/>
    <d v="2018-07-19T00:00:00"/>
    <n v="84"/>
    <n v="950"/>
    <n v="431.18396027049874"/>
  </r>
  <r>
    <x v="1"/>
    <s v="Excel G4 (basisuitvoering)"/>
    <n v="0.09"/>
    <s v="1.1"/>
    <d v="2018-09-03T00:00:00"/>
    <n v="84"/>
    <n v="950"/>
    <n v="443.36902413825487"/>
  </r>
  <r>
    <x v="1"/>
    <s v="Excel g4 modulair"/>
    <n v="0.09"/>
    <s v="1.1"/>
    <s v="1-10-2012"/>
    <n v="84"/>
    <n v="1191"/>
    <n v="59.550000000000004"/>
  </r>
  <r>
    <x v="1"/>
    <s v="Excel g4 modulair"/>
    <n v="0.09"/>
    <s v="1.1"/>
    <s v="1-4-2014"/>
    <n v="84"/>
    <n v="1205"/>
    <n v="60.25"/>
  </r>
  <r>
    <x v="1"/>
    <s v="Excel g4 modulair"/>
    <n v="0.09"/>
    <s v="1.1"/>
    <s v="1-1-2012"/>
    <n v="84"/>
    <n v="1422.33"/>
    <n v="71.116500000000002"/>
  </r>
  <r>
    <x v="1"/>
    <s v="Excel g4 modulair"/>
    <n v="0.09"/>
    <s v="1.1"/>
    <s v="1-8-2012"/>
    <n v="84"/>
    <n v="1035"/>
    <n v="51.75"/>
  </r>
  <r>
    <x v="1"/>
    <s v="Excel g4 modulair"/>
    <n v="0.09"/>
    <s v="1.1"/>
    <s v="1-11-2012"/>
    <n v="84"/>
    <n v="1422.33"/>
    <n v="71.116500000000002"/>
  </r>
  <r>
    <x v="1"/>
    <s v="Excel g4 modulair"/>
    <n v="0.09"/>
    <s v="1.1"/>
    <s v="1-5-2014"/>
    <n v="84"/>
    <n v="1313"/>
    <n v="65.650000000000006"/>
  </r>
  <r>
    <x v="1"/>
    <s v="Excel g4 modulair"/>
    <n v="0.09"/>
    <s v="1.1"/>
    <s v="1-12-2012"/>
    <n v="84"/>
    <n v="1422.33"/>
    <n v="71.116500000000002"/>
  </r>
  <r>
    <x v="1"/>
    <s v="Excel g4 modulair"/>
    <n v="0.09"/>
    <s v="1.1"/>
    <s v="1-8-2011"/>
    <n v="84"/>
    <n v="1400"/>
    <n v="70"/>
  </r>
  <r>
    <x v="1"/>
    <s v="Excel g4 modulair"/>
    <n v="0.09"/>
    <s v="1.1"/>
    <s v="1-12-2015"/>
    <n v="84"/>
    <n v="1172"/>
    <n v="217.89587442472055"/>
  </r>
  <r>
    <x v="1"/>
    <s v="Excel g4 modulair"/>
    <n v="0.09"/>
    <s v="1.1"/>
    <s v="1-7-2013"/>
    <n v="84"/>
    <n v="1132"/>
    <n v="56.6"/>
  </r>
  <r>
    <x v="1"/>
    <s v="Excel g4 modulair"/>
    <n v="0.09"/>
    <s v="1.1"/>
    <s v="1-9-2012"/>
    <n v="84"/>
    <n v="1440"/>
    <n v="72"/>
  </r>
  <r>
    <x v="1"/>
    <s v="Excel g4 modulair"/>
    <n v="0.09"/>
    <s v="1.1"/>
    <s v="1-12-2015"/>
    <n v="84"/>
    <n v="1527"/>
    <n v="283.89675788954634"/>
  </r>
  <r>
    <x v="1"/>
    <s v="Excel g4 modulair"/>
    <n v="0.09"/>
    <s v="1.1"/>
    <s v="1-12-2014"/>
    <n v="84"/>
    <n v="1322"/>
    <n v="111.23760214144832"/>
  </r>
  <r>
    <x v="1"/>
    <s v="Excel g4 modulair"/>
    <n v="0.09"/>
    <s v="1.1"/>
    <s v="1-2-2012"/>
    <n v="84"/>
    <n v="1422.33"/>
    <n v="71.116500000000002"/>
  </r>
  <r>
    <x v="1"/>
    <s v="Excel g5 modulair"/>
    <n v="0.09"/>
    <s v="1.1"/>
    <s v="1-9-2017"/>
    <n v="84"/>
    <n v="1202.5"/>
    <n v="438.1573374542125"/>
  </r>
  <r>
    <x v="1"/>
    <s v="Excel g5 modulair"/>
    <n v="0.09"/>
    <s v="1.1"/>
    <s v="1-8-2014"/>
    <n v="84"/>
    <n v="1025"/>
    <n v="51.378762797032117"/>
  </r>
  <r>
    <x v="1"/>
    <s v="Excel G5 Modulair, 24&quot;achterwielen"/>
    <n v="0.09"/>
    <s v="1.1"/>
    <d v="2018-01-01T00:00:00"/>
    <n v="84"/>
    <n v="1100"/>
    <n v="438.22878510378513"/>
  </r>
  <r>
    <x v="1"/>
    <s v="Excel G5 Modulair, 24&quot;achterwielen"/>
    <n v="0.09"/>
    <s v="1.1"/>
    <d v="2018-01-01T00:00:00"/>
    <n v="84"/>
    <n v="1100"/>
    <n v="438.22878510378513"/>
  </r>
  <r>
    <x v="1"/>
    <s v="Excel G-Lightweight zelfvoortbeweger"/>
    <n v="0.09"/>
    <s v="1.1"/>
    <d v="2010-03-14T00:00:00"/>
    <n v="84"/>
    <n v="850"/>
    <n v="42.5"/>
  </r>
  <r>
    <x v="1"/>
    <s v="Excel�200 G5"/>
    <n v="0.09"/>
    <s v="1.1"/>
    <s v="1-10-2007"/>
    <n v="84"/>
    <n v="989"/>
    <n v="49.45"/>
  </r>
  <r>
    <x v="1"/>
    <s v="Excel�g4"/>
    <n v="0.09"/>
    <s v="1.1"/>
    <s v="1-4-2010"/>
    <n v="84"/>
    <n v="837"/>
    <n v="41.85"/>
  </r>
  <r>
    <x v="1"/>
    <s v="Excel�g4"/>
    <n v="0.09"/>
    <s v="1.1"/>
    <s v="1-12-2009"/>
    <n v="84"/>
    <n v="854"/>
    <n v="42.7"/>
  </r>
  <r>
    <x v="1"/>
    <s v="Excel�g6�'actiefuitvoering'"/>
    <n v="0.09"/>
    <s v="1.1"/>
    <s v="1-5-2010"/>
    <n v="84"/>
    <n v="1833.3"/>
    <n v="91.665000000000006"/>
  </r>
  <r>
    <x v="1"/>
    <s v="Fortress Freestyle"/>
    <n v="0.09"/>
    <s v="1.1"/>
    <s v="1-8-1995"/>
    <n v="84"/>
    <n v="1305"/>
    <n v="65.25"/>
  </r>
  <r>
    <x v="1"/>
    <s v="Fortress Legend Hemi 18x16"/>
    <n v="0.09"/>
    <s v="1.1"/>
    <s v="1-6-1998"/>
    <n v="84"/>
    <n v="3282"/>
    <n v="164.10000000000002"/>
  </r>
  <r>
    <x v="1"/>
    <s v="Fortress Vision"/>
    <n v="0.09"/>
    <s v="1.1"/>
    <s v="1-12-2002"/>
    <n v="84"/>
    <n v="1842"/>
    <n v="92.100000000000009"/>
  </r>
  <r>
    <x v="1"/>
    <s v="Fortress Vision"/>
    <n v="0.09"/>
    <s v="1.1"/>
    <s v="1-9-2003"/>
    <n v="84"/>
    <n v="1559.12"/>
    <n v="77.956000000000003"/>
  </r>
  <r>
    <x v="1"/>
    <s v="Fortress Vision"/>
    <n v="0.09"/>
    <s v="1.1"/>
    <s v="1-2-1997"/>
    <n v="84"/>
    <n v="1355"/>
    <n v="67.75"/>
  </r>
  <r>
    <x v="1"/>
    <s v="Fortress Vision"/>
    <n v="0.09"/>
    <s v="1.1"/>
    <s v="1-3-2001"/>
    <n v="84"/>
    <n v="1576"/>
    <n v="78.800000000000011"/>
  </r>
  <r>
    <x v="1"/>
    <s v="Fortress Vision Basic 20"/>
    <n v="0.09"/>
    <s v="1.1"/>
    <s v="1-6-2002"/>
    <n v="84"/>
    <n v="2092"/>
    <n v="104.60000000000001"/>
  </r>
  <r>
    <x v="1"/>
    <s v="Fortress Vision WVG 18"/>
    <n v="0.09"/>
    <s v="1.1"/>
    <s v="1-2-1999"/>
    <n v="84"/>
    <n v="1723"/>
    <n v="86.15"/>
  </r>
  <r>
    <x v="1"/>
    <s v="Fortress Vision WVG 18"/>
    <n v="0.09"/>
    <s v="1.1"/>
    <s v="1-8-1998"/>
    <n v="84"/>
    <n v="1527"/>
    <n v="76.350000000000009"/>
  </r>
  <r>
    <x v="1"/>
    <s v="Fortress Vision WVG 18"/>
    <n v="0.09"/>
    <s v="1.1"/>
    <s v="1-2-2000"/>
    <n v="84"/>
    <n v="1653"/>
    <n v="82.65"/>
  </r>
  <r>
    <x v="1"/>
    <s v="Fortress Vision WVG 18"/>
    <n v="0.09"/>
    <s v="1.1"/>
    <s v="1-4-2002"/>
    <n v="84"/>
    <n v="2144"/>
    <n v="107.2"/>
  </r>
  <r>
    <x v="1"/>
    <s v="Fortress Vision WVG 18"/>
    <n v="0.09"/>
    <s v="1.1"/>
    <s v="1-1-2000"/>
    <n v="84"/>
    <n v="1885"/>
    <n v="94.25"/>
  </r>
  <r>
    <x v="1"/>
    <s v="Fortress Vision WVG 18"/>
    <n v="0.09"/>
    <s v="1.1"/>
    <s v="1-1-1996"/>
    <n v="84"/>
    <n v="1693"/>
    <n v="84.65"/>
  </r>
  <r>
    <x v="1"/>
    <s v="Fortress Vision WVG 18"/>
    <n v="0.09"/>
    <s v="1.1"/>
    <s v="1-7-1998"/>
    <n v="84"/>
    <n v="1713"/>
    <n v="85.65"/>
  </r>
  <r>
    <x v="1"/>
    <s v="Fortress Vision WVG 18"/>
    <n v="0.09"/>
    <s v="1.1"/>
    <s v="1-8-1998"/>
    <n v="84"/>
    <n v="1578"/>
    <n v="78.900000000000006"/>
  </r>
  <r>
    <x v="1"/>
    <s v="Fortress Vision WVG 18"/>
    <n v="0.09"/>
    <s v="1.1"/>
    <s v="1-10-1995"/>
    <n v="84"/>
    <n v="2197"/>
    <n v="109.85000000000001"/>
  </r>
  <r>
    <x v="1"/>
    <s v="Fortress Vision WVG 18"/>
    <n v="0.09"/>
    <s v="1.1"/>
    <s v="1-8-1999"/>
    <n v="84"/>
    <n v="2137"/>
    <n v="106.85000000000001"/>
  </r>
  <r>
    <x v="1"/>
    <s v="Fortress Vision WVG 18"/>
    <n v="0.09"/>
    <s v="1.1"/>
    <s v="1-3-2003"/>
    <n v="84"/>
    <n v="2195"/>
    <n v="109.75"/>
  </r>
  <r>
    <x v="1"/>
    <s v="Generiek artikel: Amara rolstoel "/>
    <n v="0.09"/>
    <s v="1.1"/>
    <d v="2018-01-01T00:00:00"/>
    <n v="84"/>
    <n v="900"/>
    <n v="358.55082417582418"/>
  </r>
  <r>
    <x v="1"/>
    <s v="Meyra 3.600 service"/>
    <n v="0.09"/>
    <s v="1.1"/>
    <s v="1-4-2008"/>
    <n v="84"/>
    <n v="597"/>
    <n v="29.85"/>
  </r>
  <r>
    <x v="1"/>
    <s v="Meyra 3.600 service"/>
    <n v="0.09"/>
    <s v="1.1"/>
    <s v="1-7-2008"/>
    <n v="84"/>
    <n v="597"/>
    <n v="29.85"/>
  </r>
  <r>
    <x v="1"/>
    <s v="Meyra 3.600 service"/>
    <n v="0.09"/>
    <s v="1.1"/>
    <d v="2018-05-15T00:00:00"/>
    <n v="84"/>
    <n v="750"/>
    <n v="326.81521203155825"/>
  </r>
  <r>
    <x v="1"/>
    <s v="Meyra 3.600 service"/>
    <n v="0.09"/>
    <s v="1.1"/>
    <s v="1-7-2006"/>
    <n v="84"/>
    <n v="1058"/>
    <n v="52.900000000000006"/>
  </r>
  <r>
    <x v="1"/>
    <s v="Meyra 3.600 service"/>
    <n v="0.09"/>
    <s v="1.1"/>
    <s v="1-9-2010"/>
    <n v="84"/>
    <n v="719"/>
    <n v="35.950000000000003"/>
  </r>
  <r>
    <x v="1"/>
    <s v="Model breezy light (zelfrijder)"/>
    <n v="0.09"/>
    <s v="1.1"/>
    <d v="2012-03-31T00:00:00"/>
    <n v="84"/>
    <n v="600"/>
    <n v="30"/>
  </r>
  <r>
    <x v="1"/>
    <s v="Quickie Breezy"/>
    <n v="0.09"/>
    <s v="1.1"/>
    <s v="1-10-2016"/>
    <n v="84"/>
    <n v="655"/>
    <n v="177.48042288907681"/>
  </r>
  <r>
    <x v="1"/>
    <s v="Quickie Breezy rolstoel 24"/>
    <n v="0.09"/>
    <s v="1.1"/>
    <s v="1-10-2006"/>
    <n v="84"/>
    <n v="1082"/>
    <n v="54.1"/>
  </r>
  <r>
    <x v="1"/>
    <s v="Revab Amara"/>
    <n v="0.09"/>
    <s v="1.1"/>
    <s v="1-2-2012"/>
    <n v="84"/>
    <n v="918"/>
    <n v="45.900000000000006"/>
  </r>
  <r>
    <x v="1"/>
    <s v="Revab Amara"/>
    <n v="0.09"/>
    <s v="1.1"/>
    <s v="1-2-2010"/>
    <n v="84"/>
    <n v="1065"/>
    <n v="53.25"/>
  </r>
  <r>
    <x v="1"/>
    <s v="Revab Amara"/>
    <n v="0.09"/>
    <s v="1.1"/>
    <s v="1-3-2011"/>
    <n v="84"/>
    <n v="900"/>
    <n v="45"/>
  </r>
  <r>
    <x v="1"/>
    <s v="Revab Amara"/>
    <n v="0.09"/>
    <s v="1.1"/>
    <s v="1-6-2010"/>
    <n v="84"/>
    <n v="976"/>
    <n v="48.800000000000004"/>
  </r>
  <r>
    <x v="1"/>
    <s v="Revab Amara"/>
    <n v="0.09"/>
    <s v="1.1"/>
    <s v="1-7-2011"/>
    <n v="84"/>
    <n v="900"/>
    <n v="45"/>
  </r>
  <r>
    <x v="1"/>
    <s v="Revab Amara"/>
    <n v="0.09"/>
    <s v="1.1"/>
    <s v="1-2-2010"/>
    <n v="84"/>
    <n v="989"/>
    <n v="49.45"/>
  </r>
  <r>
    <x v="1"/>
    <s v="Revab Amara lichtgewicht"/>
    <n v="0.09"/>
    <s v="1.1"/>
    <s v="1-9-2011"/>
    <n v="84"/>
    <n v="955"/>
    <n v="47.75"/>
  </r>
  <r>
    <x v="1"/>
    <s v="Revab Amara lichtgewicht"/>
    <n v="0.09"/>
    <s v="1.1"/>
    <s v="1-7-2010"/>
    <n v="84"/>
    <n v="936"/>
    <n v="46.800000000000004"/>
  </r>
  <r>
    <x v="1"/>
    <s v="Revab Amara lichtgewicht"/>
    <n v="0.09"/>
    <s v="1.1"/>
    <s v="1-9-2010"/>
    <n v="84"/>
    <n v="970"/>
    <n v="48.5"/>
  </r>
  <r>
    <x v="1"/>
    <s v="Revab Amara lichtgewicht"/>
    <n v="0.09"/>
    <s v="1.1"/>
    <s v="1-11-2009"/>
    <n v="84"/>
    <n v="900"/>
    <n v="45"/>
  </r>
  <r>
    <x v="1"/>
    <s v="Revab Amara lichtgewicht"/>
    <n v="0.09"/>
    <s v="1.1"/>
    <s v="1-11-2010"/>
    <n v="84"/>
    <n v="900"/>
    <n v="45"/>
  </r>
  <r>
    <x v="1"/>
    <s v="Rolstoel 3.600"/>
    <n v="0.09"/>
    <s v="1.1"/>
    <s v="1-7-2010"/>
    <n v="84"/>
    <n v="624"/>
    <n v="31.200000000000003"/>
  </r>
  <r>
    <x v="1"/>
    <s v="Rolstoel V100 (standaard)"/>
    <n v="0.09"/>
    <s v="1.1"/>
    <d v="2018-03-13T00:00:00"/>
    <n v="84"/>
    <n v="300"/>
    <n v="125.45611439842207"/>
  </r>
  <r>
    <x v="1"/>
    <s v="Stuklijst - Action 2 NG"/>
    <n v="0.09"/>
    <s v="1.1"/>
    <d v="2013-08-01T00:00:00"/>
    <n v="84"/>
    <n v="500"/>
    <n v="25"/>
  </r>
  <r>
    <x v="1"/>
    <s v="Stuklijst - Action 2 NG"/>
    <n v="0.09"/>
    <s v="1.1"/>
    <d v="2019-10-04T00:00:00"/>
    <n v="84"/>
    <n v="500"/>
    <n v="288.56133183056261"/>
  </r>
  <r>
    <x v="1"/>
    <s v="Stuklijst - Action 3 NG"/>
    <n v="0.09"/>
    <s v="1.1"/>
    <s v="1-6-2009"/>
    <n v="84"/>
    <n v="1446"/>
    <n v="72.3"/>
  </r>
  <r>
    <x v="1"/>
    <s v="Stuklijst - Action 3 NG"/>
    <n v="0.09"/>
    <s v="1.1"/>
    <s v="1-12-2003"/>
    <n v="84"/>
    <n v="989"/>
    <n v="49.45"/>
  </r>
  <r>
    <x v="1"/>
    <s v="Stuklijst - Action 3 NG"/>
    <n v="0.09"/>
    <s v="1.1"/>
    <s v="1-12-2005"/>
    <n v="84"/>
    <n v="1336"/>
    <n v="66.8"/>
  </r>
  <r>
    <x v="1"/>
    <s v="Stuklijst - Action 3 NG"/>
    <n v="0.09"/>
    <s v="1.1"/>
    <d v="2018-01-01T00:00:00"/>
    <n v="84"/>
    <n v="950"/>
    <n v="378.47031440781444"/>
  </r>
  <r>
    <x v="1"/>
    <s v="Stuklijst - Action 3 NG"/>
    <n v="0.09"/>
    <s v="1.1"/>
    <s v="1-4-2005"/>
    <n v="84"/>
    <n v="989"/>
    <n v="49.45"/>
  </r>
  <r>
    <x v="1"/>
    <s v="Stuklijst - Action 3 NG"/>
    <n v="0.09"/>
    <s v="1.1"/>
    <s v="1-5-2005"/>
    <n v="84"/>
    <n v="1057"/>
    <n v="52.85"/>
  </r>
  <r>
    <x v="1"/>
    <s v="Stuklijst - Action 3 NG"/>
    <n v="0.09"/>
    <s v="1.1"/>
    <s v="1-11-2014"/>
    <n v="84"/>
    <n v="989"/>
    <n v="74.944826007326071"/>
  </r>
  <r>
    <x v="1"/>
    <s v="Stuklijst - Action 3 NG"/>
    <n v="0.09"/>
    <s v="1.1"/>
    <s v="1-5-2005"/>
    <n v="84"/>
    <n v="1421"/>
    <n v="71.05"/>
  </r>
  <r>
    <x v="1"/>
    <s v="Stuklijst - Action 3 NG"/>
    <n v="0.09"/>
    <s v="1.1"/>
    <s v="1-12-2005"/>
    <n v="84"/>
    <n v="1108"/>
    <n v="55.400000000000006"/>
  </r>
  <r>
    <x v="1"/>
    <s v="Stuklijst - Action 3 NG"/>
    <n v="0.09"/>
    <s v="1.1"/>
    <d v="2014-01-21T00:00:00"/>
    <n v="84"/>
    <n v="950"/>
    <n v="47.5"/>
  </r>
  <r>
    <x v="1"/>
    <s v="Stuklijst - Action 3 NG"/>
    <n v="0.09"/>
    <s v="1.1"/>
    <d v="2018-11-07T00:00:00"/>
    <n v="84"/>
    <n v="950"/>
    <n v="460.58704916877997"/>
  </r>
  <r>
    <x v="1"/>
    <s v="Stuklijst - Action 3 NG"/>
    <n v="0.09"/>
    <s v="1.1"/>
    <s v="1-10-2005"/>
    <n v="84"/>
    <n v="1087"/>
    <n v="54.35"/>
  </r>
  <r>
    <x v="1"/>
    <s v="Stuklijst - Action 3 NG"/>
    <n v="0.09"/>
    <s v="1.1"/>
    <s v="1-9-2005"/>
    <n v="84"/>
    <n v="1395"/>
    <n v="69.75"/>
  </r>
  <r>
    <x v="1"/>
    <s v="Stuklijst - Action 3 NG"/>
    <n v="0.09"/>
    <s v="1.1"/>
    <d v="2018-10-10T00:00:00"/>
    <n v="84"/>
    <n v="950"/>
    <n v="453.17005377101532"/>
  </r>
  <r>
    <x v="1"/>
    <s v="Stuklijst - Action 3 NG"/>
    <n v="0.09"/>
    <s v="1.1"/>
    <s v="1-6-2005"/>
    <n v="84"/>
    <n v="1301"/>
    <n v="65.05"/>
  </r>
  <r>
    <x v="1"/>
    <s v="Stuklijst - Action 3 NG"/>
    <n v="0.09"/>
    <s v="1.1"/>
    <s v="1-9-2005"/>
    <n v="84"/>
    <n v="989"/>
    <n v="49.45"/>
  </r>
  <r>
    <x v="1"/>
    <s v="Stuklijst - Action 3 NG"/>
    <n v="0.09"/>
    <s v="1.1"/>
    <s v="1-10-2005"/>
    <n v="84"/>
    <n v="1088"/>
    <n v="54.400000000000006"/>
  </r>
  <r>
    <x v="1"/>
    <s v="Stuklijst - Action 3 NG"/>
    <n v="0.09"/>
    <s v="1.1"/>
    <s v="1-1-2006"/>
    <n v="84"/>
    <n v="1064"/>
    <n v="53.2"/>
  </r>
  <r>
    <x v="1"/>
    <s v="Stuklijst - Action 3 NG"/>
    <n v="0.09"/>
    <s v="1.1"/>
    <d v="2015-05-15T00:00:00"/>
    <n v="84"/>
    <n v="950"/>
    <n v="123.64354395604407"/>
  </r>
  <r>
    <x v="1"/>
    <s v="Stuklijst - Action 3 NG"/>
    <n v="0.09"/>
    <s v="1.1"/>
    <s v="1-8-2006"/>
    <n v="84"/>
    <n v="1409"/>
    <n v="70.45"/>
  </r>
  <r>
    <x v="1"/>
    <s v="Stuklijst - Action 3 NG"/>
    <n v="0.09"/>
    <s v="1.1"/>
    <s v="1-5-2009"/>
    <n v="84"/>
    <n v="1027"/>
    <n v="51.35"/>
  </r>
  <r>
    <x v="1"/>
    <s v="Stuklijst - Action 3 NG"/>
    <n v="0.09"/>
    <s v="1.1"/>
    <s v="1-6-2007"/>
    <n v="84"/>
    <n v="1007"/>
    <n v="50.35"/>
  </r>
  <r>
    <x v="1"/>
    <s v="Stuklijst - Action 3 NG"/>
    <n v="0.09"/>
    <s v="1.1"/>
    <s v="1-1-2004"/>
    <n v="84"/>
    <n v="1280"/>
    <n v="64"/>
  </r>
  <r>
    <x v="1"/>
    <s v="Stuklijst - Action 3 NG"/>
    <n v="0.09"/>
    <s v="1.1"/>
    <s v="1-12-2008"/>
    <n v="84"/>
    <n v="1294"/>
    <n v="64.7"/>
  </r>
  <r>
    <x v="1"/>
    <s v="Stuklijst - Action 3 NG"/>
    <n v="0.09"/>
    <s v="1.1"/>
    <s v="1-11-2008"/>
    <n v="84"/>
    <n v="1203.23"/>
    <n v="60.161500000000004"/>
  </r>
  <r>
    <x v="1"/>
    <s v="Stuklijst - Action 3 NG"/>
    <n v="0.09"/>
    <s v="1.1"/>
    <s v="1-11-2005"/>
    <n v="84"/>
    <n v="989"/>
    <n v="49.45"/>
  </r>
  <r>
    <x v="1"/>
    <s v="Stuklijst - Action 3 NG"/>
    <n v="0.09"/>
    <s v="1.1"/>
    <d v="2018-10-29T00:00:00"/>
    <n v="84"/>
    <n v="950"/>
    <n v="458.20301493378417"/>
  </r>
  <r>
    <x v="1"/>
    <s v="Stuklijst - Action 3 NG"/>
    <n v="0.09"/>
    <s v="1.1"/>
    <s v="1-7-2005"/>
    <n v="84"/>
    <n v="989"/>
    <n v="49.45"/>
  </r>
  <r>
    <x v="1"/>
    <s v="Stuklijst - Action 3 NG"/>
    <n v="0.09"/>
    <s v="1.1"/>
    <d v="2011-04-04T00:00:00"/>
    <n v="60"/>
    <n v="1259"/>
    <n v="62.95"/>
  </r>
  <r>
    <x v="1"/>
    <s v="Stuklijst - Action 3 NG Plus"/>
    <n v="0.09"/>
    <s v="1.1"/>
    <d v="2019-03-06T00:00:00"/>
    <n v="84"/>
    <n v="950"/>
    <n v="492.10927960927961"/>
  </r>
  <r>
    <x v="1"/>
    <s v="Stuklijst - Action 3 NG Plus"/>
    <n v="0.09"/>
    <s v="1.1"/>
    <d v="2018-01-29T00:00:00"/>
    <n v="84"/>
    <n v="950"/>
    <n v="385.88730980557909"/>
  </r>
  <r>
    <x v="1"/>
    <s v="Stuklijst - Breezy Basix2 met in hoogte verstelb"/>
    <n v="0.09"/>
    <s v="1.1"/>
    <d v="2014-09-18T00:00:00"/>
    <n v="84"/>
    <n v="750"/>
    <n v="47.632255564947911"/>
  </r>
  <r>
    <x v="1"/>
    <s v="Stuklijst - Breezy RubiX2"/>
    <n v="0.09"/>
    <s v="1.1"/>
    <d v="2016-07-13T00:00:00"/>
    <n v="84"/>
    <n v="750"/>
    <n v="186.4917934629473"/>
  </r>
  <r>
    <x v="1"/>
    <s v="Stuklijst - Breezy RubiX2"/>
    <n v="0.09"/>
    <s v="1.1"/>
    <d v="2018-05-24T00:00:00"/>
    <n v="84"/>
    <n v="736"/>
    <n v="322.56166056166057"/>
  </r>
  <r>
    <x v="1"/>
    <s v="Stuklijst - Breezy RubiX2"/>
    <n v="0.09"/>
    <s v="1.1"/>
    <d v="2017-12-01T00:00:00"/>
    <n v="84"/>
    <n v="750"/>
    <n v="292.30945336714564"/>
  </r>
  <r>
    <x v="1"/>
    <s v="Stuklijst - Breezy RubiX2"/>
    <n v="0.09"/>
    <s v="1.1"/>
    <d v="2017-07-18T00:00:00"/>
    <n v="84"/>
    <n v="736"/>
    <n v="258.94280078895463"/>
  </r>
  <r>
    <x v="1"/>
    <s v="Stuklijst - Breezy RubiX2"/>
    <n v="0.09"/>
    <s v="1.1"/>
    <d v="2018-02-06T00:00:00"/>
    <n v="84"/>
    <n v="744"/>
    <n v="303.87031558185407"/>
  </r>
  <r>
    <x v="1"/>
    <s v="Stuklijst - Excel G3 zelfvoortbeweger"/>
    <n v="0.09"/>
    <s v="1.1"/>
    <d v="2006-06-16T00:00:00"/>
    <n v="84"/>
    <n v="750"/>
    <n v="37.5"/>
  </r>
  <r>
    <x v="1"/>
    <s v="Stuklijst - Excel G3 zelfvoortbeweger"/>
    <n v="0.09"/>
    <s v="1.1"/>
    <d v="2008-09-11T00:00:00"/>
    <n v="84"/>
    <n v="750"/>
    <n v="37.5"/>
  </r>
  <r>
    <x v="1"/>
    <s v="Stuklijst - Excel G3 zelfvoortbeweger"/>
    <n v="0.09"/>
    <s v="1.1"/>
    <d v="2014-11-16T00:00:00"/>
    <n v="84"/>
    <n v="750"/>
    <n v="59.970678360101466"/>
  </r>
  <r>
    <x v="1"/>
    <s v="Stuklijst - Excel G3, transport rolstoel"/>
    <n v="0.09"/>
    <s v="1.1"/>
    <d v="2014-11-16T00:00:00"/>
    <n v="84"/>
    <n v="750"/>
    <n v="59.970678360101466"/>
  </r>
  <r>
    <x v="1"/>
    <s v="Stuklijst - Excel G3, transport rolstoel"/>
    <n v="0.09"/>
    <s v="1.1"/>
    <d v="2011-05-20T00:00:00"/>
    <n v="84"/>
    <n v="750"/>
    <n v="37.5"/>
  </r>
  <r>
    <x v="1"/>
    <s v="Stuklijst - Excel G3, transport rolstoel"/>
    <n v="0.09"/>
    <s v="1.1"/>
    <d v="2008-09-11T00:00:00"/>
    <n v="84"/>
    <n v="750"/>
    <n v="37.5"/>
  </r>
  <r>
    <x v="1"/>
    <s v="Stuklijst - Excel G4 (basisuitvoering)"/>
    <n v="0.09"/>
    <s v="1.1"/>
    <s v="1-2-2010"/>
    <n v="84"/>
    <n v="837"/>
    <n v="41.85"/>
  </r>
  <r>
    <x v="1"/>
    <s v="Stuklijst - Excel G4 (basisuitvoering)"/>
    <n v="0.09"/>
    <s v="1.1"/>
    <s v="1-6-2013"/>
    <n v="84"/>
    <n v="996.5"/>
    <n v="49.825000000000003"/>
  </r>
  <r>
    <x v="1"/>
    <s v="Stuklijst - Excel G4 (basisuitvoering)"/>
    <n v="0.09"/>
    <s v="1.1"/>
    <d v="2018-05-14T00:00:00"/>
    <n v="84"/>
    <n v="750"/>
    <n v="326.60608622147083"/>
  </r>
  <r>
    <x v="1"/>
    <s v="Stuklijst - Excel G4 'modulair uitvoering'"/>
    <n v="0.09"/>
    <s v="1.1"/>
    <d v="2010-11-30T00:00:00"/>
    <n v="84"/>
    <n v="750"/>
    <n v="37.5"/>
  </r>
  <r>
    <x v="1"/>
    <s v="Stuklijst - Excel G5 'actiefuitvoering'"/>
    <n v="0.09"/>
    <s v="1.1"/>
    <d v="2018-07-16T00:00:00"/>
    <n v="84"/>
    <n v="750"/>
    <n v="339.78101225697384"/>
  </r>
  <r>
    <x v="1"/>
    <s v="Stuklijst - Excel G5 Modulair Junior ZB 40cm"/>
    <n v="0.09"/>
    <s v="1.1"/>
    <s v="1-6-2015"/>
    <n v="60"/>
    <n v="1620"/>
    <n v="81"/>
  </r>
  <r>
    <x v="1"/>
    <s v="Stuklijst - Excel G5 Modulair, 24&quot;achterwielen"/>
    <n v="0.09"/>
    <s v="1.1"/>
    <d v="2011-04-22T00:00:00"/>
    <n v="84"/>
    <n v="750"/>
    <n v="37.5"/>
  </r>
  <r>
    <x v="1"/>
    <s v="Stuklijst - Excel G5 Modulair, 24&quot;achterwielen"/>
    <n v="0.09"/>
    <s v="1.1"/>
    <d v="2010-06-13T00:00:00"/>
    <n v="84"/>
    <n v="750"/>
    <n v="37.5"/>
  </r>
  <r>
    <x v="1"/>
    <s v="Stuklijst - Excel G-Eco met luchtbanden ZB45"/>
    <n v="0.09"/>
    <s v="1.1"/>
    <d v="2016-10-14T00:00:00"/>
    <n v="84"/>
    <n v="750"/>
    <n v="205.94049380107077"/>
  </r>
  <r>
    <x v="1"/>
    <s v="Stuklijst - Excel G-Eco met luchtbanden ZB45"/>
    <n v="0.09"/>
    <s v="1.1"/>
    <d v="2010-02-16T00:00:00"/>
    <n v="84"/>
    <n v="750"/>
    <n v="37.5"/>
  </r>
  <r>
    <x v="1"/>
    <s v="Stuklijst - Excel G-Eco met luchtbanden ZB45"/>
    <n v="0.09"/>
    <s v="1.1"/>
    <d v="2016-07-14T00:00:00"/>
    <n v="84"/>
    <n v="750"/>
    <n v="186.70091927303466"/>
  </r>
  <r>
    <x v="1"/>
    <s v="Stuklijst - Excel G-Eco met luchtbanden ZB45"/>
    <n v="0.09"/>
    <s v="1.1"/>
    <d v="2010-10-21T00:00:00"/>
    <n v="84"/>
    <n v="750"/>
    <n v="37.5"/>
  </r>
  <r>
    <x v="1"/>
    <s v="Stuklijst - Excel G-Lightweight Plus ZB45 x ZD46"/>
    <n v="0.09"/>
    <s v="1.1"/>
    <d v="2008-01-22T00:00:00"/>
    <n v="84"/>
    <n v="750"/>
    <n v="37.5"/>
  </r>
  <r>
    <x v="1"/>
    <s v="Stuklijst - Excel G-Lightweight Plus ZB45 x ZD46"/>
    <n v="0.09"/>
    <s v="1.1"/>
    <d v="2009-09-17T00:00:00"/>
    <n v="84"/>
    <n v="750"/>
    <n v="37.5"/>
  </r>
  <r>
    <x v="1"/>
    <s v="Stuklijst - Excel G-Lightweight Plus ZB45 x ZD46"/>
    <n v="0.09"/>
    <s v="1.1"/>
    <d v="2016-06-01T00:00:00"/>
    <n v="84"/>
    <n v="750"/>
    <n v="177.70850943927874"/>
  </r>
  <r>
    <x v="1"/>
    <s v="Stuklijst - Excel G-Lightweight Plus ZB45 x ZD46"/>
    <n v="0.09"/>
    <s v="1.1"/>
    <d v="2018-08-30T00:00:00"/>
    <n v="84"/>
    <n v="750"/>
    <n v="349.19167371090452"/>
  </r>
  <r>
    <x v="1"/>
    <s v="Stuklijst - Excel G-Lightweight Plus ZB45 x ZD46"/>
    <n v="0.09"/>
    <s v="1.1"/>
    <d v="2018-07-03T00:00:00"/>
    <n v="84"/>
    <n v="750"/>
    <n v="337.06237672583831"/>
  </r>
  <r>
    <x v="1"/>
    <s v="Stuklijst - Excel G-Lightweight Plus ZB45 x ZD46"/>
    <n v="0.09"/>
    <s v="1.1"/>
    <d v="2009-07-22T00:00:00"/>
    <n v="84"/>
    <n v="750"/>
    <n v="37.5"/>
  </r>
  <r>
    <x v="1"/>
    <s v="Stuklijst - Excel G-Lightweight Plus ZB45 x ZD46"/>
    <n v="0.09"/>
    <s v="1.1"/>
    <d v="2018-08-06T00:00:00"/>
    <n v="84"/>
    <n v="750"/>
    <n v="344.17265426880817"/>
  </r>
  <r>
    <x v="1"/>
    <s v="Stuklijst - Excel G-Lightweight Plus ZB45 x ZD46"/>
    <n v="0.09"/>
    <s v="1.1"/>
    <d v="2019-02-26T00:00:00"/>
    <n v="84"/>
    <n v="750"/>
    <n v="386.83431952662721"/>
  </r>
  <r>
    <x v="1"/>
    <s v="Stuklijst - Excel G-Lightweight Plus ZB45 x ZD46"/>
    <n v="0.09"/>
    <s v="1.1"/>
    <d v="2019-03-08T00:00:00"/>
    <n v="84"/>
    <n v="750"/>
    <n v="388.92557762750073"/>
  </r>
  <r>
    <x v="1"/>
    <s v="Stuklijst - Excel G-Lightweight Plus ZB45 x ZD46"/>
    <n v="0.09"/>
    <s v="1.1"/>
    <d v="2009-10-30T00:00:00"/>
    <n v="84"/>
    <n v="750"/>
    <n v="37.5"/>
  </r>
  <r>
    <x v="1"/>
    <s v="Stuklijst - Excel G-Lightweight Plus ZB45 x ZD46"/>
    <n v="0.09"/>
    <s v="1.1"/>
    <d v="2018-05-23T00:00:00"/>
    <n v="84"/>
    <n v="750"/>
    <n v="328.48821851225705"/>
  </r>
  <r>
    <x v="1"/>
    <s v="Stuklijst - Excel G-Lightweight Plus ZB45 x ZD46"/>
    <n v="0.09"/>
    <s v="1.1"/>
    <d v="2012-11-19T00:00:00"/>
    <n v="84"/>
    <n v="750"/>
    <n v="37.5"/>
  </r>
  <r>
    <x v="1"/>
    <s v="Stuklijst - Excel G-Lightweight Plus ZB45 x ZD46"/>
    <n v="0.09"/>
    <s v="1.1"/>
    <d v="2019-02-14T00:00:00"/>
    <n v="84"/>
    <n v="750"/>
    <n v="384.32480980557904"/>
  </r>
  <r>
    <x v="1"/>
    <s v="Stuklijst - Excel G-Lightweight Plus ZB45 x ZD46"/>
    <n v="0.09"/>
    <s v="1.1"/>
    <d v="2006-07-01T00:00:00"/>
    <n v="84"/>
    <n v="750"/>
    <n v="37.5"/>
  </r>
  <r>
    <x v="1"/>
    <s v="Stuklijst - Excel G-Modular"/>
    <n v="0.09"/>
    <s v="1.1"/>
    <s v="1-9-2017"/>
    <n v="84"/>
    <n v="1556"/>
    <n v="566.96284164553401"/>
  </r>
  <r>
    <x v="1"/>
    <s v="Stuklijst - Excel G-Modular"/>
    <n v="0.09"/>
    <s v="1.1"/>
    <s v="1-10-2017"/>
    <n v="84"/>
    <n v="1166.5"/>
    <n v="434.79775552972677"/>
  </r>
  <r>
    <x v="1"/>
    <s v="Stuklijst - Excel G-Modular"/>
    <n v="0.09"/>
    <s v="1.1"/>
    <d v="2018-10-22T00:00:00"/>
    <n v="84"/>
    <n v="750"/>
    <n v="360.27534164553401"/>
  </r>
  <r>
    <x v="1"/>
    <s v="Stuklijst - Excel G-Modular"/>
    <n v="0.09"/>
    <s v="1.1"/>
    <d v="2018-05-07T00:00:00"/>
    <n v="84"/>
    <n v="750"/>
    <n v="325.14220555085944"/>
  </r>
  <r>
    <x v="1"/>
    <s v="Stuklijst - Excel G-Modular ZB 45 x ZD 45"/>
    <n v="0.09"/>
    <s v="1.1"/>
    <d v="2008-09-30T00:00:00"/>
    <n v="84"/>
    <n v="750"/>
    <n v="37.5"/>
  </r>
  <r>
    <x v="1"/>
    <s v="Stuklijst - Excel G-Modular ZB 45 x ZD 45"/>
    <n v="0.09"/>
    <s v="1.1"/>
    <s v="1-10-2016"/>
    <n v="84"/>
    <n v="806.5"/>
    <n v="218.53123825960373"/>
  </r>
  <r>
    <x v="1"/>
    <s v="Stuklijst - Excel G-Modular ZB 45 x ZD 45"/>
    <n v="0.09"/>
    <s v="1.1"/>
    <s v="1-8-2014"/>
    <n v="84"/>
    <n v="771.5"/>
    <n v="38.671917558936855"/>
  </r>
  <r>
    <x v="1"/>
    <s v="Stuklijst - Excel G-Modular ZB 45 x ZD 45"/>
    <n v="0.09"/>
    <s v="1.1"/>
    <s v="1-11-2008"/>
    <n v="84"/>
    <n v="842"/>
    <n v="42.1"/>
  </r>
  <r>
    <x v="1"/>
    <s v="Stuklijst - Excel G-Modular ZB 45 x ZD 45"/>
    <n v="0.09"/>
    <s v="1.1"/>
    <s v="1-11-2009"/>
    <n v="84"/>
    <n v="1267"/>
    <n v="63.35"/>
  </r>
  <r>
    <x v="1"/>
    <s v="Stuklijst - Excel G-Modular ZB 45 x ZD 45"/>
    <n v="0.09"/>
    <s v="1.1"/>
    <s v="1-3-2009"/>
    <n v="84"/>
    <n v="883"/>
    <n v="44.150000000000006"/>
  </r>
  <r>
    <x v="1"/>
    <s v="Stuklijst - Excel G-Modular ZB 45 x ZD 45"/>
    <n v="0.09"/>
    <s v="1.1"/>
    <s v="1-9-2014"/>
    <n v="84"/>
    <n v="972"/>
    <n v="57.123943364328113"/>
  </r>
  <r>
    <x v="1"/>
    <s v="Stuklijst - Excel G-Modular ZB 45 x ZD 45"/>
    <n v="0.09"/>
    <s v="1.1"/>
    <s v="1-5-2009"/>
    <n v="84"/>
    <n v="781"/>
    <n v="39.050000000000004"/>
  </r>
  <r>
    <x v="1"/>
    <s v="Stuklijst - Excel G-Modular ZB 45 x ZD 45"/>
    <n v="0.09"/>
    <s v="1.1"/>
    <d v="2018-04-16T00:00:00"/>
    <n v="84"/>
    <n v="750"/>
    <n v="320.75056353902517"/>
  </r>
  <r>
    <x v="1"/>
    <s v="Stuklijst - Excel G-Modular ZB 45 x ZD 45"/>
    <n v="0.09"/>
    <s v="1.1"/>
    <s v="1-12-2015"/>
    <n v="84"/>
    <n v="952"/>
    <n v="176.99391847468769"/>
  </r>
  <r>
    <x v="1"/>
    <s v="Stuklijst - Excel G-Modular ZB 45 x ZD 45"/>
    <n v="0.09"/>
    <s v="1.1"/>
    <s v="1-10-2011"/>
    <n v="84"/>
    <n v="700"/>
    <n v="35"/>
  </r>
  <r>
    <x v="1"/>
    <s v="Stuklijst - Excel G-Modular ZB 45 x ZD 45"/>
    <n v="0.09"/>
    <s v="1.1"/>
    <d v="2009-12-28T00:00:00"/>
    <n v="84"/>
    <n v="750"/>
    <n v="37.5"/>
  </r>
  <r>
    <x v="1"/>
    <s v="Stuklijst - Excel G-Modular ZB 45 x ZD 45"/>
    <n v="0.09"/>
    <s v="1.1"/>
    <d v="2016-12-16T00:00:00"/>
    <n v="84"/>
    <n v="750"/>
    <n v="219.11541983657375"/>
  </r>
  <r>
    <x v="1"/>
    <s v="Stuklijst - Excel G-Modular ZB 45 x ZD 45"/>
    <n v="0.09"/>
    <s v="1.1"/>
    <d v="2007-11-14T00:00:00"/>
    <n v="84"/>
    <n v="750"/>
    <n v="37.5"/>
  </r>
  <r>
    <x v="1"/>
    <s v="Stuklijst - Excel G-Modular ZB 45 x ZD 45"/>
    <n v="0.09"/>
    <s v="1.1"/>
    <s v="1-8-2014"/>
    <n v="84"/>
    <n v="691.5"/>
    <n v="34.661867779656305"/>
  </r>
  <r>
    <x v="1"/>
    <s v="Stuklijst - Excel G-Modular ZB 45 x ZD 45"/>
    <n v="0.09"/>
    <s v="1.1"/>
    <s v="1-1-2008"/>
    <n v="84"/>
    <n v="911"/>
    <n v="45.550000000000004"/>
  </r>
  <r>
    <x v="1"/>
    <s v="Stuklijst - Excel G-Modular ZB 45 x ZD 45"/>
    <n v="0.09"/>
    <s v="1.1"/>
    <s v="1-10-2011"/>
    <n v="84"/>
    <n v="700"/>
    <n v="35"/>
  </r>
  <r>
    <x v="1"/>
    <s v="Stuklijst - Excel G-Modular ZB 45 x ZD 45"/>
    <n v="0.09"/>
    <s v="1.1"/>
    <d v="2010-09-16T00:00:00"/>
    <n v="84"/>
    <n v="750"/>
    <n v="37.5"/>
  </r>
  <r>
    <x v="1"/>
    <s v="Stuklijst - Excel G-Modular ZB 45 x ZD 45"/>
    <n v="0.09"/>
    <s v="1.1"/>
    <s v="1-1-2017"/>
    <n v="84"/>
    <n v="685"/>
    <n v="203.18144195548041"/>
  </r>
  <r>
    <x v="1"/>
    <s v="Stuklijst - Excel G-Modular ZB 45 x ZD 45"/>
    <n v="0.09"/>
    <s v="1.1"/>
    <d v="2010-08-01T00:00:00"/>
    <n v="84"/>
    <n v="750"/>
    <n v="37.5"/>
  </r>
  <r>
    <x v="1"/>
    <s v="Stuklijst - Excel G-Modular ZB 45 x ZD 45"/>
    <n v="0.09"/>
    <s v="1.1"/>
    <s v="1-5-2009"/>
    <n v="84"/>
    <n v="868"/>
    <n v="43.400000000000006"/>
  </r>
  <r>
    <x v="1"/>
    <s v="Stuklijst - Excel G-Modular ZB 45 x ZD 45"/>
    <n v="0.09"/>
    <s v="1.1"/>
    <d v="2019-02-04T00:00:00"/>
    <n v="84"/>
    <n v="750"/>
    <n v="382.23355170470552"/>
  </r>
  <r>
    <x v="1"/>
    <s v="Stuklijst - Excel G-Modular ZB 45 x ZD 45"/>
    <n v="0.09"/>
    <s v="1.1"/>
    <d v="2019-01-02T00:00:00"/>
    <n v="84"/>
    <n v="750"/>
    <n v="375.33239997182307"/>
  </r>
  <r>
    <x v="1"/>
    <s v="Stuklijst - Excel G-Modular ZB 45 x ZD 45"/>
    <n v="0.09"/>
    <s v="1.1"/>
    <s v="1-3-2011"/>
    <n v="84"/>
    <n v="700"/>
    <n v="35"/>
  </r>
  <r>
    <x v="1"/>
    <s v="Stuklijst - Excel G-Modular ZB 45 x ZD 45"/>
    <n v="0.09"/>
    <s v="1.1"/>
    <d v="2018-01-01T00:00:00"/>
    <n v="84"/>
    <n v="750"/>
    <n v="298.79235347985349"/>
  </r>
  <r>
    <x v="1"/>
    <s v="Stuklijst - Excel G-Modular ZB 45 x ZD 45"/>
    <n v="0.09"/>
    <s v="1.1"/>
    <d v="2011-01-05T00:00:00"/>
    <n v="84"/>
    <n v="750"/>
    <n v="37.5"/>
  </r>
  <r>
    <x v="1"/>
    <s v="Stuklijst - Excel G-Modular ZB 45 x ZD 45"/>
    <n v="0.09"/>
    <s v="1.1"/>
    <d v="2018-05-01T00:00:00"/>
    <n v="84"/>
    <n v="750"/>
    <n v="323.8874506903353"/>
  </r>
  <r>
    <x v="1"/>
    <s v="Stuklijst - Excel G-Modular ZB 45 x ZD 45"/>
    <n v="0.09"/>
    <s v="1.1"/>
    <d v="2012-11-23T00:00:00"/>
    <n v="84"/>
    <n v="750"/>
    <n v="37.5"/>
  </r>
  <r>
    <x v="1"/>
    <s v="Stuklijst - Excel G-Modular ZB 45 x ZD 45"/>
    <n v="0.09"/>
    <s v="1.1"/>
    <s v="1-3-2009"/>
    <n v="84"/>
    <n v="782"/>
    <n v="39.1"/>
  </r>
  <r>
    <x v="1"/>
    <s v="Stuklijst - Excel G-Modular ZB 45 x ZD 45"/>
    <n v="0.09"/>
    <s v="1.1"/>
    <d v="2020-01-21T00:00:00"/>
    <n v="84"/>
    <n v="1104.5"/>
    <n v="671.0009964661408"/>
  </r>
  <r>
    <x v="1"/>
    <s v="Stuklijst - Excel G-Modular ZB 45 x ZD 45"/>
    <n v="0.09"/>
    <s v="1.1"/>
    <d v="2007-09-20T00:00:00"/>
    <n v="84"/>
    <n v="750"/>
    <n v="37.5"/>
  </r>
  <r>
    <x v="1"/>
    <s v="Stuklijst - Excel G-Modular ZB 45 x ZD 45"/>
    <n v="0.09"/>
    <s v="1.1"/>
    <s v="1-10-2009"/>
    <n v="84"/>
    <n v="659"/>
    <n v="32.950000000000003"/>
  </r>
  <r>
    <x v="1"/>
    <s v="Stuklijst - Excel G-Modular ZB 45 x ZD 45"/>
    <n v="0.09"/>
    <s v="1.1"/>
    <s v="1-2-2015"/>
    <n v="84"/>
    <n v="885.5"/>
    <n v="89.817287146614106"/>
  </r>
  <r>
    <x v="1"/>
    <s v="Stuklijst - Excel G-Modular ZB 45 x ZD 45"/>
    <n v="0.09"/>
    <s v="1.1"/>
    <d v="2018-03-13T00:00:00"/>
    <n v="84"/>
    <n v="750"/>
    <n v="313.64028599605518"/>
  </r>
  <r>
    <x v="1"/>
    <s v="Stuklijst - Excel G-Modular ZB 45 x ZD 45"/>
    <n v="0.09"/>
    <s v="1.1"/>
    <d v="2017-01-20T00:00:00"/>
    <n v="84"/>
    <n v="750"/>
    <n v="226.43482318963089"/>
  </r>
  <r>
    <x v="1"/>
    <s v="Stuklijst - Excel G-Modular ZB 45 x ZD 45"/>
    <n v="0.09"/>
    <s v="1.1"/>
    <s v="1-6-2011"/>
    <n v="84"/>
    <n v="700"/>
    <n v="35"/>
  </r>
  <r>
    <x v="1"/>
    <s v="Stuklijst - Excel G-Modular ZB 45 x ZD 45"/>
    <n v="0.09"/>
    <s v="1.1"/>
    <s v="1-8-2008"/>
    <n v="84"/>
    <n v="836"/>
    <n v="41.800000000000004"/>
  </r>
  <r>
    <x v="1"/>
    <s v="Stuklijst - Excel G-Modular ZB 45 x ZD 45"/>
    <n v="0.09"/>
    <s v="1.1"/>
    <s v="1-4-2008"/>
    <n v="84"/>
    <n v="1231"/>
    <n v="61.550000000000004"/>
  </r>
  <r>
    <x v="1"/>
    <s v="Stuklijst - Excel G-Modular ZB 45 x ZD 45"/>
    <n v="0.09"/>
    <s v="1.1"/>
    <s v="1-2-2009"/>
    <n v="84"/>
    <n v="671"/>
    <n v="33.550000000000004"/>
  </r>
  <r>
    <x v="1"/>
    <s v="Stuklijst - Excel G-Modular ZB 45 x ZD 45"/>
    <n v="0.09"/>
    <s v="1.1"/>
    <s v="1-1-2014"/>
    <n v="84"/>
    <n v="675"/>
    <n v="33.75"/>
  </r>
  <r>
    <x v="1"/>
    <s v="Stuklijst - Excel G-Modular ZB 45 x ZD 45"/>
    <n v="0.09"/>
    <s v="1.1"/>
    <d v="2018-05-24T00:00:00"/>
    <n v="84"/>
    <n v="750"/>
    <n v="328.69734432234429"/>
  </r>
  <r>
    <x v="1"/>
    <s v="Stuklijst - Excel G-Modular ZB 45 x ZD 45"/>
    <n v="0.09"/>
    <s v="1.1"/>
    <s v="1-11-2008"/>
    <n v="84"/>
    <n v="783"/>
    <n v="39.150000000000006"/>
  </r>
  <r>
    <x v="1"/>
    <s v="Stuklijst - Excel G-Modular ZB 45 x ZD 45"/>
    <n v="0.09"/>
    <s v="1.1"/>
    <d v="2017-12-01T00:00:00"/>
    <n v="84"/>
    <n v="750"/>
    <n v="292.30945336714564"/>
  </r>
  <r>
    <x v="1"/>
    <s v="Stuklijst - GENERIEK rolstoel"/>
    <n v="0.09"/>
    <s v="1.1"/>
    <d v="2008-01-01T00:00:00"/>
    <n v="84"/>
    <n v="750"/>
    <n v="37.5"/>
  </r>
  <r>
    <x v="1"/>
    <s v="Stuklijst - Quickie HeliX2 Comfort"/>
    <n v="0.09"/>
    <s v="1.1"/>
    <d v="2010-04-14T00:00:00"/>
    <n v="84"/>
    <n v="600"/>
    <n v="30"/>
  </r>
  <r>
    <x v="1"/>
    <s v="Stuklijst - Rea Focus"/>
    <n v="0.09"/>
    <s v="1.1"/>
    <d v="2019-03-01T00:00:00"/>
    <n v="84"/>
    <n v="1400"/>
    <n v="723.26183431952666"/>
  </r>
  <r>
    <x v="1"/>
    <s v="Stuklijst - Zippie Youngster 3"/>
    <n v="0.09"/>
    <s v="1.1"/>
    <d v="2018-12-12T00:00:00"/>
    <n v="60"/>
    <n v="1500"/>
    <n v="588.63412228796858"/>
  </r>
  <r>
    <x v="1"/>
    <s v="Breezy Rubix2 Plus"/>
    <n v="0.09"/>
    <s v="1.2"/>
    <d v="2016-07-01T00:00:00"/>
    <n v="84"/>
    <n v="1159"/>
    <n v="284.31395580914818"/>
  </r>
  <r>
    <x v="1"/>
    <s v="Excel 200 G5 Actiefuitvoering"/>
    <n v="0.09"/>
    <s v="1.2"/>
    <d v="2018-11-20T00:00:00"/>
    <n v="84"/>
    <n v="900"/>
    <n v="439.60798816568052"/>
  </r>
  <r>
    <x v="1"/>
    <s v="Excel G4 (basisuitvoering)"/>
    <n v="0.09"/>
    <s v="1.2"/>
    <d v="2019-02-12T00:00:00"/>
    <n v="84"/>
    <n v="950"/>
    <n v="486.2816403681789"/>
  </r>
  <r>
    <x v="1"/>
    <s v="Excel g4 modulair"/>
    <n v="0.09"/>
    <s v="1.2"/>
    <s v="1-3-2012"/>
    <n v="84"/>
    <n v="1214"/>
    <n v="60.7"/>
  </r>
  <r>
    <x v="1"/>
    <s v="Excel g5 modulair"/>
    <n v="0.09"/>
    <s v="1.2"/>
    <s v="1-3-2015"/>
    <n v="84"/>
    <n v="1803"/>
    <n v="196.95704775993249"/>
  </r>
  <r>
    <x v="1"/>
    <s v="Excel g5 modulair"/>
    <n v="0.09"/>
    <s v="1.2"/>
    <s v="1-1-2015"/>
    <n v="84"/>
    <n v="1057"/>
    <n v="98.076162886259112"/>
  </r>
  <r>
    <x v="1"/>
    <s v="Excel G5 Modulair"/>
    <n v="0.09"/>
    <s v="1.2"/>
    <s v="1-3-2013"/>
    <n v="84"/>
    <n v="1405"/>
    <n v="70.25"/>
  </r>
  <r>
    <x v="1"/>
    <s v="Excel g5 modulair"/>
    <n v="0.09"/>
    <s v="1.2"/>
    <s v="1-4-2014"/>
    <n v="84"/>
    <n v="1436.5"/>
    <n v="71.825000000000003"/>
  </r>
  <r>
    <x v="1"/>
    <s v="Excel g5 modulair"/>
    <n v="0.09"/>
    <s v="1.2"/>
    <s v="1-2-2014"/>
    <n v="84"/>
    <n v="1736"/>
    <n v="86.800000000000011"/>
  </r>
  <r>
    <x v="1"/>
    <s v="Excel g5 modulair"/>
    <n v="0.09"/>
    <s v="1.2"/>
    <s v="1-4-2012"/>
    <n v="84"/>
    <n v="450.99"/>
    <n v="22.549500000000002"/>
  </r>
  <r>
    <x v="1"/>
    <s v="Excel g5 modulair"/>
    <n v="0.09"/>
    <s v="1.2"/>
    <s v="1-6-2010"/>
    <n v="84"/>
    <n v="989"/>
    <n v="49.45"/>
  </r>
  <r>
    <x v="1"/>
    <s v="Excel G5 modulair uitvoering"/>
    <n v="0.09"/>
    <s v="1.2"/>
    <s v="1-1-2011"/>
    <n v="84"/>
    <n v="1195"/>
    <n v="59.75"/>
  </r>
  <r>
    <x v="1"/>
    <s v="Excel G5 modulair uitvoering"/>
    <n v="0.09"/>
    <s v="1.2"/>
    <s v="1-10-2010"/>
    <n v="84"/>
    <n v="989"/>
    <n v="49.45"/>
  </r>
  <r>
    <x v="1"/>
    <s v="Excel G5 modulair uitvoering"/>
    <n v="0.09"/>
    <s v="1.2"/>
    <s v="1-2-2011"/>
    <n v="84"/>
    <n v="1292"/>
    <n v="64.600000000000009"/>
  </r>
  <r>
    <x v="1"/>
    <s v="Excel G5 Modulair, 24&quot;achterwielen"/>
    <n v="0.09"/>
    <s v="1.2"/>
    <d v="2012-06-19T00:00:00"/>
    <n v="84"/>
    <n v="1100"/>
    <n v="55"/>
  </r>
  <r>
    <x v="1"/>
    <s v="Excel G5 Modulair, 24&quot;achterwielen"/>
    <n v="0.09"/>
    <s v="1.2"/>
    <d v="2018-01-01T00:00:00"/>
    <n v="84"/>
    <n v="1100"/>
    <n v="438.22878510378513"/>
  </r>
  <r>
    <x v="1"/>
    <s v="Excel G5 Modulair, 24&quot;achterwielen"/>
    <n v="0.09"/>
    <s v="1.2"/>
    <d v="2018-01-01T00:00:00"/>
    <n v="84"/>
    <n v="1100"/>
    <n v="438.22878510378513"/>
  </r>
  <r>
    <x v="1"/>
    <s v="Excel G5 Modulair, 24&quot;achterwielen"/>
    <n v="0.09"/>
    <s v="1.2"/>
    <d v="2011-01-02T00:00:00"/>
    <n v="84"/>
    <n v="1100"/>
    <n v="55"/>
  </r>
  <r>
    <x v="1"/>
    <s v="Excel G6"/>
    <n v="0.09"/>
    <s v="1.2"/>
    <s v="1-5-2007"/>
    <n v="84"/>
    <n v="1724"/>
    <n v="86.2"/>
  </r>
  <r>
    <x v="1"/>
    <s v="Excel G6 zelfrijder"/>
    <n v="0.09"/>
    <s v="1.2"/>
    <s v="1-12-2008"/>
    <n v="84"/>
    <n v="2085"/>
    <n v="104.25"/>
  </r>
  <r>
    <x v="1"/>
    <s v="Excel G6 zelfrijder"/>
    <n v="0.09"/>
    <s v="1.2"/>
    <s v="1-2-2009"/>
    <n v="84"/>
    <n v="2154.02"/>
    <n v="107.70100000000001"/>
  </r>
  <r>
    <x v="1"/>
    <s v="Excel G6 zelfrijder"/>
    <n v="0.09"/>
    <s v="1.2"/>
    <s v="1-2-2009"/>
    <n v="84"/>
    <n v="1529"/>
    <n v="76.45"/>
  </r>
  <r>
    <x v="1"/>
    <s v="Excel G6 zelfrijder"/>
    <n v="0.09"/>
    <s v="1.2"/>
    <s v="1-11-2009"/>
    <n v="84"/>
    <n v="1775"/>
    <n v="88.75"/>
  </r>
  <r>
    <x v="1"/>
    <s v="Excel G-Modular"/>
    <n v="0.09"/>
    <s v="1.2"/>
    <d v="2015-12-31T00:00:00"/>
    <n v="84"/>
    <n v="850"/>
    <n v="165.14056189536967"/>
  </r>
  <r>
    <x v="1"/>
    <s v="Excel�g6�'actiefuitvoering'"/>
    <n v="0.09"/>
    <s v="1.2"/>
    <s v="1-5-2010"/>
    <n v="84"/>
    <n v="1724"/>
    <n v="86.2"/>
  </r>
  <r>
    <x v="1"/>
    <s v="Fortress Legend"/>
    <n v="0.09"/>
    <s v="1.2"/>
    <s v="1-10-1998"/>
    <n v="84"/>
    <n v="1853"/>
    <n v="92.65"/>
  </r>
  <r>
    <x v="1"/>
    <s v="Fortress Legend"/>
    <n v="0.09"/>
    <s v="1.2"/>
    <s v="1-12-2003"/>
    <n v="84"/>
    <n v="2712"/>
    <n v="135.6"/>
  </r>
  <r>
    <x v="1"/>
    <s v="Fortress Legend"/>
    <n v="0.09"/>
    <s v="1.2"/>
    <s v="1-9-2002"/>
    <n v="84"/>
    <n v="2178.4499999999998"/>
    <n v="108.9225"/>
  </r>
  <r>
    <x v="1"/>
    <s v="Fortress Legend"/>
    <n v="0.09"/>
    <s v="1.2"/>
    <s v="1-10-2002"/>
    <n v="84"/>
    <n v="2087"/>
    <n v="104.35000000000001"/>
  </r>
  <r>
    <x v="1"/>
    <s v="Fortress Legend"/>
    <n v="0.09"/>
    <s v="1.2"/>
    <s v="1-3-2001"/>
    <n v="84"/>
    <n v="2149"/>
    <n v="107.45"/>
  </r>
  <r>
    <x v="1"/>
    <s v="Fortress Legend"/>
    <n v="0.09"/>
    <s v="1.2"/>
    <s v="1-2-2002"/>
    <n v="84"/>
    <n v="2087"/>
    <n v="104.35000000000001"/>
  </r>
  <r>
    <x v="1"/>
    <s v="Fortress Legend"/>
    <n v="0.09"/>
    <s v="1.2"/>
    <s v="1-3-1997"/>
    <n v="84"/>
    <n v="3057"/>
    <n v="152.85"/>
  </r>
  <r>
    <x v="1"/>
    <s v="Fortress Legend"/>
    <n v="0.09"/>
    <s v="1.2"/>
    <s v="1-11-1995"/>
    <n v="84"/>
    <n v="2505"/>
    <n v="125.25"/>
  </r>
  <r>
    <x v="1"/>
    <s v="Fortress Legend Aktief 18x18"/>
    <n v="0.09"/>
    <s v="1.2"/>
    <s v="1-9-2002"/>
    <n v="84"/>
    <n v="2028"/>
    <n v="101.4"/>
  </r>
  <r>
    <x v="1"/>
    <s v="Fortress Legend Aktief 18x18"/>
    <n v="0.09"/>
    <s v="1.2"/>
    <s v="1-4-2003"/>
    <n v="84"/>
    <n v="1770"/>
    <n v="88.5"/>
  </r>
  <r>
    <x v="1"/>
    <s v="Fortress Legend Aktief 18x18"/>
    <n v="0.09"/>
    <s v="1.2"/>
    <s v="1-10-2000"/>
    <n v="84"/>
    <n v="2043"/>
    <n v="102.15"/>
  </r>
  <r>
    <x v="1"/>
    <s v="Quickie Neon SA vouwframe"/>
    <n v="0.09"/>
    <s v="1.2"/>
    <s v="1-2-2010"/>
    <n v="84"/>
    <n v="4068"/>
    <n v="203.4"/>
  </r>
  <r>
    <x v="1"/>
    <s v="Quickie neon swing away"/>
    <n v="0.09"/>
    <s v="1.2"/>
    <s v="1-1-2015"/>
    <n v="84"/>
    <n v="4596"/>
    <n v="426.45037334460443"/>
  </r>
  <r>
    <x v="1"/>
    <s v="Quickie Neon Swing Away voorframe"/>
    <n v="0.09"/>
    <s v="1.2"/>
    <d v="2018-01-01T00:00:00"/>
    <n v="84"/>
    <n v="3750"/>
    <n v="1493.9617673992675"/>
  </r>
  <r>
    <x v="1"/>
    <s v="Roxx"/>
    <n v="0.09"/>
    <s v="1.2"/>
    <d v="2010-10-20T00:00:00"/>
    <n v="84"/>
    <n v="2000"/>
    <n v="100"/>
  </r>
  <r>
    <x v="1"/>
    <s v="Roxx rolstoel "/>
    <n v="0.09"/>
    <s v="1.2"/>
    <d v="2018-10-08T00:00:00"/>
    <n v="84"/>
    <n v="200"/>
    <n v="95.292688081149635"/>
  </r>
  <r>
    <x v="1"/>
    <s v="Stuklijst - Action 3 NG"/>
    <n v="0.09"/>
    <s v="1.2"/>
    <d v="2011-01-01T00:00:00"/>
    <n v="84"/>
    <n v="950"/>
    <n v="47.5"/>
  </r>
  <r>
    <x v="1"/>
    <s v="Stuklijst - Action5"/>
    <n v="0.09"/>
    <s v="1.2"/>
    <d v="2017-06-23T00:00:00"/>
    <n v="84"/>
    <n v="1050"/>
    <n v="362.09627712031568"/>
  </r>
  <r>
    <x v="1"/>
    <s v="Stuklijst - Breezy RubiX2"/>
    <n v="0.09"/>
    <s v="1.2"/>
    <s v="1-10-2013"/>
    <n v="84"/>
    <n v="985"/>
    <n v="49.25"/>
  </r>
  <r>
    <x v="1"/>
    <s v="Stuklijst - Breezy RubiX2"/>
    <n v="0.09"/>
    <s v="1.2"/>
    <d v="2018-04-05T00:00:00"/>
    <n v="84"/>
    <n v="985"/>
    <n v="418.23123591152438"/>
  </r>
  <r>
    <x v="1"/>
    <s v="Stuklijst - Breezy RubiX2"/>
    <n v="0.09"/>
    <s v="1.2"/>
    <d v="2016-07-29T00:00:00"/>
    <n v="84"/>
    <n v="985"/>
    <n v="249.32031910397302"/>
  </r>
  <r>
    <x v="1"/>
    <s v="Stuklijst - Excel 200 G5 Actiefuitvoering"/>
    <n v="0.09"/>
    <s v="1.2"/>
    <d v="2007-11-14T00:00:00"/>
    <n v="84"/>
    <n v="900"/>
    <n v="45"/>
  </r>
  <r>
    <x v="1"/>
    <s v="Stuklijst - Excel G4 (basisuitvoering)"/>
    <n v="0.09"/>
    <s v="1.2"/>
    <d v="2009-12-08T00:00:00"/>
    <n v="84"/>
    <n v="900"/>
    <n v="45"/>
  </r>
  <r>
    <x v="1"/>
    <s v="Stuklijst - Excel G4 (basisuitvoering)"/>
    <n v="0.09"/>
    <s v="1.2"/>
    <d v="2009-07-08T00:00:00"/>
    <n v="84"/>
    <n v="900"/>
    <n v="45"/>
  </r>
  <r>
    <x v="1"/>
    <s v="Stuklijst - Excel G4 'modulair uitvoering'"/>
    <n v="0.09"/>
    <s v="1.2"/>
    <d v="2013-04-20T00:00:00"/>
    <n v="84"/>
    <n v="900"/>
    <n v="45"/>
  </r>
  <r>
    <x v="1"/>
    <s v="Stuklijst - Excel G5 Modulair, 24&quot;achterwielen"/>
    <n v="0.09"/>
    <s v="1.2"/>
    <d v="2010-12-25T00:00:00"/>
    <n v="84"/>
    <n v="900"/>
    <n v="45"/>
  </r>
  <r>
    <x v="1"/>
    <s v="Stuklijst - Excel G-Modular"/>
    <n v="0.09"/>
    <s v="1.2"/>
    <d v="2017-01-12T00:00:00"/>
    <n v="84"/>
    <n v="750"/>
    <n v="224.76181670893212"/>
  </r>
  <r>
    <x v="1"/>
    <s v="Stuklijst - Excel G-Modular"/>
    <n v="0.09"/>
    <s v="1.2"/>
    <d v="2018-03-21T00:00:00"/>
    <n v="84"/>
    <n v="750"/>
    <n v="315.31329247675404"/>
  </r>
  <r>
    <x v="1"/>
    <s v="Stuklijst - Excel G-Modular ZB 45 x ZD 45"/>
    <n v="0.09"/>
    <s v="1.2"/>
    <d v="2019-01-08T00:00:00"/>
    <n v="84"/>
    <n v="750"/>
    <n v="376.5871548323471"/>
  </r>
  <r>
    <x v="1"/>
    <s v="Stuklijst - Excel G-Modular ZB 45 x ZD 45"/>
    <n v="0.09"/>
    <s v="1.2"/>
    <d v="2010-11-21T00:00:00"/>
    <n v="84"/>
    <n v="750"/>
    <n v="37.5"/>
  </r>
  <r>
    <x v="1"/>
    <s v="Stuklijst - Excel G-Modular ZB 45 x ZD 45"/>
    <n v="0.09"/>
    <s v="1.2"/>
    <d v="2012-02-06T00:00:00"/>
    <n v="84"/>
    <n v="750"/>
    <n v="37.5"/>
  </r>
  <r>
    <x v="1"/>
    <s v="Stuklijst - Excel G-Modular ZB 45 x ZD 45"/>
    <n v="0.09"/>
    <s v="1.2"/>
    <d v="2010-04-30T00:00:00"/>
    <n v="84"/>
    <n v="750"/>
    <n v="37.5"/>
  </r>
  <r>
    <x v="1"/>
    <s v="Stuklijst - Excel G-Modular ZB 45 x ZD 45"/>
    <n v="0.09"/>
    <s v="1.2"/>
    <d v="2018-07-03T00:00:00"/>
    <n v="84"/>
    <n v="750"/>
    <n v="337.06237672583831"/>
  </r>
  <r>
    <x v="1"/>
    <s v="Stuklijst - Excel G-Modular ZB 45 x ZD 45"/>
    <n v="0.09"/>
    <s v="1.2"/>
    <d v="2018-10-05T00:00:00"/>
    <n v="84"/>
    <n v="750"/>
    <n v="356.72020287404899"/>
  </r>
  <r>
    <x v="1"/>
    <s v="Stuklijst - Quickie 2 Classic"/>
    <n v="0.09"/>
    <s v="1.2"/>
    <s v="1-2-1998"/>
    <n v="84"/>
    <n v="1511.09"/>
    <n v="75.554500000000004"/>
  </r>
  <r>
    <x v="1"/>
    <s v="Stuklijst - Quickie 2 Classic"/>
    <n v="0.09"/>
    <s v="1.2"/>
    <s v="1-7-2005"/>
    <n v="84"/>
    <n v="3446"/>
    <n v="172.3"/>
  </r>
  <r>
    <x v="1"/>
    <s v="Stuklijst - Quickie 2 Classic"/>
    <n v="0.09"/>
    <s v="1.2"/>
    <s v="1-7-2005"/>
    <n v="84"/>
    <n v="1850"/>
    <n v="92.5"/>
  </r>
  <r>
    <x v="1"/>
    <s v="Stuklijst - Quickie HeliX2"/>
    <n v="0.09"/>
    <s v="1.2"/>
    <d v="2018-03-19T00:00:00"/>
    <n v="84"/>
    <n v="1650"/>
    <n v="692.76908988447451"/>
  </r>
  <r>
    <x v="1"/>
    <s v="Stuklijst - Quickie HeliX2"/>
    <n v="0.09"/>
    <s v="1.2"/>
    <d v="2018-03-13T00:00:00"/>
    <n v="84"/>
    <n v="1650"/>
    <n v="690.00862919132146"/>
  </r>
  <r>
    <x v="1"/>
    <s v="Stuklijst - Quickie HeliX2 Comfort"/>
    <n v="0.09"/>
    <s v="1.2"/>
    <d v="2018-08-21T00:00:00"/>
    <n v="84"/>
    <n v="1650"/>
    <n v="764.08099112426044"/>
  </r>
  <r>
    <x v="1"/>
    <s v="Stuklijst - Quickie Neon2"/>
    <n v="0.09"/>
    <s v="1.2"/>
    <d v="2018-09-04T00:00:00"/>
    <n v="84"/>
    <n v="3000"/>
    <n v="1400.9492110453648"/>
  </r>
  <r>
    <x v="1"/>
    <s v="Stuklijst - Quickie Neon2"/>
    <n v="0.09"/>
    <s v="1.2"/>
    <d v="2018-07-18T00:00:00"/>
    <n v="60"/>
    <n v="4000"/>
    <n v="1340.1545036160421"/>
  </r>
  <r>
    <x v="1"/>
    <s v="Stuklijst - Rea Focus"/>
    <n v="0.09"/>
    <s v="1.2"/>
    <s v="1-8-2004"/>
    <n v="84"/>
    <n v="2644"/>
    <n v="132.20000000000002"/>
  </r>
  <r>
    <x v="1"/>
    <s v="Stuklijst - Rea Focus"/>
    <n v="0.09"/>
    <s v="1.2"/>
    <d v="2004-12-08T00:00:00"/>
    <n v="84"/>
    <n v="2500"/>
    <n v="125"/>
  </r>
  <r>
    <x v="1"/>
    <s v="Stuklijst - Rea Focus"/>
    <n v="0.09"/>
    <s v="1.2"/>
    <d v="2018-08-13T00:00:00"/>
    <n v="84"/>
    <n v="2500"/>
    <n v="1152.1217831313986"/>
  </r>
  <r>
    <x v="1"/>
    <s v="Stuklijst - Rea Focus"/>
    <n v="0.09"/>
    <s v="1.2"/>
    <d v="2014-09-15T00:00:00"/>
    <n v="84"/>
    <n v="2500"/>
    <n v="156.68292711561969"/>
  </r>
  <r>
    <x v="1"/>
    <s v="Stuklijst - Rea Focus"/>
    <n v="0.09"/>
    <s v="1.2"/>
    <s v="1-11-2007"/>
    <n v="84"/>
    <n v="2871"/>
    <n v="143.55000000000001"/>
  </r>
  <r>
    <x v="1"/>
    <s v="Stuklijst - Rea Focus"/>
    <n v="0.09"/>
    <s v="1.2"/>
    <d v="2018-12-21T00:00:00"/>
    <n v="84"/>
    <n v="2500"/>
    <n v="1242.742967502583"/>
  </r>
  <r>
    <x v="1"/>
    <s v="Stuklijst - Rea Focus"/>
    <n v="0.09"/>
    <s v="1.2"/>
    <s v="1-12-2005"/>
    <n v="84"/>
    <n v="2417"/>
    <n v="120.85000000000001"/>
  </r>
  <r>
    <x v="1"/>
    <s v="Stuklijst - Rea Focus"/>
    <n v="0.09"/>
    <s v="1.2"/>
    <d v="2010-05-25T00:00:00"/>
    <n v="84"/>
    <n v="2500"/>
    <n v="125"/>
  </r>
  <r>
    <x v="1"/>
    <s v="Stuklijst - Zippie RS"/>
    <n v="0.09"/>
    <s v="1.2"/>
    <d v="2016-10-11T00:00:00"/>
    <n v="60"/>
    <n v="2500"/>
    <n v="208.12787639710734"/>
  </r>
  <r>
    <x v="1"/>
    <s v="Stuklijst - Zippie Youngster 3"/>
    <n v="0.09"/>
    <s v="1.2"/>
    <d v="2019-08-15T00:00:00"/>
    <n v="60"/>
    <n v="4559"/>
    <n v="2226.8586867192635"/>
  </r>
  <r>
    <x v="1"/>
    <s v="Breezy Basix Plus (Heavy Duty)"/>
    <n v="0.09"/>
    <s v="1.3"/>
    <s v="1-10-2011"/>
    <n v="84"/>
    <n v="9296.14"/>
    <n v="464.80700000000002"/>
  </r>
  <r>
    <x v="1"/>
    <s v="Etac Cross"/>
    <n v="0.09"/>
    <s v="1.3"/>
    <s v="1-1-2006"/>
    <n v="84"/>
    <n v="2950"/>
    <n v="147.5"/>
  </r>
  <r>
    <x v="1"/>
    <s v="Excel 200 G5 Actiefuitvoering"/>
    <n v="0.09"/>
    <s v="1.3"/>
    <d v="2018-10-17T00:00:00"/>
    <n v="84"/>
    <n v="900"/>
    <n v="431.07565511411673"/>
  </r>
  <r>
    <x v="1"/>
    <s v="Excel G4 (basisuitvoering)"/>
    <n v="0.09"/>
    <s v="1.3"/>
    <d v="2017-04-13T00:00:00"/>
    <n v="84"/>
    <n v="950"/>
    <n v="308.80353620738242"/>
  </r>
  <r>
    <x v="1"/>
    <s v="Excel g5 modulair"/>
    <n v="0.09"/>
    <s v="1.3"/>
    <s v="1-2-2017"/>
    <n v="84"/>
    <n v="2086.1799999999998"/>
    <n v="636.82545124213391"/>
  </r>
  <r>
    <x v="1"/>
    <s v="Excel g5 modulair"/>
    <n v="0.09"/>
    <s v="1.3"/>
    <s v="1-7-2008"/>
    <n v="84"/>
    <n v="989"/>
    <n v="49.45"/>
  </r>
  <r>
    <x v="1"/>
    <s v="Excel G-Modular Hemi"/>
    <n v="0.09"/>
    <s v="1.3"/>
    <d v="2019-01-17T00:00:00"/>
    <n v="84"/>
    <n v="850"/>
    <n v="428.93185873955105"/>
  </r>
  <r>
    <x v="1"/>
    <s v="Exigo 20 Actief"/>
    <n v="0.09"/>
    <s v="1.3"/>
    <d v="2018-03-07T00:00:00"/>
    <n v="84"/>
    <n v="2600"/>
    <n v="1082.9365079365082"/>
  </r>
  <r>
    <x v="1"/>
    <s v="Kuschal Ultra Light aktief"/>
    <n v="0.09"/>
    <s v="1.3"/>
    <s v="1-1-2008"/>
    <n v="84"/>
    <n v="2822"/>
    <n v="141.1"/>
  </r>
  <r>
    <x v="1"/>
    <s v="Meyra 2.310"/>
    <n v="0.09"/>
    <s v="1.3"/>
    <s v="1-4-1996"/>
    <n v="84"/>
    <n v="2082"/>
    <n v="104.10000000000001"/>
  </r>
  <r>
    <x v="1"/>
    <s v="Quickie Neon SA vouwframe"/>
    <n v="0.09"/>
    <s v="1.3"/>
    <s v="1-2-2006"/>
    <n v="84"/>
    <n v="4248"/>
    <n v="212.4"/>
  </r>
  <r>
    <x v="1"/>
    <s v="Quickie Neon Swing Away voorframe"/>
    <n v="0.09"/>
    <s v="1.3"/>
    <d v="2019-02-28T00:00:00"/>
    <n v="84"/>
    <n v="2300"/>
    <n v="1187.5745515168594"/>
  </r>
  <r>
    <x v="1"/>
    <s v="REA 703LX rolstoel"/>
    <n v="0.09"/>
    <s v="1.3"/>
    <s v="1-11-2002"/>
    <n v="84"/>
    <n v="1639"/>
    <n v="81.95"/>
  </r>
  <r>
    <x v="1"/>
    <s v="Revab 250 ROXX zelfrijder"/>
    <n v="0.09"/>
    <s v="1.3"/>
    <s v="1-11-2001"/>
    <n v="84"/>
    <n v="2442"/>
    <n v="122.10000000000001"/>
  </r>
  <r>
    <x v="1"/>
    <s v="Revab 250 ROXX zelfrijder"/>
    <n v="0.09"/>
    <s v="1.3"/>
    <s v="1-1-2001"/>
    <n v="84"/>
    <n v="4378"/>
    <n v="218.9"/>
  </r>
  <r>
    <x v="1"/>
    <s v="Revab Roxx"/>
    <n v="0.09"/>
    <s v="1.3"/>
    <s v="1-6-2009"/>
    <n v="84"/>
    <n v="4505"/>
    <n v="225.25"/>
  </r>
  <r>
    <x v="1"/>
    <s v="Revab�roxx�zelfrijder"/>
    <n v="0.09"/>
    <s v="1.3"/>
    <s v="1-1-2004"/>
    <n v="84"/>
    <n v="5966"/>
    <n v="298.3"/>
  </r>
  <r>
    <x v="1"/>
    <s v="Revab�roxx�zelfrijder"/>
    <n v="0.09"/>
    <s v="1.3"/>
    <s v="1-1-2007"/>
    <n v="84"/>
    <n v="5612"/>
    <n v="280.60000000000002"/>
  </r>
  <r>
    <x v="1"/>
    <s v="Revab�roxx�zelfrijder"/>
    <n v="0.09"/>
    <s v="1.3"/>
    <s v="1-11-2003"/>
    <n v="84"/>
    <n v="6247"/>
    <n v="312.35000000000002"/>
  </r>
  <r>
    <x v="1"/>
    <s v="Revab�roxx�zelfrijder"/>
    <n v="0.09"/>
    <s v="1.3"/>
    <s v="1-12-2005"/>
    <n v="84"/>
    <n v="3161"/>
    <n v="158.05000000000001"/>
  </r>
  <r>
    <x v="1"/>
    <s v="Roxx"/>
    <n v="0.09"/>
    <s v="1.3"/>
    <d v="2015-07-01T00:00:00"/>
    <n v="84"/>
    <n v="2000"/>
    <n v="286.51263266647896"/>
  </r>
  <r>
    <x v="1"/>
    <s v="Roxx"/>
    <n v="0.09"/>
    <s v="1.3"/>
    <d v="2018-04-18T00:00:00"/>
    <n v="84"/>
    <n v="2000"/>
    <n v="856.4501737578662"/>
  </r>
  <r>
    <x v="1"/>
    <s v="Roxx - the New Original"/>
    <n v="0.09"/>
    <s v="1.3"/>
    <d v="2017-11-01T00:00:00"/>
    <n v="84"/>
    <n v="2000"/>
    <n v="762.76181083873416"/>
  </r>
  <r>
    <x v="1"/>
    <s v="Roxx - the New Original"/>
    <n v="0.09"/>
    <s v="1.3"/>
    <d v="2018-01-01T00:00:00"/>
    <n v="84"/>
    <n v="2000"/>
    <n v="796.7796092796093"/>
  </r>
  <r>
    <x v="1"/>
    <s v="Roxx - the New Original"/>
    <n v="0.09"/>
    <s v="1.3"/>
    <d v="2019-03-26T00:00:00"/>
    <n v="84"/>
    <n v="2000"/>
    <n v="1047.172912557528"/>
  </r>
  <r>
    <x v="1"/>
    <s v="Roxx - the New Original"/>
    <n v="0.09"/>
    <s v="1.3"/>
    <d v="2018-07-10T00:00:00"/>
    <n v="84"/>
    <n v="2000"/>
    <n v="902.73668639053267"/>
  </r>
  <r>
    <x v="1"/>
    <s v="Roxx rolstoel"/>
    <n v="0.09"/>
    <s v="1.3"/>
    <d v="2014-01-01T00:00:00"/>
    <n v="84"/>
    <n v="2000"/>
    <n v="100"/>
  </r>
  <r>
    <x v="1"/>
    <s v="Roxx�the�new�original"/>
    <n v="0.09"/>
    <s v="1.3"/>
    <s v="1-10-2015"/>
    <n v="84"/>
    <n v="4278"/>
    <n v="722.59305438151648"/>
  </r>
  <r>
    <x v="1"/>
    <s v="Roxx�the�new�original"/>
    <n v="0.09"/>
    <s v="1.3"/>
    <s v="1-9-2012"/>
    <n v="84"/>
    <n v="4127"/>
    <n v="206.35000000000002"/>
  </r>
  <r>
    <x v="1"/>
    <s v="Roxx�the�new�original"/>
    <n v="0.09"/>
    <s v="1.3"/>
    <s v="1-10-2015"/>
    <n v="84"/>
    <n v="4732"/>
    <n v="799.2777777777784"/>
  </r>
  <r>
    <x v="1"/>
    <s v="Stuklijst - Action 3 NG"/>
    <n v="0.09"/>
    <s v="1.3"/>
    <d v="2019-09-10T00:00:00"/>
    <n v="84"/>
    <n v="2194"/>
    <n v="1251.5248191978962"/>
  </r>
  <r>
    <x v="1"/>
    <s v="Stuklijst - Breezy RubiX2"/>
    <n v="0.09"/>
    <s v="1.3"/>
    <d v="2017-08-07T00:00:00"/>
    <n v="84"/>
    <n v="900"/>
    <n v="321.66103127641588"/>
  </r>
  <r>
    <x v="1"/>
    <s v="Stuklijst - Breezy RubiX2"/>
    <n v="0.09"/>
    <s v="1.3"/>
    <d v="2014-12-18T00:00:00"/>
    <n v="84"/>
    <n v="900"/>
    <n v="79.995245139475927"/>
  </r>
  <r>
    <x v="1"/>
    <s v="Stuklijst - Breezy RubiX2"/>
    <n v="0.09"/>
    <s v="1.3"/>
    <d v="2016-03-22T00:00:00"/>
    <n v="84"/>
    <n v="995"/>
    <n v="216.0616987179487"/>
  </r>
  <r>
    <x v="1"/>
    <s v="Stuklijst - Breezy RubiX2 Plus"/>
    <n v="0.09"/>
    <s v="1.3"/>
    <d v="2014-08-22T00:00:00"/>
    <n v="84"/>
    <n v="900"/>
    <n v="50.383030431107464"/>
  </r>
  <r>
    <x v="1"/>
    <s v="Stuklijst - Excel G5 Modulair, 24&quot;achterwielen"/>
    <n v="0.09"/>
    <s v="1.3"/>
    <d v="2014-09-14T00:00:00"/>
    <n v="84"/>
    <n v="900"/>
    <n v="56.15490278951826"/>
  </r>
  <r>
    <x v="1"/>
    <s v="Stuklijst - Excel G-Modular Hemi"/>
    <n v="0.09"/>
    <s v="1.3"/>
    <d v="2016-12-18T00:00:00"/>
    <n v="84"/>
    <n v="900"/>
    <n v="263.44040574809816"/>
  </r>
  <r>
    <x v="1"/>
    <s v="Stuklijst - Invacare Olympia Swing"/>
    <n v="0.09"/>
    <s v="1.3"/>
    <s v="1-4-1998"/>
    <n v="84"/>
    <n v="2196"/>
    <n v="109.80000000000001"/>
  </r>
  <r>
    <x v="1"/>
    <s v="Stuklijst - Kiddo Xperienz"/>
    <n v="0.09"/>
    <s v="1.3"/>
    <d v="2019-04-01T00:00:00"/>
    <n v="84"/>
    <n v="4500"/>
    <n v="2363.6675824175827"/>
  </r>
  <r>
    <x v="1"/>
    <s v="Stuklijst - Model Quickie Life"/>
    <n v="0.09"/>
    <s v="1.3"/>
    <d v="2016-10-21T00:00:00"/>
    <n v="60"/>
    <n v="3750"/>
    <n v="326.8306213017753"/>
  </r>
  <r>
    <x v="1"/>
    <s v="Stuklijst - Quickie HeliX2"/>
    <n v="0.09"/>
    <s v="1.3"/>
    <d v="2018-12-11T00:00:00"/>
    <n v="84"/>
    <n v="1650"/>
    <n v="815.60959072978312"/>
  </r>
  <r>
    <x v="1"/>
    <s v="Stuklijst - Quickie HeliX2"/>
    <n v="0.09"/>
    <s v="1.3"/>
    <d v="2018-12-27T00:00:00"/>
    <n v="84"/>
    <n v="3559"/>
    <n v="1775.1231186014841"/>
  </r>
  <r>
    <x v="1"/>
    <s v="Stuklijst - Quickie HeliX2 Comfort"/>
    <n v="0.09"/>
    <s v="1.3"/>
    <d v="2018-03-21T00:00:00"/>
    <n v="84"/>
    <n v="2500"/>
    <n v="1051.0443082558468"/>
  </r>
  <r>
    <x v="1"/>
    <s v="Stuklijst - Quickie HeliX2 Comfort"/>
    <n v="0.09"/>
    <s v="1.3"/>
    <d v="2012-10-24T00:00:00"/>
    <n v="84"/>
    <n v="2500"/>
    <n v="125"/>
  </r>
  <r>
    <x v="1"/>
    <s v="Stuklijst - Quickie HeliX2 Comfort"/>
    <n v="0.09"/>
    <s v="1.3"/>
    <s v="1-10-2015"/>
    <n v="84"/>
    <n v="3470"/>
    <n v="586.1145158260548"/>
  </r>
  <r>
    <x v="1"/>
    <s v="Stuklijst - Quickie HeliX2 Comfort"/>
    <n v="0.09"/>
    <s v="1.3"/>
    <d v="2011-03-08T00:00:00"/>
    <n v="84"/>
    <n v="2500"/>
    <n v="125"/>
  </r>
  <r>
    <x v="1"/>
    <s v="Stuklijst - Quickie HeliX2 Comfort"/>
    <n v="0.09"/>
    <s v="1.3"/>
    <s v="1-1-2012"/>
    <n v="84"/>
    <n v="4070"/>
    <n v="203.5"/>
  </r>
  <r>
    <x v="1"/>
    <s v="Stuklijst - Quickie Neon Swing Away voorframe"/>
    <n v="0.09"/>
    <s v="1.3"/>
    <d v="2021-01-02T00:00:00"/>
    <n v="84"/>
    <n v="4679"/>
    <n v="3295.2847398328167"/>
  </r>
  <r>
    <x v="1"/>
    <s v="Stuklijst - Quickie Neon2"/>
    <n v="0.09"/>
    <s v="1.3"/>
    <d v="2018-01-01T00:00:00"/>
    <n v="84"/>
    <n v="5000"/>
    <n v="1991.9490231990233"/>
  </r>
  <r>
    <x v="1"/>
    <s v="Stuklijst - Rea Focus"/>
    <n v="0.09"/>
    <s v="1.3"/>
    <s v="1-7-2005"/>
    <n v="84"/>
    <n v="1995"/>
    <n v="99.75"/>
  </r>
  <r>
    <x v="1"/>
    <s v="Stuklijst - Rea Focus"/>
    <n v="0.09"/>
    <s v="1.3"/>
    <d v="2009-07-15T00:00:00"/>
    <n v="84"/>
    <n v="2100"/>
    <n v="105"/>
  </r>
  <r>
    <x v="1"/>
    <s v="Stuklijst - Rea Focus"/>
    <n v="0.09"/>
    <s v="1.3"/>
    <s v="1-8-2007"/>
    <n v="84"/>
    <n v="2522.48"/>
    <n v="126.12400000000001"/>
  </r>
  <r>
    <x v="1"/>
    <s v="Stuklijst - Rea Focus"/>
    <n v="0.09"/>
    <s v="1.3"/>
    <s v="1-10-2005"/>
    <n v="84"/>
    <n v="1995"/>
    <n v="99.75"/>
  </r>
  <r>
    <x v="1"/>
    <s v="Stuklijst - Rea Focus"/>
    <n v="0.09"/>
    <s v="1.3"/>
    <d v="2018-10-10T00:00:00"/>
    <n v="84"/>
    <n v="2100"/>
    <n v="1001.7443293885602"/>
  </r>
  <r>
    <x v="1"/>
    <s v="Stuklijst - Rea Focus"/>
    <n v="0.09"/>
    <s v="1.3"/>
    <s v="1-11-2006"/>
    <n v="84"/>
    <n v="2353"/>
    <n v="117.65"/>
  </r>
  <r>
    <x v="1"/>
    <s v="Stuklijst - Rea Focus"/>
    <n v="0.09"/>
    <s v="1.3"/>
    <s v="1-5-2005"/>
    <n v="84"/>
    <n v="1995"/>
    <n v="99.75"/>
  </r>
  <r>
    <x v="1"/>
    <s v="Stuklijst - Roxx New"/>
    <n v="0.09"/>
    <s v="1.3"/>
    <d v="2006-06-15T00:00:00"/>
    <n v="84"/>
    <n v="2000"/>
    <n v="100"/>
  </r>
  <r>
    <x v="1"/>
    <s v="Stuklijst - Roxx New"/>
    <n v="0.09"/>
    <s v="1.3"/>
    <d v="2015-11-16T00:00:00"/>
    <n v="84"/>
    <n v="2000"/>
    <n v="363.47093077862309"/>
  </r>
  <r>
    <x v="1"/>
    <s v="Stuklijst - Roxx New"/>
    <n v="0.09"/>
    <s v="1.3"/>
    <d v="2004-01-01T00:00:00"/>
    <n v="84"/>
    <n v="2000"/>
    <n v="100"/>
  </r>
  <r>
    <x v="1"/>
    <s v="Stuklijst - Roxx New"/>
    <n v="0.09"/>
    <s v="1.3"/>
    <d v="2014-01-01T00:00:00"/>
    <n v="84"/>
    <n v="2000"/>
    <n v="100"/>
  </r>
  <r>
    <x v="1"/>
    <s v="Stuklijst - Roxx New"/>
    <n v="0.09"/>
    <s v="1.3"/>
    <d v="2000-07-01T00:00:00"/>
    <n v="84"/>
    <n v="2000"/>
    <n v="100"/>
  </r>
  <r>
    <x v="1"/>
    <s v="Stuklijst - RoxxNew"/>
    <n v="0.09"/>
    <s v="1.3"/>
    <d v="2012-01-01T00:00:00"/>
    <n v="84"/>
    <n v="2000"/>
    <n v="100"/>
  </r>
  <r>
    <x v="1"/>
    <s v="Stuklijst - Zippie Youngster 3"/>
    <n v="0.09"/>
    <s v="1.3"/>
    <d v="2017-04-25T00:00:00"/>
    <n v="60"/>
    <n v="2000"/>
    <n v="319.52662721893506"/>
  </r>
  <r>
    <x v="1"/>
    <s v="Dino 3"/>
    <n v="0.09"/>
    <s v="1.4"/>
    <s v="1-11-2014"/>
    <n v="84"/>
    <n v="6885"/>
    <n v="521.73420329670375"/>
  </r>
  <r>
    <x v="1"/>
    <s v="Ibis"/>
    <n v="0.09"/>
    <s v="1.4"/>
    <d v="2018-07-27T00:00:00"/>
    <n v="84"/>
    <n v="3500"/>
    <n v="1596.379848783695"/>
  </r>
  <r>
    <x v="1"/>
    <s v="Ibis XC"/>
    <n v="0.09"/>
    <s v="1.4"/>
    <s v="1-8-2008"/>
    <n v="84"/>
    <n v="3397"/>
    <n v="169.85000000000002"/>
  </r>
  <r>
    <x v="1"/>
    <s v="Ibis�xc"/>
    <n v="0.09"/>
    <s v="1.4"/>
    <s v="1-11-2006"/>
    <n v="84"/>
    <n v="2425"/>
    <n v="121.25"/>
  </r>
  <r>
    <x v="1"/>
    <s v="Revab Canto NXT"/>
    <n v="0.09"/>
    <s v="1.4"/>
    <d v="2012-01-01T00:00:00"/>
    <n v="84"/>
    <n v="2500"/>
    <n v="125"/>
  </r>
  <r>
    <x v="1"/>
    <s v="Stuklijst - Adapt basis (orthese onderstel)"/>
    <n v="0.09"/>
    <s v="1.4"/>
    <d v="2018-09-06T00:00:00"/>
    <n v="84"/>
    <n v="2500"/>
    <n v="1168.8518479383868"/>
  </r>
  <r>
    <x v="1"/>
    <s v="Stuklijst - Adapt basis (orthese onderstel)"/>
    <n v="0.09"/>
    <s v="1.4"/>
    <d v="2020-11-09T00:00:00"/>
    <n v="84"/>
    <n v="5513"/>
    <n v="3799.6373215459757"/>
  </r>
  <r>
    <x v="1"/>
    <s v="Stuklijst - Breezy Ibis"/>
    <n v="0.09"/>
    <s v="1.4"/>
    <d v="2015-06-15T00:00:00"/>
    <n v="84"/>
    <n v="3500"/>
    <n v="485.78238001314924"/>
  </r>
  <r>
    <x v="1"/>
    <s v="Stuklijst - Kiddo Tilt (kantel) 4-wiel"/>
    <n v="0.09"/>
    <s v="1.4"/>
    <d v="2019-12-11T00:00:00"/>
    <n v="60"/>
    <n v="8738"/>
    <n v="4670.6074950690336"/>
  </r>
  <r>
    <x v="1"/>
    <s v="Stuklijst - Kiddo Tilt (kantel) 4-wiel"/>
    <n v="0.09"/>
    <s v="1.4"/>
    <d v="2020-09-29T00:00:00"/>
    <n v="60"/>
    <n v="9637"/>
    <n v="6253.3976619000659"/>
  </r>
  <r>
    <x v="1"/>
    <s v="Stuklijst - Roxx New"/>
    <n v="0.09"/>
    <s v="1.4"/>
    <d v="2017-12-05T00:00:00"/>
    <n v="84"/>
    <n v="2000"/>
    <n v="781.72255095332025"/>
  </r>
  <r>
    <x v="1"/>
    <s v="Kid-do Xperienz"/>
    <n v="0.09"/>
    <s v="1.5"/>
    <s v="1-10-2017"/>
    <n v="60"/>
    <n v="9086.9500000000007"/>
    <n v="2015.7749660996062"/>
  </r>
  <r>
    <x v="1"/>
    <s v="Kuschall K-Serie"/>
    <n v="0.09"/>
    <s v="1.5"/>
    <s v="1-9-2007"/>
    <n v="84"/>
    <n v="3317"/>
    <n v="165.85000000000002"/>
  </r>
  <r>
    <x v="1"/>
    <s v="Kuschall�k-series�g3"/>
    <n v="0.09"/>
    <s v="1.5"/>
    <s v="1-4-2015"/>
    <n v="84"/>
    <n v="3227"/>
    <n v="380.40645545693633"/>
  </r>
  <r>
    <x v="1"/>
    <s v="Notos custom made ADL rolstoel"/>
    <n v="0.09"/>
    <s v="1.5"/>
    <d v="2018-08-02T00:00:00"/>
    <n v="84"/>
    <n v="4000"/>
    <n v="1831.1261388184466"/>
  </r>
  <r>
    <x v="1"/>
    <s v="Offcarr Quasar"/>
    <n v="0.09"/>
    <s v="1.5"/>
    <d v="2018-07-19T00:00:00"/>
    <n v="84"/>
    <n v="4000"/>
    <n v="1815.511411665258"/>
  </r>
  <r>
    <x v="1"/>
    <s v="Offcarr Quasar"/>
    <n v="0.09"/>
    <s v="1.5"/>
    <d v="2018-10-21T00:00:00"/>
    <n v="60"/>
    <n v="4000"/>
    <n v="1488.4944115713351"/>
  </r>
  <r>
    <x v="1"/>
    <s v="RGK Maxima High Performance"/>
    <n v="0.09"/>
    <s v="1.5"/>
    <s v="1-7-2013"/>
    <n v="84"/>
    <n v="4702"/>
    <n v="235.10000000000002"/>
  </r>
  <r>
    <x v="1"/>
    <s v="RKG Tiga ADL rolstoel"/>
    <n v="0.09"/>
    <s v="1.5"/>
    <d v="2018-06-07T00:00:00"/>
    <n v="84"/>
    <n v="4000"/>
    <n v="1768.6672302056916"/>
  </r>
  <r>
    <x v="1"/>
    <s v="Stuklijst - Activator C. ADL"/>
    <n v="0.09"/>
    <s v="1.5"/>
    <d v="2020-10-29T00:00:00"/>
    <n v="84"/>
    <n v="7429.3"/>
    <n v="5097.5913077040486"/>
  </r>
  <r>
    <x v="1"/>
    <s v="Stuklijst - Adapt basis (orthese onderstel)"/>
    <n v="0.09"/>
    <s v="1.5"/>
    <d v="2018-12-12T00:00:00"/>
    <n v="60"/>
    <n v="4000"/>
    <n v="1569.6909927679162"/>
  </r>
  <r>
    <x v="1"/>
    <s v="Stuklijst - Adapt basis (orthese onderstel)"/>
    <n v="0.09"/>
    <s v="1.5"/>
    <d v="2019-05-04T00:00:00"/>
    <n v="60"/>
    <n v="5597"/>
    <n v="2508.8294912886263"/>
  </r>
  <r>
    <x v="1"/>
    <s v="Stuklijst - Kiddo Classic"/>
    <n v="0.09"/>
    <s v="1.5"/>
    <s v="1-6-2017"/>
    <n v="60"/>
    <n v="6054"/>
    <n v="1054.6487919132155"/>
  </r>
  <r>
    <x v="1"/>
    <s v="Stuklijst - Kiddo Classic"/>
    <n v="0.09"/>
    <s v="1.5"/>
    <d v="2019-02-15T00:00:00"/>
    <n v="60"/>
    <n v="4000"/>
    <n v="1671.1867192636425"/>
  </r>
  <r>
    <x v="1"/>
    <s v="Stuklijst - Kiddo Classic"/>
    <n v="0.09"/>
    <s v="1.5"/>
    <s v="1-8-2017"/>
    <n v="60"/>
    <n v="8017"/>
    <n v="1587.5214907955299"/>
  </r>
  <r>
    <x v="1"/>
    <s v="Stuklijst - Kiddo Classic"/>
    <n v="0.09"/>
    <s v="1.5"/>
    <d v="2021-01-02T00:00:00"/>
    <n v="60"/>
    <n v="7316"/>
    <n v="5018.6268902038137"/>
  </r>
  <r>
    <x v="1"/>
    <s v="Stuklijst - Kiddo Space"/>
    <n v="0.09"/>
    <s v="1.5"/>
    <d v="2017-06-01T00:00:00"/>
    <n v="60"/>
    <n v="4000"/>
    <n v="696.82774490466829"/>
  </r>
  <r>
    <x v="1"/>
    <s v="Stuklijst - Kuschall K-series G3"/>
    <n v="0.09"/>
    <s v="1.5"/>
    <d v="2017-06-12T00:00:00"/>
    <n v="84"/>
    <n v="4000"/>
    <n v="1367.1456748379828"/>
  </r>
  <r>
    <x v="1"/>
    <s v="Stuklijst - Notos custom made ADL rolstoel"/>
    <n v="0.09"/>
    <s v="1.5"/>
    <d v="2019-12-16T00:00:00"/>
    <n v="84"/>
    <n v="5947.2"/>
    <n v="3553.3186390532542"/>
  </r>
  <r>
    <x v="1"/>
    <s v="Stuklijst - Notos custom made ADL rolstoel"/>
    <n v="0.09"/>
    <s v="1.5"/>
    <d v="2021-03-23T00:00:00"/>
    <n v="84"/>
    <n v="7247.4"/>
    <n v="5265.8007396449702"/>
  </r>
  <r>
    <x v="1"/>
    <s v="Stuklijst - Proval custom made ADL rolstoel"/>
    <n v="0.09"/>
    <s v="1.5"/>
    <d v="2019-10-08T00:00:00"/>
    <n v="84"/>
    <n v="4523.3999999999996"/>
    <n v="2615.6017751479289"/>
  </r>
  <r>
    <x v="1"/>
    <s v="Stuklijst - Quickie Argon"/>
    <n v="0.09"/>
    <s v="1.5"/>
    <s v="1-2-2014"/>
    <n v="84"/>
    <n v="3497"/>
    <n v="174.85000000000002"/>
  </r>
  <r>
    <x v="1"/>
    <s v="Stuklijst - Quickie Argon"/>
    <n v="0.09"/>
    <s v="1.5"/>
    <d v="2019-06-20T00:00:00"/>
    <n v="84"/>
    <n v="5191"/>
    <n v="2842.4162264018032"/>
  </r>
  <r>
    <x v="1"/>
    <s v="Stuklijst - Quickie Argon"/>
    <n v="0.09"/>
    <s v="1.5"/>
    <d v="2019-03-08T00:00:00"/>
    <n v="84"/>
    <n v="4000"/>
    <n v="2074.2697473466706"/>
  </r>
  <r>
    <x v="1"/>
    <s v="Stuklijst - Quickie Argon"/>
    <n v="0.09"/>
    <s v="1.5"/>
    <d v="2018-06-13T00:00:00"/>
    <n v="84"/>
    <n v="4000"/>
    <n v="1775.359256128487"/>
  </r>
  <r>
    <x v="1"/>
    <s v="Stuklijst - Quickie Argon"/>
    <n v="0.09"/>
    <s v="1.5"/>
    <s v="1-2-2016"/>
    <n v="84"/>
    <n v="3045"/>
    <n v="618.76140285996075"/>
  </r>
  <r>
    <x v="1"/>
    <s v="Stuklijst - Quickie Argon"/>
    <n v="0.09"/>
    <s v="1.5"/>
    <s v="1-4-2015"/>
    <n v="84"/>
    <n v="2715.28"/>
    <n v="320.08368155348933"/>
  </r>
  <r>
    <x v="1"/>
    <s v="Stuklijst - Quickie Argon"/>
    <n v="0.09"/>
    <s v="1.5"/>
    <d v="2018-01-01T00:00:00"/>
    <n v="84"/>
    <n v="4000"/>
    <n v="1593.5592185592186"/>
  </r>
  <r>
    <x v="1"/>
    <s v="Stuklijst - Quickie Argon"/>
    <n v="0.09"/>
    <s v="1.5"/>
    <d v="2018-08-10T00:00:00"/>
    <n v="84"/>
    <n v="4000"/>
    <n v="1840.04884004884"/>
  </r>
  <r>
    <x v="1"/>
    <s v="Stuklijst - Quickie Argon"/>
    <n v="0.09"/>
    <s v="1.5"/>
    <s v="1-11-2016"/>
    <n v="84"/>
    <n v="6679"/>
    <n v="1867.4907749835638"/>
  </r>
  <r>
    <x v="1"/>
    <s v="Stuklijst - Quickie Argon 2"/>
    <n v="0.09"/>
    <s v="1.5"/>
    <s v="1-11-2011"/>
    <n v="84"/>
    <n v="5076"/>
    <n v="253.8"/>
  </r>
  <r>
    <x v="1"/>
    <s v="Stuklijst - Quickie Argon 2"/>
    <n v="0.09"/>
    <s v="1.5"/>
    <d v="2015-10-29T00:00:00"/>
    <n v="84"/>
    <n v="4000"/>
    <n v="706.86578378886099"/>
  </r>
  <r>
    <x v="1"/>
    <s v="Stuklijst - Quickie Argon 2"/>
    <n v="0.09"/>
    <s v="1.5"/>
    <s v="1-12-2012"/>
    <n v="84"/>
    <n v="3022"/>
    <n v="151.1"/>
  </r>
  <r>
    <x v="1"/>
    <s v="Stuklijst - Quickie Argon 2"/>
    <n v="0.09"/>
    <s v="1.5"/>
    <s v="1-6-2012"/>
    <n v="84"/>
    <n v="1598.58"/>
    <n v="79.929000000000002"/>
  </r>
  <r>
    <x v="1"/>
    <s v="Stuklijst - Quickie Argon 2"/>
    <n v="0.09"/>
    <s v="1.5"/>
    <d v="2016-03-02T00:00:00"/>
    <n v="60"/>
    <n v="4000"/>
    <n v="200"/>
  </r>
  <r>
    <x v="1"/>
    <s v="Stuklijst - Quickie Helium"/>
    <n v="0.09"/>
    <s v="1.5"/>
    <d v="2018-06-05T00:00:00"/>
    <n v="84"/>
    <n v="4000"/>
    <n v="1766.4365548980934"/>
  </r>
  <r>
    <x v="1"/>
    <s v="Stuklijst - Quickie Helium"/>
    <n v="0.09"/>
    <s v="1.5"/>
    <s v="1-12-2011"/>
    <n v="84"/>
    <n v="4420"/>
    <n v="221"/>
  </r>
  <r>
    <x v="1"/>
    <s v="Stuklijst - Quickie Helium"/>
    <n v="0.09"/>
    <s v="1.5"/>
    <d v="2018-08-31T00:00:00"/>
    <n v="84"/>
    <n v="4000"/>
    <n v="1863.4709307786231"/>
  </r>
  <r>
    <x v="1"/>
    <s v="Stuklijst - Quickie Helium"/>
    <n v="0.09"/>
    <s v="1.5"/>
    <d v="2018-03-14T00:00:00"/>
    <n v="84"/>
    <n v="4000"/>
    <n v="1673.8635296327607"/>
  </r>
  <r>
    <x v="1"/>
    <s v="Stuklijst - Quickie Xenon2 SA"/>
    <n v="0.09"/>
    <s v="1.5"/>
    <d v="2018-11-08T00:00:00"/>
    <n v="84"/>
    <n v="4000"/>
    <n v="1940.4292288907675"/>
  </r>
  <r>
    <x v="1"/>
    <s v="Stuklijst - RGK Chrome"/>
    <n v="0.09"/>
    <s v="1.5"/>
    <d v="2019-06-05T00:00:00"/>
    <n v="84"/>
    <n v="5245"/>
    <n v="2850.0475045787548"/>
  </r>
  <r>
    <x v="1"/>
    <s v="Stuklijst - RGK Chrome"/>
    <n v="0.09"/>
    <s v="1.5"/>
    <d v="2019-04-17T00:00:00"/>
    <n v="84"/>
    <n v="5614"/>
    <n v="2973.8526462853388"/>
  </r>
  <r>
    <x v="1"/>
    <s v="Stuklijst - RGK Hi Lite High Performance ADL rolst"/>
    <n v="0.09"/>
    <s v="1.5"/>
    <d v="2018-09-17T00:00:00"/>
    <n v="84"/>
    <n v="4750"/>
    <n v="2235.3876091856864"/>
  </r>
  <r>
    <x v="1"/>
    <s v="Stuklijst - XLT Swing"/>
    <n v="0.09"/>
    <s v="1.5"/>
    <d v="2019-11-21T00:00:00"/>
    <n v="84"/>
    <n v="3162"/>
    <n v="1867.1822344322343"/>
  </r>
  <r>
    <x v="1"/>
    <s v="Stuklijst - XLT Swing"/>
    <n v="0.09"/>
    <s v="1.5"/>
    <d v="2021-01-27T00:00:00"/>
    <n v="84"/>
    <n v="3495"/>
    <n v="2485.7908477740207"/>
  </r>
  <r>
    <x v="1"/>
    <s v="Stuklijst - XLT Swing"/>
    <n v="0.09"/>
    <s v="1.5"/>
    <d v="2021-04-08T00:00:00"/>
    <n v="84"/>
    <n v="3237"/>
    <n v="2366.3740842490843"/>
  </r>
  <r>
    <x v="1"/>
    <s v="TiLite ZR series 2"/>
    <n v="0.09"/>
    <s v="1.5"/>
    <s v="1-2-2012"/>
    <n v="84"/>
    <n v="5589"/>
    <n v="279.45"/>
  </r>
  <r>
    <x v="1"/>
    <s v="Wolturnus Spees W5"/>
    <n v="0.09"/>
    <s v="1.5"/>
    <d v="2018-09-17T00:00:00"/>
    <n v="84"/>
    <n v="4500"/>
    <n v="2117.7356297548608"/>
  </r>
  <r>
    <x v="1"/>
    <s v="Wolturnus Spees W5"/>
    <n v="0.09"/>
    <s v="1.5"/>
    <d v="2018-07-31T00:00:00"/>
    <n v="84"/>
    <n v="4500"/>
    <n v="2057.5073964497042"/>
  </r>
  <r>
    <x v="1"/>
    <s v="Wolturnus Spees W5"/>
    <n v="0.09"/>
    <s v="1.5"/>
    <s v="1-1-2013"/>
    <n v="84"/>
    <n v="4685.2"/>
    <n v="234.26"/>
  </r>
  <r>
    <x v="1"/>
    <s v="Wolturnus Tukan High"/>
    <n v="0.09"/>
    <s v="1.5"/>
    <s v="1-12-2013"/>
    <n v="84"/>
    <n v="6387"/>
    <n v="319.35000000000002"/>
  </r>
  <r>
    <x v="1"/>
    <s v="Smartdrive Powerassist"/>
    <n v="0.09"/>
    <s v="1.6"/>
    <s v="1-11-2016"/>
    <n v="84"/>
    <n v="6450"/>
    <n v="1803.4609220907303"/>
  </r>
  <r>
    <x v="1"/>
    <s v="Stuklijst - Breezy RubiX2"/>
    <n v="0.09"/>
    <s v="1.6"/>
    <d v="2019-06-27T00:00:00"/>
    <n v="84"/>
    <n v="6917"/>
    <n v="3801.0163983986104"/>
  </r>
  <r>
    <x v="1"/>
    <s v="Stuklijst - E-Drive"/>
    <n v="0.09"/>
    <s v="1.6"/>
    <d v="2018-11-20T00:00:00"/>
    <n v="84"/>
    <n v="6450"/>
    <n v="3150.523915187377"/>
  </r>
  <r>
    <x v="1"/>
    <s v="Stuklijst - E-Drive"/>
    <n v="0.09"/>
    <s v="1.6"/>
    <d v="2019-02-15T00:00:00"/>
    <n v="60"/>
    <n v="6450"/>
    <n v="2694.7885848126234"/>
  </r>
  <r>
    <x v="1"/>
    <s v="Stuklijst - E-Fix"/>
    <n v="0.09"/>
    <s v="1.6"/>
    <d v="2016-01-17T00:00:00"/>
    <n v="84"/>
    <n v="8268"/>
    <n v="1645.5238095238096"/>
  </r>
  <r>
    <x v="1"/>
    <s v="Stuklijst - E-motion M15 cpl"/>
    <n v="0.09"/>
    <s v="1.6"/>
    <d v="2018-01-01T00:00:00"/>
    <n v="84"/>
    <n v="6450"/>
    <n v="2569.6142399267401"/>
  </r>
  <r>
    <x v="1"/>
    <s v="Stuklijst - E-motion M15 cpl"/>
    <n v="0.09"/>
    <s v="1.6"/>
    <d v="2018-01-01T00:00:00"/>
    <n v="84"/>
    <n v="6450"/>
    <n v="2569.6142399267401"/>
  </r>
  <r>
    <x v="1"/>
    <s v="Stuklijst - E-motion M15 cpl"/>
    <n v="0.09"/>
    <s v="1.6"/>
    <d v="2018-01-01T00:00:00"/>
    <n v="84"/>
    <n v="6450"/>
    <n v="2569.6142399267401"/>
  </r>
  <r>
    <x v="1"/>
    <s v="Stuklijst - E-motion M15 cpl"/>
    <n v="0.09"/>
    <s v="1.6"/>
    <d v="2018-01-01T00:00:00"/>
    <n v="84"/>
    <n v="6450"/>
    <n v="2569.6142399267401"/>
  </r>
  <r>
    <x v="1"/>
    <s v="Stuklijst - E-motion M15 cpl"/>
    <n v="0.09"/>
    <s v="1.6"/>
    <d v="2019-01-08T00:00:00"/>
    <n v="84"/>
    <n v="6450"/>
    <n v="3238.6495315581851"/>
  </r>
  <r>
    <x v="1"/>
    <s v="Stuklijst - E-motion M15 cpl"/>
    <n v="0.09"/>
    <s v="1.6"/>
    <d v="2019-02-28T00:00:00"/>
    <n v="84"/>
    <n v="6450"/>
    <n v="3330.3721118624967"/>
  </r>
  <r>
    <x v="1"/>
    <s v="Stuklijst - E-motion M15 cpl"/>
    <n v="0.09"/>
    <s v="1.6"/>
    <d v="2018-01-01T00:00:00"/>
    <n v="84"/>
    <n v="6450"/>
    <n v="2569.6142399267401"/>
  </r>
  <r>
    <x v="1"/>
    <s v="Stuklijst - E-motion M15 cpl"/>
    <n v="0.09"/>
    <s v="1.6"/>
    <d v="2018-01-01T00:00:00"/>
    <n v="84"/>
    <n v="6450"/>
    <n v="2569.6142399267401"/>
  </r>
  <r>
    <x v="1"/>
    <s v="Stuklijst - E-motion M15 cpl"/>
    <n v="0.09"/>
    <s v="1.6"/>
    <d v="2018-01-01T00:00:00"/>
    <n v="84"/>
    <n v="6450"/>
    <n v="2569.6142399267401"/>
  </r>
  <r>
    <x v="1"/>
    <s v="Stuklijst - E-move"/>
    <n v="0.09"/>
    <s v="1.6"/>
    <s v="1-4-2017"/>
    <n v="84"/>
    <n v="6658.92"/>
    <n v="2142.2434234995776"/>
  </r>
  <r>
    <x v="1"/>
    <s v="Stuklijst - E-move"/>
    <n v="0.09"/>
    <s v="1.6"/>
    <d v="2015-10-07T00:00:00"/>
    <n v="84"/>
    <n v="6450"/>
    <n v="1100.2544730910113"/>
  </r>
  <r>
    <x v="1"/>
    <s v="Stuklijst - E-move"/>
    <n v="0.09"/>
    <s v="1.6"/>
    <s v="1-9-2008"/>
    <n v="84"/>
    <n v="6574"/>
    <n v="328.70000000000005"/>
  </r>
  <r>
    <x v="1"/>
    <s v="Stuklijst - E-move aandrijfsysteem, 24&quot; Blackline"/>
    <n v="0.09"/>
    <s v="1.6"/>
    <d v="2021-01-05T00:00:00"/>
    <n v="84"/>
    <n v="7957"/>
    <n v="5610.5416461209734"/>
  </r>
  <r>
    <x v="1"/>
    <s v="Stuklijst - E-Move aandrijfsysteem, 24&quot;, type B"/>
    <n v="0.09"/>
    <s v="1.6"/>
    <d v="2019-10-04T00:00:00"/>
    <n v="84"/>
    <n v="6400"/>
    <n v="3693.585047431201"/>
  </r>
  <r>
    <x v="1"/>
    <s v="Stuklijst - SmartDrive MX2+ vast"/>
    <n v="0.09"/>
    <s v="1.6"/>
    <d v="2018-11-30T00:00:00"/>
    <n v="84"/>
    <n v="6450"/>
    <n v="3168.5087348548886"/>
  </r>
  <r>
    <x v="1"/>
    <s v="Stuklijst - SmartDrive MX2+ vast"/>
    <n v="0.09"/>
    <s v="1.6"/>
    <d v="2018-11-27T00:00:00"/>
    <n v="84"/>
    <n v="6450"/>
    <n v="3163.1132889546357"/>
  </r>
  <r>
    <x v="1"/>
    <s v="Stuklijst - TGA Powerpack tot 115kg"/>
    <n v="0.09"/>
    <s v="1.6"/>
    <d v="2018-05-03T00:00:00"/>
    <n v="84"/>
    <n v="1570"/>
    <n v="678.87993683666764"/>
  </r>
  <r>
    <x v="1"/>
    <s v="Stuklijst - TGA Powerpack tot 165kg"/>
    <n v="0.09"/>
    <s v="1.6"/>
    <d v="2017-07-10T00:00:00"/>
    <n v="84"/>
    <n v="1570"/>
    <n v="548.8622381891613"/>
  </r>
  <r>
    <x v="1"/>
    <s v="Tga�powerpack"/>
    <n v="0.09"/>
    <s v="1.6"/>
    <s v="1-6-2017"/>
    <n v="84"/>
    <n v="1570"/>
    <n v="531.78920705363021"/>
  </r>
  <r>
    <x v="1"/>
    <s v="Quickie neon swing away"/>
    <n v="0.09"/>
    <s v="1.9"/>
    <s v="1-12-2014"/>
    <n v="84"/>
    <n v="3226"/>
    <n v="271.44667511975211"/>
  </r>
  <r>
    <x v="1"/>
    <s v="Stuklijst - Quickie Neon2"/>
    <n v="0.09"/>
    <s v="1.9"/>
    <s v="1-5-2011"/>
    <n v="84"/>
    <n v="3904"/>
    <n v="195.20000000000002"/>
  </r>
  <r>
    <x v="1"/>
    <s v="Stuklijst - Quickie Neon2"/>
    <n v="0.09"/>
    <s v="1.9"/>
    <s v="1-1-2010"/>
    <n v="84"/>
    <n v="1377.9"/>
    <n v="68.89500000000001"/>
  </r>
  <r>
    <x v="1"/>
    <s v="Stuklijst - XLT Swing"/>
    <n v="0.09"/>
    <s v="1.9"/>
    <s v="1-1-2015"/>
    <n v="84"/>
    <n v="3446"/>
    <n v="319.74499272095449"/>
  </r>
  <r>
    <x v="1"/>
    <s v="Click &amp; Go Lite"/>
    <n v="0.09"/>
    <s v="11U10"/>
    <d v="2018-01-01T00:00:00"/>
    <n v="84"/>
    <n v="1000"/>
    <n v="398.38980463980465"/>
  </r>
  <r>
    <x v="1"/>
    <s v="Click en Go"/>
    <n v="0.09"/>
    <s v="11U10"/>
    <d v="2018-09-11T00:00:00"/>
    <n v="84"/>
    <n v="2000"/>
    <n v="937.86982248520724"/>
  </r>
  <r>
    <x v="1"/>
    <s v="Click en go lite"/>
    <n v="0.09"/>
    <s v="11U10"/>
    <d v="2016-06-01T00:00:00"/>
    <n v="84"/>
    <n v="1000"/>
    <n v="236.94467925237166"/>
  </r>
  <r>
    <x v="1"/>
    <s v="Excel click en go lite"/>
    <n v="0.09"/>
    <s v="11U10"/>
    <d v="2013-04-08T00:00:00"/>
    <n v="84"/>
    <n v="950"/>
    <n v="47.5"/>
  </r>
  <r>
    <x v="1"/>
    <s v="Excel Click&amp;Go Lite (elektrische rolstoel duwhulp)"/>
    <n v="0.09"/>
    <s v="11U10"/>
    <d v="2018-06-30T00:00:00"/>
    <n v="84"/>
    <n v="1000"/>
    <n v="448.57999906076833"/>
  </r>
  <r>
    <x v="1"/>
    <s v="Stuklijst - Excel Click &amp; Go Lite"/>
    <n v="0.09"/>
    <s v="11U10"/>
    <d v="2016-09-28T00:00:00"/>
    <n v="84"/>
    <n v="1000"/>
    <n v="270.12597445289759"/>
  </r>
  <r>
    <x v="1"/>
    <s v="Stuklijst - TGA Powerpack Reverse Standaard"/>
    <n v="0.09"/>
    <s v="11U10"/>
    <d v="2017-12-01T00:00:00"/>
    <n v="84"/>
    <n v="1570"/>
    <n v="611.90112238189158"/>
  </r>
  <r>
    <x v="1"/>
    <s v="Stuklijst - TGA Powerpack tot 110kg"/>
    <n v="0.09"/>
    <s v="11U10"/>
    <d v="2017-08-07T00:00:00"/>
    <n v="84"/>
    <n v="1570"/>
    <n v="561.1197990044144"/>
  </r>
  <r>
    <x v="1"/>
    <s v="Stuklijst - TGA Powerpack tot 110kg"/>
    <n v="0.09"/>
    <s v="11U10"/>
    <d v="2018-12-18T00:00:00"/>
    <n v="84"/>
    <n v="1570"/>
    <n v="779.12927350427356"/>
  </r>
  <r>
    <x v="1"/>
    <s v="Stuklijst - TGA Powerpack tot 110kg"/>
    <n v="0.09"/>
    <s v="11U10"/>
    <d v="2008-06-23T00:00:00"/>
    <n v="84"/>
    <n v="1385"/>
    <n v="69.25"/>
  </r>
  <r>
    <x v="1"/>
    <s v="Stuklijst - TGA Powerpack tot 165kg"/>
    <n v="0.09"/>
    <s v="11U10"/>
    <d v="2019-01-08T00:00:00"/>
    <n v="84"/>
    <n v="1570"/>
    <n v="788.32244411571332"/>
  </r>
  <r>
    <x v="1"/>
    <s v="TGA duwondersteuning"/>
    <n v="0.09"/>
    <s v="11U10"/>
    <s v="1-3-2008"/>
    <n v="84"/>
    <n v="1800"/>
    <n v="90"/>
  </r>
  <r>
    <x v="1"/>
    <s v="TGA Powerpack standaard enkel wiel"/>
    <n v="0.09"/>
    <s v="11U10"/>
    <d v="2018-01-01T00:00:00"/>
    <n v="84"/>
    <n v="1570"/>
    <n v="625.47199328449335"/>
  </r>
  <r>
    <x v="1"/>
    <s v="TGA Powerpack standaard enkel wiel"/>
    <n v="0.09"/>
    <s v="11U10"/>
    <d v="2018-01-01T00:00:00"/>
    <n v="84"/>
    <n v="1570"/>
    <n v="625.47199328449335"/>
  </r>
  <r>
    <x v="1"/>
    <s v="Tga�powerpack"/>
    <n v="0.09"/>
    <s v="11U10"/>
    <s v="1-6-2017"/>
    <n v="84"/>
    <n v="1570"/>
    <n v="531.78920705363021"/>
  </r>
  <r>
    <x v="1"/>
    <s v="Tga�powerpack"/>
    <n v="0.09"/>
    <s v="11U10"/>
    <s v="1-8-2015"/>
    <n v="84"/>
    <n v="1800"/>
    <n v="273.42032967032975"/>
  </r>
  <r>
    <x v="1"/>
    <s v="Tga�powerpack"/>
    <n v="0.09"/>
    <s v="11U10"/>
    <s v="1-6-2017"/>
    <n v="84"/>
    <n v="1570"/>
    <n v="531.78920705363021"/>
  </r>
  <r>
    <x v="1"/>
    <s v="Tga�powerpack"/>
    <n v="0.09"/>
    <s v="11U10"/>
    <s v="1-10-2009"/>
    <n v="84"/>
    <n v="1570"/>
    <n v="78.5"/>
  </r>
  <r>
    <x v="1"/>
    <s v="Stuklijst - Itura - Zitorthese obv best meetdata"/>
    <n v="0.09"/>
    <s v="11U15"/>
    <d v="2020-07-28T00:00:00"/>
    <n v="84"/>
    <n v="2852.3"/>
    <n v="1883.1321540105198"/>
  </r>
  <r>
    <x v="1"/>
    <s v="Stuklijst - Monarch Rugorthese"/>
    <n v="0.09"/>
    <s v="11U15"/>
    <d v="2020-12-07T00:00:00"/>
    <n v="84"/>
    <n v="3131"/>
    <n v="2182.3741957828497"/>
  </r>
  <r>
    <x v="1"/>
    <s v="Stuklijst - Monarch Rugorthese"/>
    <n v="0.09"/>
    <s v="11U15"/>
    <d v="2020-03-13T00:00:00"/>
    <n v="84"/>
    <n v="3381"/>
    <n v="2103.0327292899406"/>
  </r>
  <r>
    <x v="1"/>
    <s v="Stuklijst - Monarch Rugorthese"/>
    <n v="0.09"/>
    <s v="11U15"/>
    <d v="2019-11-21T00:00:00"/>
    <n v="84"/>
    <n v="3325"/>
    <n v="1963.4348290598289"/>
  </r>
  <r>
    <x v="1"/>
    <s v="Stuklijst - RZ Groep orthese zitting en rug WMO"/>
    <n v="0.09"/>
    <s v="11U15"/>
    <d v="2020-11-23T00:00:00"/>
    <n v="84"/>
    <n v="2500"/>
    <n v="1732.7944491406031"/>
  </r>
  <r>
    <x v="1"/>
    <s v="Stuklijst - Zit-orthese Alpine Ac-tive, op maat"/>
    <n v="0.09"/>
    <s v="11U15"/>
    <d v="2020-09-22T00:00:00"/>
    <n v="84"/>
    <n v="2261.63"/>
    <n v="1528.4775069855359"/>
  </r>
  <r>
    <x v="1"/>
    <s v="Stuklijst - Zitorthese exclusief bekleding"/>
    <n v="0.09"/>
    <s v="11U15"/>
    <d v="2019-05-07T00:00:00"/>
    <n v="60"/>
    <n v="6279.25"/>
    <n v="2821.9985720742934"/>
  </r>
  <r>
    <x v="1"/>
    <s v="Stuklijst - Zitorthese volgens vacuumafdruk"/>
    <n v="0.09"/>
    <s v="11U15"/>
    <d v="2020-11-09T00:00:00"/>
    <n v="84"/>
    <n v="2500"/>
    <n v="1723.0352446698603"/>
  </r>
  <r>
    <x v="1"/>
    <s v="Stuklijst - Zitorthese volgens vacuumafdruk"/>
    <n v="0.09"/>
    <s v="11U15"/>
    <d v="2020-11-17T00:00:00"/>
    <n v="60"/>
    <n v="2936.21"/>
    <n v="1961.4548804240633"/>
  </r>
  <r>
    <x v="1"/>
    <s v="Stuklijst - Zitorthese volgens vacuumafdruk"/>
    <n v="0.09"/>
    <s v="11U15"/>
    <d v="2020-09-23T00:00:00"/>
    <n v="60"/>
    <n v="2814.98"/>
    <n v="1820.0321667488495"/>
  </r>
  <r>
    <x v="1"/>
    <s v="Stuklijst - Icarus Rugorthese"/>
    <n v="0.09"/>
    <s v="11U20"/>
    <d v="2021-03-12T00:00:00"/>
    <n v="84"/>
    <n v="3724"/>
    <n v="2694.3539612097306"/>
  </r>
  <r>
    <x v="1"/>
    <s v="Stuklijst - Jeje - Soft orthese zitting"/>
    <n v="0.09"/>
    <s v="11U20"/>
    <d v="2021-04-06T00:00:00"/>
    <n v="84"/>
    <n v="3307.97"/>
    <n v="2416.4111887738331"/>
  </r>
  <r>
    <x v="1"/>
    <s v="Stuklijst - Monarch Rugorthese"/>
    <n v="0.09"/>
    <s v="11U20"/>
    <d v="2019-09-16T00:00:00"/>
    <n v="84"/>
    <n v="3003"/>
    <n v="1718.0272435897436"/>
  </r>
  <r>
    <x v="1"/>
    <s v="Stuklijst - Monarch Rugorthese"/>
    <n v="0.09"/>
    <s v="11U20"/>
    <d v="2020-07-01T00:00:00"/>
    <n v="60"/>
    <n v="3362"/>
    <n v="2063.466181788297"/>
  </r>
  <r>
    <x v="1"/>
    <s v="Stuklijst - Zitorthese volgens vacuumafdruk"/>
    <n v="0.09"/>
    <s v="11U20"/>
    <d v="2020-11-17T00:00:00"/>
    <n v="60"/>
    <n v="4117.41"/>
    <n v="2750.5232729289937"/>
  </r>
  <r>
    <x v="1"/>
    <s v="Oberon 889DXD"/>
    <n v="0.09"/>
    <s v="12U39"/>
    <d v="2018-12-11T00:00:00"/>
    <n v="84"/>
    <n v="3500"/>
    <n v="1730.0809500328733"/>
  </r>
  <r>
    <x v="1"/>
    <s v="Elektrisch aangedreven"/>
    <n v="0.09"/>
    <s v="12U40"/>
    <d v="2010-06-03T00:00:00"/>
    <n v="60"/>
    <n v="1500"/>
    <n v="75"/>
  </r>
  <r>
    <x v="1"/>
    <s v="Elektrisch aangedreven"/>
    <n v="0.09"/>
    <s v="12U43"/>
    <d v="2000-01-01T00:00:00"/>
    <n v="84"/>
    <n v="1500"/>
    <n v="75"/>
  </r>
  <r>
    <x v="1"/>
    <s v="Quickie Puma 20"/>
    <n v="0.09"/>
    <s v="2.1"/>
    <d v="2018-01-24T00:00:00"/>
    <n v="84"/>
    <n v="12000"/>
    <n v="4857.6359537897997"/>
  </r>
  <r>
    <x v="1"/>
    <s v="Stuklijst - Alex elektrische rolstoel"/>
    <n v="0.09"/>
    <s v="2.1"/>
    <d v="2013-06-15T00:00:00"/>
    <n v="84"/>
    <n v="15000"/>
    <n v="750"/>
  </r>
  <r>
    <x v="1"/>
    <s v="Stuklijst - Mercado REAL 6100 PLUS Electrische"/>
    <n v="0.09"/>
    <s v="2.1"/>
    <d v="2020-02-14T00:00:00"/>
    <n v="84"/>
    <n v="14759"/>
    <n v="9065.0905683525889"/>
  </r>
  <r>
    <x v="1"/>
    <s v="Stuklijst - Mercado REAL 6100 PLUS Manuele"/>
    <n v="0.09"/>
    <s v="2.1"/>
    <s v="1-4-2011"/>
    <n v="84"/>
    <n v="10095"/>
    <n v="504.75"/>
  </r>
  <r>
    <x v="1"/>
    <s v="Stuklijst - Mercado REAL 6100 PLUS Manuele"/>
    <n v="0.09"/>
    <s v="2.1"/>
    <d v="2014-09-12T00:00:00"/>
    <n v="84"/>
    <n v="9000"/>
    <n v="556.53000845308611"/>
  </r>
  <r>
    <x v="1"/>
    <s v="Stuklijst - Mercado REAL 6100 PLUS Manuele"/>
    <n v="0.09"/>
    <s v="2.1"/>
    <s v="1-10-2006"/>
    <n v="84"/>
    <n v="9128"/>
    <n v="456.40000000000003"/>
  </r>
  <r>
    <x v="1"/>
    <s v="Stuklijst - Mercado REAL 6100 PLUS Manuele"/>
    <n v="0.09"/>
    <s v="2.1"/>
    <s v="1-8-2014"/>
    <n v="84"/>
    <n v="10093"/>
    <n v="505.91790527848309"/>
  </r>
  <r>
    <x v="1"/>
    <s v="Stuklijst - Quickie Jive"/>
    <n v="0.09"/>
    <s v="2.1"/>
    <d v="2014-01-01T00:00:00"/>
    <n v="84"/>
    <n v="28291"/>
    <n v="1414.5500000000002"/>
  </r>
  <r>
    <x v="1"/>
    <s v="Stuklijst - Quickie Puma 20"/>
    <n v="0.09"/>
    <s v="2.1"/>
    <d v="2018-08-13T00:00:00"/>
    <n v="84"/>
    <n v="12000"/>
    <n v="5530.184559030713"/>
  </r>
  <r>
    <x v="1"/>
    <s v="Stuklijst - Quickie Puma 40"/>
    <n v="0.09"/>
    <s v="2.1"/>
    <d v="2013-01-01T00:00:00"/>
    <n v="84"/>
    <n v="12000"/>
    <n v="600"/>
  </r>
  <r>
    <x v="1"/>
    <s v="Stuklijst - Yes 10 elektr rolstoel basisuitvoering"/>
    <n v="0.09"/>
    <s v="2.1"/>
    <s v="1-1-2005"/>
    <n v="84"/>
    <n v="13856.32"/>
    <n v="692.81600000000003"/>
  </r>
  <r>
    <x v="1"/>
    <s v="Alex elektrische rolstoel"/>
    <n v="0.09"/>
    <s v="2.2"/>
    <s v="1-11-2011"/>
    <n v="84"/>
    <n v="19698"/>
    <n v="984.90000000000009"/>
  </r>
  <r>
    <x v="1"/>
    <s v="Alex elektrische rolstoel"/>
    <n v="0.09"/>
    <s v="2.2"/>
    <d v="2018-05-31T00:00:00"/>
    <n v="84"/>
    <n v="13000"/>
    <n v="5722.7945665445659"/>
  </r>
  <r>
    <x v="1"/>
    <s v="C400 Corpus Rnet"/>
    <n v="0.09"/>
    <s v="2.2"/>
    <d v="2019-03-07T00:00:00"/>
    <n v="84"/>
    <n v="12500"/>
    <n v="6478.6075302902227"/>
  </r>
  <r>
    <x v="1"/>
    <s v="C500 Corpus elektrische rolstoel"/>
    <n v="0.09"/>
    <s v="2.2"/>
    <s v="1-2-2007"/>
    <n v="60"/>
    <n v="14192"/>
    <n v="709.6"/>
  </r>
  <r>
    <x v="1"/>
    <s v="C500S voor Corpus 3G Lowrider,"/>
    <n v="0.09"/>
    <s v="2.2"/>
    <s v="1-6-2014"/>
    <n v="84"/>
    <n v="19835.5"/>
    <n v="991.77500000000009"/>
  </r>
  <r>
    <x v="1"/>
    <s v="C500S voor Corpus 3G R-Net"/>
    <n v="0.09"/>
    <s v="2.2"/>
    <s v="1-5-2016"/>
    <n v="84"/>
    <n v="29497.32"/>
    <n v="6734.2621206677941"/>
  </r>
  <r>
    <x v="1"/>
    <s v="Luca Qlass"/>
    <n v="0.09"/>
    <s v="2.2"/>
    <d v="2018-12-13T00:00:00"/>
    <n v="84"/>
    <n v="17500"/>
    <n v="8660.1639546351089"/>
  </r>
  <r>
    <x v="1"/>
    <s v="Luca Qlass"/>
    <n v="0.09"/>
    <s v="2.2"/>
    <d v="2016-12-16T00:00:00"/>
    <n v="84"/>
    <n v="17500"/>
    <n v="5112.6931295200538"/>
  </r>
  <r>
    <x v="1"/>
    <s v="M400 Corpus 3G R-Net 10km/u"/>
    <n v="0.09"/>
    <s v="2.2"/>
    <s v="1-1-2016"/>
    <n v="84"/>
    <n v="28289.119999999999"/>
    <n v="5503.9834770357857"/>
  </r>
  <r>
    <x v="1"/>
    <s v="M400 Corpus 3G R-Net 10km/u"/>
    <n v="0.09"/>
    <s v="2.2"/>
    <s v="1-12-2014"/>
    <n v="60"/>
    <n v="16759.5"/>
    <n v="837.97500000000002"/>
  </r>
  <r>
    <x v="1"/>
    <s v="Stuklijst - C350 VOOR CORPUS 3G R-NET"/>
    <n v="0.09"/>
    <s v="2.2"/>
    <s v="1-12-2014"/>
    <n v="84"/>
    <n v="19155.060000000001"/>
    <n v="1611.7722717666954"/>
  </r>
  <r>
    <x v="1"/>
    <s v="Stuklijst - C500 VOOR CORPUS 3G LOWRIDER"/>
    <n v="0.09"/>
    <s v="2.2"/>
    <d v="2018-01-01T00:00:00"/>
    <n v="84"/>
    <n v="15000"/>
    <n v="5975.84706959707"/>
  </r>
  <r>
    <x v="1"/>
    <s v="Stuklijst - C500S Corpus, 3G R-Net 10KM/U"/>
    <n v="0.09"/>
    <s v="2.2"/>
    <d v="2018-01-01T00:00:00"/>
    <n v="84"/>
    <n v="15000"/>
    <n v="5975.84706959707"/>
  </r>
  <r>
    <x v="1"/>
    <s v="Stuklijst - F3 VOOR CORPUS 3G"/>
    <n v="0.09"/>
    <s v="2.2"/>
    <d v="2019-02-22T00:00:00"/>
    <n v="84"/>
    <n v="15000"/>
    <n v="7719.9563257255559"/>
  </r>
  <r>
    <x v="1"/>
    <s v="Stuklijst - F5 VOOR CORPUS"/>
    <n v="0.09"/>
    <s v="2.2"/>
    <s v="1-4-2016"/>
    <n v="84"/>
    <n v="23923.95"/>
    <n v="5261.7326046949865"/>
  </r>
  <r>
    <x v="1"/>
    <s v="Stuklijst - F5 VOOR CORPUS"/>
    <n v="0.09"/>
    <s v="2.2"/>
    <s v="1-2-2016"/>
    <n v="84"/>
    <n v="20245"/>
    <n v="4113.8997047290331"/>
  </r>
  <r>
    <x v="1"/>
    <s v="Stuklijst - GENERIEK electrische rolstoel"/>
    <n v="0.09"/>
    <s v="2.2"/>
    <d v="2018-07-13T00:00:00"/>
    <n v="84"/>
    <n v="30866.9"/>
    <n v="13958.161774443506"/>
  </r>
  <r>
    <x v="1"/>
    <s v="Stuklijst - Luca Qlass - Junior"/>
    <n v="0.09"/>
    <s v="2.2"/>
    <d v="2018-07-02T00:00:00"/>
    <n v="84"/>
    <n v="12000"/>
    <n v="5389.6520146520152"/>
  </r>
  <r>
    <x v="1"/>
    <s v="Stuklijst - M5 VOOR CORPUS"/>
    <n v="0.09"/>
    <s v="2.2"/>
    <d v="2019-12-30T00:00:00"/>
    <n v="84"/>
    <n v="24945"/>
    <n v="15001.455471611722"/>
  </r>
  <r>
    <x v="1"/>
    <s v="Stuklijst - M5 VOOR CORPUS"/>
    <n v="0.09"/>
    <s v="2.2"/>
    <d v="2019-04-12T00:00:00"/>
    <n v="60"/>
    <n v="23884"/>
    <n v="10500.77490138067"/>
  </r>
  <r>
    <x v="1"/>
    <s v="Stuklijst - M5 VOOR CORPUS"/>
    <n v="0.09"/>
    <s v="2.2"/>
    <d v="2019-01-01T00:00:00"/>
    <n v="60"/>
    <n v="20000"/>
    <n v="8004.6022353714661"/>
  </r>
  <r>
    <x v="1"/>
    <s v="Stuklijst - Puma 40"/>
    <n v="0.09"/>
    <s v="2.2"/>
    <d v="2017-07-25T00:00:00"/>
    <n v="84"/>
    <n v="14000"/>
    <n v="4952.8681788297172"/>
  </r>
  <r>
    <x v="1"/>
    <s v="Stuklijst - Puma 40"/>
    <n v="0.09"/>
    <s v="2.2"/>
    <d v="2012-01-01T00:00:00"/>
    <n v="84"/>
    <n v="18470.73"/>
    <n v="923.53650000000005"/>
  </r>
  <r>
    <x v="1"/>
    <s v="Stuklijst - Puma 40 - Biomechanische rugleuning"/>
    <n v="0.09"/>
    <s v="2.2"/>
    <d v="2018-07-26T00:00:00"/>
    <n v="84"/>
    <n v="12000"/>
    <n v="5469.9563257255568"/>
  </r>
  <r>
    <x v="1"/>
    <s v="Stuklijst - Quickie Jive"/>
    <n v="0.09"/>
    <s v="2.2"/>
    <d v="2018-04-27T00:00:00"/>
    <n v="84"/>
    <n v="12000"/>
    <n v="5168.8151591997748"/>
  </r>
  <r>
    <x v="1"/>
    <s v="Stuklijst - Quickie Puma 40"/>
    <n v="0.09"/>
    <s v="2.2"/>
    <d v="2018-06-25T00:00:00"/>
    <n v="84"/>
    <n v="12000"/>
    <n v="5366.229923922232"/>
  </r>
  <r>
    <x v="1"/>
    <s v="Stuklijst - Quickie Puma 40"/>
    <n v="0.09"/>
    <s v="2.2"/>
    <d v="2018-03-19T00:00:00"/>
    <n v="84"/>
    <n v="12000"/>
    <n v="5038.3206537052693"/>
  </r>
  <r>
    <x v="1"/>
    <s v="Stuklijst - Quickie Puma 40"/>
    <n v="0.09"/>
    <s v="2.2"/>
    <d v="2018-01-15T00:00:00"/>
    <n v="84"/>
    <n v="12000"/>
    <n v="4827.5218371372221"/>
  </r>
  <r>
    <x v="1"/>
    <s v="Stuklijst - Quickie Puma 40"/>
    <n v="0.09"/>
    <s v="2.2"/>
    <d v="2019-02-12T00:00:00"/>
    <n v="84"/>
    <n v="12000"/>
    <n v="6142.5049309664701"/>
  </r>
  <r>
    <x v="1"/>
    <s v="Stuklijst - Quickie Puma 40"/>
    <n v="0.09"/>
    <s v="2.2"/>
    <d v="2018-02-22T00:00:00"/>
    <n v="84"/>
    <n v="12000"/>
    <n v="4954.6703296703299"/>
  </r>
  <r>
    <x v="1"/>
    <s v="Stuklijst - Quickie Puma Q700 M Sedeo Pro"/>
    <n v="0.09"/>
    <s v="2.2"/>
    <d v="2019-05-07T00:00:00"/>
    <n v="84"/>
    <n v="25155"/>
    <n v="13465.408653846154"/>
  </r>
  <r>
    <x v="1"/>
    <s v="Stuklijst - Quickie Salsa"/>
    <n v="0.09"/>
    <s v="2.2"/>
    <d v="2018-01-01T00:00:00"/>
    <n v="84"/>
    <n v="9000"/>
    <n v="3585.5082417582421"/>
  </r>
  <r>
    <x v="1"/>
    <s v="Stuklijst - Roltec Viper voorwiel aangedreven ELRO"/>
    <n v="0.09"/>
    <s v="2.2"/>
    <d v="2018-06-19T00:00:00"/>
    <n v="84"/>
    <n v="10000"/>
    <n v="4455.128205128206"/>
  </r>
  <r>
    <x v="1"/>
    <s v="Stuklijst - Storm 4"/>
    <n v="0.09"/>
    <s v="2.2"/>
    <s v="1-2-2017"/>
    <n v="84"/>
    <n v="25342.2"/>
    <n v="7735.9374313186827"/>
  </r>
  <r>
    <x v="1"/>
    <s v="Stuklijst - You-Q Luca"/>
    <n v="0.09"/>
    <s v="2.2"/>
    <d v="2017-07-01T00:00:00"/>
    <n v="84"/>
    <n v="7500"/>
    <n v="2603.1320442378142"/>
  </r>
  <r>
    <x v="1"/>
    <s v="Balder Finesse"/>
    <n v="0.09"/>
    <s v="2.9"/>
    <s v="1-7-2010"/>
    <n v="84"/>
    <n v="18089"/>
    <n v="904.45"/>
  </r>
  <r>
    <x v="1"/>
    <s v="Auriga Orion scooter 3 wiel 10km uitvoering"/>
    <n v="0.09"/>
    <s v="3.1"/>
    <s v="1-6-2009"/>
    <n v="84"/>
    <n v="4287.07"/>
    <n v="214.3535"/>
  </r>
  <r>
    <x v="1"/>
    <s v="Auriga Orion scooter 3 wiel 10km uitvoering"/>
    <n v="0.09"/>
    <s v="3.1"/>
    <d v="2018-11-12T00:00:00"/>
    <n v="84"/>
    <n v="3600"/>
    <n v="1750.4015215553677"/>
  </r>
  <r>
    <x v="1"/>
    <s v="Auriga Orion scooter 3 wiel 10km uitvoering"/>
    <n v="0.09"/>
    <s v="3.1"/>
    <s v="1-3-2007"/>
    <n v="84"/>
    <n v="4284"/>
    <n v="214.20000000000002"/>
  </r>
  <r>
    <x v="1"/>
    <s v="Cityliner 310+, scootmobiel 6 - 10 km/h"/>
    <n v="0.09"/>
    <s v="3.1"/>
    <s v="1-6-2012"/>
    <n v="84"/>
    <n v="4666"/>
    <n v="233.3"/>
  </r>
  <r>
    <x v="1"/>
    <s v="Cityliner 310+, scootmobiel 6 - 10 km/h"/>
    <n v="0.09"/>
    <s v="3.1"/>
    <d v="2017-07-18T00:00:00"/>
    <n v="84"/>
    <n v="3350"/>
    <n v="1178.6119329388559"/>
  </r>
  <r>
    <x v="1"/>
    <s v="Excel Galaxy 3, drie wiel scooter"/>
    <n v="0.09"/>
    <s v="3.1"/>
    <s v="1-9-2008"/>
    <n v="84"/>
    <n v="6533"/>
    <n v="326.65000000000003"/>
  </r>
  <r>
    <x v="1"/>
    <s v="Fortress Calypso 3-wiel 10 km/h"/>
    <n v="0.09"/>
    <s v="3.1"/>
    <d v="2018-10-23T00:00:00"/>
    <n v="84"/>
    <n v="4250"/>
    <n v="2042.7453155818544"/>
  </r>
  <r>
    <x v="1"/>
    <s v="Fortress Calypso 3-wiel 10 km/h"/>
    <n v="0.09"/>
    <s v="3.1"/>
    <s v="1-9-2010"/>
    <n v="84"/>
    <n v="3480"/>
    <n v="174"/>
  </r>
  <r>
    <x v="1"/>
    <s v="Fortress Calypso snelheid 12 km/uur"/>
    <n v="0.09"/>
    <s v="3.1"/>
    <d v="2017-01-01T00:00:00"/>
    <n v="84"/>
    <n v="4250"/>
    <n v="1260.6147858551703"/>
  </r>
  <r>
    <x v="1"/>
    <s v="Luna Victory scootmobiel"/>
    <n v="0.09"/>
    <s v="3.1"/>
    <s v="1-2-2007"/>
    <n v="84"/>
    <n v="5160"/>
    <n v="258"/>
  </r>
  <r>
    <x v="1"/>
    <s v="Stuklijst - Excel Excite 3 uitvoeringen"/>
    <n v="0.09"/>
    <s v="3.1"/>
    <s v="1-2-2011"/>
    <n v="84"/>
    <n v="5954"/>
    <n v="297.7"/>
  </r>
  <r>
    <x v="1"/>
    <s v="Stuklijst - Fortress Calypso basisuitvoering"/>
    <n v="0.09"/>
    <s v="3.1"/>
    <d v="2017-08-08T00:00:00"/>
    <n v="84"/>
    <n v="3500"/>
    <n v="1251.8799309664698"/>
  </r>
  <r>
    <x v="1"/>
    <s v="Stuklijst - GENERIEK scootmobiel"/>
    <n v="0.09"/>
    <s v="3.1"/>
    <s v="1-11-2007"/>
    <n v="84"/>
    <n v="3422"/>
    <n v="171.10000000000002"/>
  </r>
  <r>
    <x v="1"/>
    <s v="Stuklijst - Orion Metro 3-wiel"/>
    <n v="0.09"/>
    <s v="3.1"/>
    <d v="2008-05-13T00:00:00"/>
    <n v="84"/>
    <n v="4500"/>
    <n v="225"/>
  </r>
  <r>
    <x v="1"/>
    <s v="Stuklijst - Sterling Calypso, 3W"/>
    <n v="0.09"/>
    <s v="3.1"/>
    <d v="2012-01-31T00:00:00"/>
    <n v="84"/>
    <n v="4600"/>
    <n v="230"/>
  </r>
  <r>
    <x v="1"/>
    <s v="Stuklijst - Sterling Calypso, 3W"/>
    <n v="0.09"/>
    <s v="3.1"/>
    <s v="1-1-2011"/>
    <n v="84"/>
    <n v="3764"/>
    <n v="188.20000000000002"/>
  </r>
  <r>
    <x v="1"/>
    <s v="Stuklijst - Sterling Calypso, 3W"/>
    <n v="0.09"/>
    <s v="3.1"/>
    <s v="1-6-2017"/>
    <n v="84"/>
    <n v="4518"/>
    <n v="1530.3335270498733"/>
  </r>
  <r>
    <x v="1"/>
    <s v="Stuklijst - Sterling Calypso, 3W"/>
    <n v="0.09"/>
    <s v="3.1"/>
    <s v="1-8-2010"/>
    <n v="84"/>
    <n v="4561"/>
    <n v="228.05"/>
  </r>
  <r>
    <x v="1"/>
    <s v="Stuklijst - Sterling Calypso, 3W"/>
    <n v="0.09"/>
    <s v="3.1"/>
    <s v="1-12-2007"/>
    <n v="84"/>
    <n v="3634"/>
    <n v="181.70000000000002"/>
  </r>
  <r>
    <x v="1"/>
    <s v="Auriga Orion scooter 3 wiel 10km uitvoering"/>
    <n v="0.09"/>
    <s v="3.2"/>
    <s v="1-11-2009"/>
    <n v="84"/>
    <n v="4188"/>
    <n v="209.4"/>
  </r>
  <r>
    <x v="1"/>
    <s v="Auriga Orion scooter 3 wiel 10km uitvoering"/>
    <n v="0.09"/>
    <s v="3.2"/>
    <s v="1-1-2013"/>
    <n v="84"/>
    <n v="4771"/>
    <n v="238.55"/>
  </r>
  <r>
    <x v="1"/>
    <s v="Auriga Orion scooter 3 wiel 10km uitvoering"/>
    <n v="0.09"/>
    <s v="3.2"/>
    <d v="2018-07-10T00:00:00"/>
    <n v="84"/>
    <n v="3600"/>
    <n v="1624.9260355029587"/>
  </r>
  <r>
    <x v="1"/>
    <s v="Auriga Orion scooter 3 wiel 10km uitvoering"/>
    <n v="0.09"/>
    <s v="3.2"/>
    <s v="1-5-2009"/>
    <n v="84"/>
    <n v="4342"/>
    <n v="217.10000000000002"/>
  </r>
  <r>
    <x v="1"/>
    <s v="Cityliner 310+, scootmobiel 6 - 10 km/h"/>
    <n v="0.09"/>
    <s v="3.2"/>
    <s v="1-3-2012"/>
    <n v="84"/>
    <n v="4666"/>
    <n v="233.3"/>
  </r>
  <r>
    <x v="1"/>
    <s v="Cityliner 310+, scootmobiel 6 - 10 km/h"/>
    <n v="0.09"/>
    <s v="3.2"/>
    <s v="1-8-2012"/>
    <n v="84"/>
    <n v="4666"/>
    <n v="233.3"/>
  </r>
  <r>
    <x v="1"/>
    <s v="Cityliner 310+, scootmobiel 6 - 10 km/h"/>
    <n v="0.09"/>
    <s v="3.2"/>
    <s v="1-1-2008"/>
    <n v="84"/>
    <n v="3627"/>
    <n v="181.35000000000002"/>
  </r>
  <r>
    <x v="1"/>
    <s v="Cityliner 310+, scootmobiel 6 - 10 km/h"/>
    <n v="0.09"/>
    <s v="3.2"/>
    <s v="1-11-2009"/>
    <n v="84"/>
    <n v="3792"/>
    <n v="189.60000000000002"/>
  </r>
  <r>
    <x v="1"/>
    <s v="Cityliner 310+, scootmobiel 6 - 10 km/h"/>
    <n v="0.09"/>
    <s v="3.2"/>
    <s v="1-11-2005"/>
    <n v="84"/>
    <n v="2789"/>
    <n v="139.45000000000002"/>
  </r>
  <r>
    <x v="1"/>
    <s v="Cityliner 310+, scootmobiel 6 - 10 km/h"/>
    <n v="0.09"/>
    <s v="3.2"/>
    <s v="1-8-2012"/>
    <n v="84"/>
    <n v="4666"/>
    <n v="233.3"/>
  </r>
  <r>
    <x v="1"/>
    <s v="Cityliner 310+, scootmobiel 6 - 10 km/h"/>
    <n v="0.09"/>
    <s v="3.2"/>
    <d v="2012-01-01T00:00:00"/>
    <n v="84"/>
    <n v="3350"/>
    <n v="167.5"/>
  </r>
  <r>
    <x v="1"/>
    <s v="Cityliner 310+, scootmobiel 6 - 10 km/h"/>
    <n v="0.09"/>
    <s v="3.2"/>
    <d v="2018-12-03T00:00:00"/>
    <n v="84"/>
    <n v="3350"/>
    <n v="1648.4618613224384"/>
  </r>
  <r>
    <x v="1"/>
    <s v="Cityliner 310+, scootmobiel 6 - 10 km/h"/>
    <n v="0.09"/>
    <s v="3.2"/>
    <d v="2018-11-01T00:00:00"/>
    <n v="84"/>
    <n v="3350"/>
    <n v="1618.5708122006199"/>
  </r>
  <r>
    <x v="1"/>
    <s v="Cityliner 310+, scootmobiel 6 - 10 km/h"/>
    <n v="0.09"/>
    <s v="3.2"/>
    <s v="1-7-2012"/>
    <n v="84"/>
    <n v="4666"/>
    <n v="233.3"/>
  </r>
  <r>
    <x v="1"/>
    <s v="Cityliner 310+, scootmobiel 6 - 10 km/h"/>
    <n v="0.09"/>
    <s v="3.2"/>
    <s v="1-7-2012"/>
    <n v="84"/>
    <n v="4666"/>
    <n v="233.3"/>
  </r>
  <r>
    <x v="1"/>
    <s v="Cityliner 310+, scootmobiel 6 - 10 km/h"/>
    <n v="0.09"/>
    <s v="3.2"/>
    <s v="1-10-2011"/>
    <n v="84"/>
    <n v="4620"/>
    <n v="231"/>
  </r>
  <r>
    <x v="1"/>
    <s v="Cityliner 310+, scootmobiel 6 - 10 km/h"/>
    <n v="0.09"/>
    <s v="3.2"/>
    <s v="1-8-2012"/>
    <n v="84"/>
    <n v="4666"/>
    <n v="233.3"/>
  </r>
  <r>
    <x v="1"/>
    <s v="Cityliner 310+, scootmobiel 6 - 10 km/h"/>
    <n v="0.09"/>
    <s v="3.2"/>
    <s v="1-4-2011"/>
    <n v="84"/>
    <n v="4620"/>
    <n v="231"/>
  </r>
  <r>
    <x v="1"/>
    <s v="Cityliner 310+, scootmobiel 6 - 10 km/h"/>
    <n v="0.09"/>
    <s v="3.2"/>
    <d v="2018-01-22T00:00:00"/>
    <n v="84"/>
    <n v="3350"/>
    <n v="1354.2218465295391"/>
  </r>
  <r>
    <x v="1"/>
    <s v="Cityliner 310+, scootmobiel 6 - 10 km/h"/>
    <n v="0.09"/>
    <s v="3.2"/>
    <d v="2019-01-30T00:00:00"/>
    <n v="84"/>
    <n v="3350"/>
    <n v="1702.639387855734"/>
  </r>
  <r>
    <x v="1"/>
    <s v="Cityliner 310+, scootmobiel 6 - 10 km/h"/>
    <n v="0.09"/>
    <s v="3.2"/>
    <s v="1-9-2008"/>
    <n v="84"/>
    <n v="3627"/>
    <n v="181.35000000000002"/>
  </r>
  <r>
    <x v="1"/>
    <s v="Cityliner 315"/>
    <n v="0.09"/>
    <s v="3.2"/>
    <s v="1-10-2013"/>
    <n v="84"/>
    <n v="6132"/>
    <n v="306.60000000000002"/>
  </r>
  <r>
    <x v="1"/>
    <s v="Comet"/>
    <n v="0.09"/>
    <s v="3.2"/>
    <d v="2016-01-01T00:00:00"/>
    <n v="84"/>
    <n v="5500"/>
    <n v="1070.0901662440126"/>
  </r>
  <r>
    <x v="1"/>
    <s v="Excel Entice 3, drie wiel scooter, 12km/h"/>
    <n v="0.09"/>
    <s v="3.2"/>
    <s v="1-7-2008"/>
    <n v="84"/>
    <n v="3671"/>
    <n v="183.55"/>
  </r>
  <r>
    <x v="1"/>
    <s v="Excel Entice 3, drie wiel scooter, 12km/h"/>
    <n v="0.09"/>
    <s v="3.2"/>
    <s v="1-1-2013"/>
    <n v="84"/>
    <n v="4457"/>
    <n v="222.85000000000002"/>
  </r>
  <r>
    <x v="1"/>
    <s v="Excel Entice 3, drie wiel scooter, 12km/h"/>
    <n v="0.09"/>
    <s v="3.2"/>
    <s v="1-8-2009"/>
    <n v="84"/>
    <n v="4814.22"/>
    <n v="240.71100000000001"/>
  </r>
  <r>
    <x v="1"/>
    <s v="Excel Entice 3, drie wiel scooter, 12km/h"/>
    <n v="0.09"/>
    <s v="3.2"/>
    <s v="1-12-2015"/>
    <n v="84"/>
    <n v="4316"/>
    <n v="802.42200854700843"/>
  </r>
  <r>
    <x v="1"/>
    <s v="Excel Entice 3, drie wiel scooter, 12km/h"/>
    <n v="0.09"/>
    <s v="3.2"/>
    <s v="1-11-2016"/>
    <n v="84"/>
    <n v="4346"/>
    <n v="1215.1691732412889"/>
  </r>
  <r>
    <x v="1"/>
    <s v="Excel Entice 3, drie wiel scooter, 12km/h"/>
    <n v="0.09"/>
    <s v="3.2"/>
    <s v="1-6-2010"/>
    <n v="84"/>
    <n v="4127"/>
    <n v="206.35000000000002"/>
  </r>
  <r>
    <x v="1"/>
    <s v="Excel Entice 3, drie wiel scooter, 12km/h"/>
    <n v="0.09"/>
    <s v="3.2"/>
    <s v="1-2-2009"/>
    <n v="84"/>
    <n v="4492"/>
    <n v="224.60000000000002"/>
  </r>
  <r>
    <x v="1"/>
    <s v="Excel Entice 3, drie wiel scooter, 12km/h"/>
    <n v="0.09"/>
    <s v="3.2"/>
    <s v="1-5-2009"/>
    <n v="84"/>
    <n v="4230"/>
    <n v="211.5"/>
  </r>
  <r>
    <x v="1"/>
    <s v="Excel Entice 3, drie wiel scooter, 12km/h"/>
    <n v="0.09"/>
    <s v="3.2"/>
    <s v="1-9-2009"/>
    <n v="84"/>
    <n v="3671"/>
    <n v="183.55"/>
  </r>
  <r>
    <x v="1"/>
    <s v="Excel Entice 3, drie wiel scooter, 12km/h"/>
    <n v="0.09"/>
    <s v="3.2"/>
    <s v="1-8-2009"/>
    <n v="84"/>
    <n v="4857"/>
    <n v="242.85000000000002"/>
  </r>
  <r>
    <x v="1"/>
    <s v="Excel Entice 3, drie wiel scooter, 12km/h"/>
    <n v="0.09"/>
    <s v="3.2"/>
    <s v="1-5-2007"/>
    <n v="84"/>
    <n v="4303"/>
    <n v="215.15"/>
  </r>
  <r>
    <x v="1"/>
    <s v="Excel Entice 3, drie wiel scooter, 12km/h"/>
    <n v="0.09"/>
    <s v="3.2"/>
    <s v="1-11-2015"/>
    <n v="84"/>
    <n v="4316"/>
    <n v="766.31852869352917"/>
  </r>
  <r>
    <x v="1"/>
    <s v="Excel Entice 3, drie wiel scooter, 12km/h"/>
    <n v="0.09"/>
    <s v="3.2"/>
    <s v="1-6-2009"/>
    <n v="84"/>
    <n v="4212"/>
    <n v="210.60000000000002"/>
  </r>
  <r>
    <x v="1"/>
    <s v="Excel Entice 3, drie wiel scooter, 12km/h"/>
    <n v="0.09"/>
    <s v="3.2"/>
    <d v="2018-01-01T00:00:00"/>
    <n v="84"/>
    <n v="4500"/>
    <n v="1792.754120879121"/>
  </r>
  <r>
    <x v="1"/>
    <s v="Excel Entice 3, drie wiel scooter, 12km/h"/>
    <n v="0.09"/>
    <s v="3.2"/>
    <s v="1-10-2008"/>
    <n v="84"/>
    <n v="4150"/>
    <n v="207.5"/>
  </r>
  <r>
    <x v="1"/>
    <s v="Excel Entice 3, drie wiel scooter, 12km/h"/>
    <n v="0.09"/>
    <s v="3.2"/>
    <d v="2018-01-01T00:00:00"/>
    <n v="84"/>
    <n v="4500"/>
    <n v="1792.754120879121"/>
  </r>
  <r>
    <x v="1"/>
    <s v="Excel Entice 3, drie wiel scooter, 12km/h"/>
    <n v="0.09"/>
    <s v="3.2"/>
    <s v="1-6-2007"/>
    <n v="84"/>
    <n v="4211"/>
    <n v="210.55"/>
  </r>
  <r>
    <x v="1"/>
    <s v="Excel Entice 3, drie wiel scooter, 12km/h"/>
    <n v="0.09"/>
    <s v="3.2"/>
    <s v="1-9-2009"/>
    <n v="84"/>
    <n v="4693"/>
    <n v="234.65"/>
  </r>
  <r>
    <x v="1"/>
    <s v="Excel Entice 3, drie wiel scooter, 12km/h"/>
    <n v="0.09"/>
    <s v="3.2"/>
    <s v="1-6-2009"/>
    <n v="84"/>
    <n v="4169"/>
    <n v="208.45000000000002"/>
  </r>
  <r>
    <x v="1"/>
    <s v="Excel Entice 3, drie wiel scooter, 12km/h"/>
    <n v="0.09"/>
    <s v="3.2"/>
    <s v="1-5-2007"/>
    <n v="84"/>
    <n v="5107"/>
    <n v="255.35000000000002"/>
  </r>
  <r>
    <x v="1"/>
    <s v="Excel Entice 3, drie wiel scooter, 12km/h"/>
    <n v="0.09"/>
    <s v="3.2"/>
    <s v="1-10-2008"/>
    <n v="84"/>
    <n v="4730"/>
    <n v="236.5"/>
  </r>
  <r>
    <x v="1"/>
    <s v="Excel Entice 3, drie wiel scooter, 12km/h"/>
    <n v="0.09"/>
    <s v="3.2"/>
    <s v="1-3-2014"/>
    <n v="84"/>
    <n v="4316"/>
    <n v="215.8"/>
  </r>
  <r>
    <x v="1"/>
    <s v="Excel Entice 3, drie wiel scooter, 12km/h"/>
    <n v="0.09"/>
    <s v="3.2"/>
    <s v="1-10-2009"/>
    <n v="84"/>
    <n v="3671"/>
    <n v="183.55"/>
  </r>
  <r>
    <x v="1"/>
    <s v="Excel Entice 3, drie wiel scooter, 12km/h"/>
    <n v="0.09"/>
    <s v="3.2"/>
    <d v="2009-08-03T00:00:00"/>
    <n v="84"/>
    <n v="4500"/>
    <n v="225"/>
  </r>
  <r>
    <x v="1"/>
    <s v="Excel Galaxy 3, drie wiel scooter"/>
    <n v="0.09"/>
    <s v="3.2"/>
    <s v="1-1-2011"/>
    <n v="84"/>
    <n v="6043"/>
    <n v="302.15000000000003"/>
  </r>
  <r>
    <x v="1"/>
    <s v="Excel Galaxy 3, drie wiel scooter"/>
    <n v="0.09"/>
    <s v="3.2"/>
    <s v="1-9-2014"/>
    <n v="84"/>
    <n v="6099"/>
    <n v="358.43511376444155"/>
  </r>
  <r>
    <x v="1"/>
    <s v="Excel Galaxy 3, drie wiel scooter"/>
    <n v="0.09"/>
    <s v="3.2"/>
    <s v="1-3-2011"/>
    <n v="84"/>
    <n v="6043"/>
    <n v="302.15000000000003"/>
  </r>
  <r>
    <x v="1"/>
    <s v="Excel Galaxy 3, drie wiel scooter"/>
    <n v="0.09"/>
    <s v="3.2"/>
    <s v="1-7-2009"/>
    <n v="84"/>
    <n v="6163"/>
    <n v="308.15000000000003"/>
  </r>
  <r>
    <x v="1"/>
    <s v="Excel Galaxy 3, drie wiel scooter"/>
    <n v="0.09"/>
    <s v="3.2"/>
    <d v="2012-11-29T00:00:00"/>
    <n v="84"/>
    <n v="6000"/>
    <n v="300"/>
  </r>
  <r>
    <x v="1"/>
    <s v="Excel Galaxy 3, drie wiel scooter"/>
    <n v="0.09"/>
    <s v="3.2"/>
    <s v="1-8-2009"/>
    <n v="84"/>
    <n v="6020"/>
    <n v="301"/>
  </r>
  <r>
    <x v="1"/>
    <s v="Excel Galaxy 3, drie wiel scooter"/>
    <n v="0.09"/>
    <s v="3.2"/>
    <d v="2019-03-20T00:00:00"/>
    <n v="84"/>
    <n v="6000"/>
    <n v="3131.4806987883917"/>
  </r>
  <r>
    <x v="1"/>
    <s v="Excel Galaxy 3, drie wiel scooter"/>
    <n v="0.09"/>
    <s v="3.2"/>
    <s v="1-8-2008"/>
    <n v="84"/>
    <n v="6097"/>
    <n v="304.85000000000002"/>
  </r>
  <r>
    <x v="1"/>
    <s v="Excel Galaxy 3, drie wiel scooter"/>
    <n v="0.09"/>
    <s v="3.2"/>
    <s v="1-9-2014"/>
    <n v="84"/>
    <n v="6099"/>
    <n v="358.43511376444155"/>
  </r>
  <r>
    <x v="1"/>
    <s v="Excel Galaxy 3, drie wiel scooter"/>
    <n v="0.09"/>
    <s v="3.2"/>
    <d v="2011-09-02T00:00:00"/>
    <n v="84"/>
    <n v="6000"/>
    <n v="300"/>
  </r>
  <r>
    <x v="1"/>
    <s v="Excel Galaxy II"/>
    <n v="0.09"/>
    <s v="3.2"/>
    <d v="2017-06-14T00:00:00"/>
    <n v="84"/>
    <n v="5800"/>
    <n v="1985.5957077110927"/>
  </r>
  <r>
    <x v="1"/>
    <s v="Excel Galaxy II, 3 wiel, lightning blue"/>
    <n v="0.09"/>
    <s v="3.2"/>
    <d v="2019-03-11T00:00:00"/>
    <n v="84"/>
    <n v="5800"/>
    <n v="3012.5428524466988"/>
  </r>
  <r>
    <x v="1"/>
    <s v="Excel Galaxy II, 3 wiel, lightning blue"/>
    <n v="0.09"/>
    <s v="3.2"/>
    <d v="2019-01-24T00:00:00"/>
    <n v="84"/>
    <n v="5800"/>
    <n v="2938.1498309382928"/>
  </r>
  <r>
    <x v="1"/>
    <s v="Excel Galaxy II, 3 wiel, lightning blue"/>
    <n v="0.09"/>
    <s v="3.2"/>
    <d v="2018-06-06T00:00:00"/>
    <n v="84"/>
    <n v="5800"/>
    <n v="2562.9502442002445"/>
  </r>
  <r>
    <x v="1"/>
    <s v="Excel Galaxy II, 3 wiel, lightning blue"/>
    <n v="0.09"/>
    <s v="3.2"/>
    <d v="2018-02-09T00:00:00"/>
    <n v="84"/>
    <n v="5800"/>
    <n v="2373.733211233211"/>
  </r>
  <r>
    <x v="1"/>
    <s v="Excel Galaxy II, 3 wiel, lightning blue"/>
    <n v="0.09"/>
    <s v="3.2"/>
    <d v="2018-04-17T00:00:00"/>
    <n v="84"/>
    <n v="5800"/>
    <n v="2482.0882642998031"/>
  </r>
  <r>
    <x v="1"/>
    <s v="Excel Galaxy II, 3 wiel, lightning blue"/>
    <n v="0.09"/>
    <s v="3.2"/>
    <d v="2018-08-27T00:00:00"/>
    <n v="84"/>
    <n v="5800"/>
    <n v="2695.5638912369682"/>
  </r>
  <r>
    <x v="1"/>
    <s v="Excel�galaxy�ii,�3�wiel,"/>
    <n v="0.09"/>
    <s v="3.2"/>
    <s v="1-12-2016"/>
    <n v="84"/>
    <n v="6099"/>
    <n v="1756.3374277965625"/>
  </r>
  <r>
    <x v="1"/>
    <s v="Excel�galaxy�II,�3�wiel,�"/>
    <n v="0.09"/>
    <s v="3.2"/>
    <s v="1-5-2017"/>
    <n v="84"/>
    <n v="6175"/>
    <n v="2038.2154304029302"/>
  </r>
  <r>
    <x v="1"/>
    <s v="Excel�galaxy�II,�3�wiel,�"/>
    <n v="0.09"/>
    <s v="3.2"/>
    <s v="1-10-2017"/>
    <n v="84"/>
    <n v="7310.5"/>
    <n v="2724.8941207030152"/>
  </r>
  <r>
    <x v="1"/>
    <s v="Excel�galaxy�II,�3�wiel,�"/>
    <n v="0.09"/>
    <s v="3.2"/>
    <s v="1-10-2017"/>
    <n v="84"/>
    <n v="6712"/>
    <n v="2501.8110030994649"/>
  </r>
  <r>
    <x v="1"/>
    <s v="Excel�galaxy�II,�3�wiel,�"/>
    <n v="0.09"/>
    <s v="3.2"/>
    <s v="1-10-2017"/>
    <n v="84"/>
    <n v="6699"/>
    <n v="2496.9654215976334"/>
  </r>
  <r>
    <x v="1"/>
    <s v="Fortress Calypso 4-wiel"/>
    <n v="0.09"/>
    <s v="3.2"/>
    <s v="1-10-2017"/>
    <n v="84"/>
    <n v="4858"/>
    <n v="1810.7565335305721"/>
  </r>
  <r>
    <x v="1"/>
    <s v="Fortress Calypso 4-wiel"/>
    <n v="0.09"/>
    <s v="3.2"/>
    <s v="1-7-2010"/>
    <n v="84"/>
    <n v="4710"/>
    <n v="235.5"/>
  </r>
  <r>
    <x v="1"/>
    <s v="Fortress Calypso 4-wiel"/>
    <n v="0.09"/>
    <s v="3.2"/>
    <s v="1-8-2017"/>
    <n v="84"/>
    <n v="4518"/>
    <n v="1607.1797337278108"/>
  </r>
  <r>
    <x v="1"/>
    <s v="Fortress Calypso 4-wiel"/>
    <n v="0.09"/>
    <s v="3.2"/>
    <s v="1-10-2010"/>
    <n v="84"/>
    <n v="4686"/>
    <n v="234.3"/>
  </r>
  <r>
    <x v="1"/>
    <s v="Fortress Calypso 4-wiel"/>
    <n v="0.09"/>
    <s v="3.2"/>
    <s v="1-1-2011"/>
    <n v="84"/>
    <n v="4849.29"/>
    <n v="242.46450000000002"/>
  </r>
  <r>
    <x v="1"/>
    <s v="Fortress Calypso 4-wiel"/>
    <n v="0.09"/>
    <s v="3.2"/>
    <s v="1-1-2010"/>
    <n v="84"/>
    <n v="5222"/>
    <n v="261.10000000000002"/>
  </r>
  <r>
    <x v="1"/>
    <s v="Fortress Calypso 4-wiel"/>
    <n v="0.09"/>
    <s v="3.2"/>
    <s v="1-9-2011"/>
    <n v="84"/>
    <n v="4508"/>
    <n v="225.4"/>
  </r>
  <r>
    <x v="1"/>
    <s v="Fortress Calypso 4-wiel"/>
    <n v="0.09"/>
    <s v="3.2"/>
    <s v="1-7-2010"/>
    <n v="84"/>
    <n v="3764"/>
    <n v="188.20000000000002"/>
  </r>
  <r>
    <x v="1"/>
    <s v="Fortress Calypso 4-wiel"/>
    <n v="0.09"/>
    <s v="3.2"/>
    <s v="1-5-2011"/>
    <n v="84"/>
    <n v="4818.0600000000004"/>
    <n v="240.90300000000002"/>
  </r>
  <r>
    <x v="1"/>
    <s v="Fortress Calypso snelheid 12 km/uur"/>
    <n v="0.09"/>
    <s v="3.2"/>
    <d v="2017-07-01T00:00:00"/>
    <n v="84"/>
    <n v="4250"/>
    <n v="1475.108158401428"/>
  </r>
  <r>
    <x v="1"/>
    <s v="Fortress Calypso snelheid 12 km/uur"/>
    <n v="0.09"/>
    <s v="3.2"/>
    <d v="2018-04-09T00:00:00"/>
    <n v="84"/>
    <n v="4250"/>
    <n v="1809.2912029210106"/>
  </r>
  <r>
    <x v="1"/>
    <s v="Galaxy II"/>
    <n v="0.09"/>
    <s v="3.2"/>
    <d v="2017-10-05T00:00:00"/>
    <n v="84"/>
    <n v="6750"/>
    <n v="2523.5035397295019"/>
  </r>
  <r>
    <x v="1"/>
    <s v="Galaxy, 12 km/u"/>
    <n v="0.09"/>
    <s v="3.2"/>
    <s v="1-1-2013"/>
    <n v="84"/>
    <n v="6639"/>
    <n v="331.95000000000005"/>
  </r>
  <r>
    <x v="1"/>
    <s v="Giant NLX-12"/>
    <n v="0.09"/>
    <s v="3.2"/>
    <s v="1-5-2002"/>
    <n v="84"/>
    <n v="5131"/>
    <n v="256.55"/>
  </r>
  <r>
    <x v="1"/>
    <s v="Giant NLX-12"/>
    <n v="0.09"/>
    <s v="3.2"/>
    <s v="1-7-2002"/>
    <n v="84"/>
    <n v="5503.04"/>
    <n v="275.15199999999999"/>
  </r>
  <r>
    <x v="1"/>
    <s v="Invacare meteor scooter 3-wiel"/>
    <n v="0.09"/>
    <s v="3.2"/>
    <d v="2008-01-21T00:00:00"/>
    <n v="84"/>
    <n v="3500"/>
    <n v="175"/>
  </r>
  <r>
    <x v="1"/>
    <s v="Luna Victory scootmobiel"/>
    <n v="0.09"/>
    <s v="3.2"/>
    <s v="1-1-2013"/>
    <n v="84"/>
    <n v="5925"/>
    <n v="296.25"/>
  </r>
  <r>
    <x v="1"/>
    <s v="Model Sterling Elite XS 3 wiel"/>
    <n v="0.09"/>
    <s v="3.2"/>
    <s v="1-5-2009"/>
    <n v="84"/>
    <n v="6447"/>
    <n v="322.35000000000002"/>
  </r>
  <r>
    <x v="1"/>
    <s v="Model Sterling Elite XS 3 wiel"/>
    <n v="0.09"/>
    <s v="3.2"/>
    <d v="2019-08-29T00:00:00"/>
    <n v="84"/>
    <n v="6925"/>
    <n v="3927.0610265802579"/>
  </r>
  <r>
    <x v="1"/>
    <s v="Model Sterling Swift"/>
    <n v="0.09"/>
    <s v="3.2"/>
    <d v="2006-01-01T00:00:00"/>
    <n v="84"/>
    <n v="4000"/>
    <n v="200"/>
  </r>
  <r>
    <x v="1"/>
    <s v="Orion Pro 15 km/u uitvoering 3-wiel uitvoering"/>
    <n v="0.09"/>
    <s v="3.2"/>
    <d v="2018-01-01T00:00:00"/>
    <n v="84"/>
    <n v="6300"/>
    <n v="2509.8557692307695"/>
  </r>
  <r>
    <x v="1"/>
    <s v="Orion Pro 15 km/u uitvoering 3-wiel uitvoering"/>
    <n v="0.09"/>
    <s v="3.2"/>
    <d v="2018-01-01T00:00:00"/>
    <n v="84"/>
    <n v="6300"/>
    <n v="2509.8557692307695"/>
  </r>
  <r>
    <x v="1"/>
    <s v="Orion Pro 15 km/u uitvoering 3-wiel uitvoering"/>
    <n v="0.09"/>
    <s v="3.2"/>
    <s v="1-10-2017"/>
    <n v="84"/>
    <n v="6320"/>
    <n v="2355.6980839673151"/>
  </r>
  <r>
    <x v="1"/>
    <s v="Orion Pro 15 km/u uitvoering 3-wiel uitvoering"/>
    <n v="0.09"/>
    <s v="3.2"/>
    <s v="1-9-2017"/>
    <n v="84"/>
    <n v="4494"/>
    <n v="1637.4877958579882"/>
  </r>
  <r>
    <x v="1"/>
    <s v="Orion Pro 15 km/u uitvoering 3-wiel uitvoering"/>
    <n v="0.09"/>
    <s v="3.2"/>
    <d v="2017-11-09T00:00:00"/>
    <n v="84"/>
    <n v="6300"/>
    <n v="2416.7529585798825"/>
  </r>
  <r>
    <x v="1"/>
    <s v="Scootmobiel 838"/>
    <n v="0.09"/>
    <s v="3.2"/>
    <d v="2018-08-14T00:00:00"/>
    <n v="84"/>
    <n v="6500"/>
    <n v="2997.32905982906"/>
  </r>
  <r>
    <x v="1"/>
    <s v="Scootmobiel CTM 737, 12 km/u uitvoering"/>
    <n v="0.09"/>
    <s v="3.2"/>
    <d v="2018-07-09T00:00:00"/>
    <n v="84"/>
    <n v="5750"/>
    <n v="2593.7646754954444"/>
  </r>
  <r>
    <x v="1"/>
    <s v="Scootmobiel CTM 737, 12 km/u uitvoering"/>
    <n v="0.09"/>
    <s v="3.2"/>
    <d v="2016-12-02T00:00:00"/>
    <n v="84"/>
    <n v="5750"/>
    <n v="1657.4387151310229"/>
  </r>
  <r>
    <x v="1"/>
    <s v="Scootmobiel CTM 737, 12 km/u uitvoering"/>
    <n v="0.09"/>
    <s v="3.2"/>
    <d v="2018-10-03T00:00:00"/>
    <n v="84"/>
    <n v="5750"/>
    <n v="2731.6482929463705"/>
  </r>
  <r>
    <x v="1"/>
    <s v="Sterling 3 wiel Elite 2 RS"/>
    <n v="0.09"/>
    <s v="3.2"/>
    <d v="2019-05-28T00:00:00"/>
    <n v="84"/>
    <n v="6291"/>
    <n v="3404.3936760355027"/>
  </r>
  <r>
    <x v="1"/>
    <s v="Sterling Swift RS"/>
    <n v="0.09"/>
    <s v="3.2"/>
    <d v="2013-07-01T00:00:00"/>
    <n v="84"/>
    <n v="4750"/>
    <n v="237.5"/>
  </r>
  <r>
    <x v="1"/>
    <s v="Sterling Swift RS"/>
    <n v="0.09"/>
    <s v="3.2"/>
    <d v="2019-03-01T00:00:00"/>
    <n v="84"/>
    <n v="4750"/>
    <n v="2453.9240807269657"/>
  </r>
  <r>
    <x v="1"/>
    <s v="Sterling Swift RS"/>
    <n v="0.09"/>
    <s v="3.2"/>
    <s v="1-7-2016"/>
    <n v="84"/>
    <n v="5145"/>
    <n v="1262.1184664694283"/>
  </r>
  <r>
    <x v="1"/>
    <s v="Sterling Swift RS"/>
    <n v="0.09"/>
    <s v="3.2"/>
    <s v="1-7-2016"/>
    <n v="84"/>
    <n v="5145"/>
    <n v="1262.1184664694283"/>
  </r>
  <r>
    <x v="1"/>
    <s v="Stuklijst - Afikim Breeze S3, kleur zilver"/>
    <n v="0.09"/>
    <s v="3.2"/>
    <d v="2017-07-01T00:00:00"/>
    <n v="84"/>
    <n v="7700"/>
    <n v="2672.5488987508224"/>
  </r>
  <r>
    <x v="1"/>
    <s v="Stuklijst - Comet"/>
    <n v="0.09"/>
    <s v="3.2"/>
    <d v="2017-03-30T00:00:00"/>
    <n v="84"/>
    <n v="5500"/>
    <n v="1766.3396966281587"/>
  </r>
  <r>
    <x v="1"/>
    <s v="Stuklijst - Comet"/>
    <n v="0.09"/>
    <s v="3.2"/>
    <d v="2014-11-06T00:00:00"/>
    <n v="84"/>
    <n v="5500"/>
    <n v="424.44908190100557"/>
  </r>
  <r>
    <x v="1"/>
    <s v="Stuklijst - Comet Pro 4-wiel"/>
    <n v="0.09"/>
    <s v="3.2"/>
    <d v="2016-08-26T00:00:00"/>
    <n v="84"/>
    <n v="5500"/>
    <n v="1435.0844134497986"/>
  </r>
  <r>
    <x v="1"/>
    <s v="Stuklijst - CTM737"/>
    <n v="0.09"/>
    <s v="3.2"/>
    <d v="2019-07-26T00:00:00"/>
    <n v="84"/>
    <n v="6463.29"/>
    <n v="3603.9580034868973"/>
  </r>
  <r>
    <x v="1"/>
    <s v="Stuklijst - CTM737"/>
    <n v="0.09"/>
    <s v="3.2"/>
    <d v="2018-10-31T00:00:00"/>
    <n v="84"/>
    <n v="5765"/>
    <n v="2783.7837829905138"/>
  </r>
  <r>
    <x v="1"/>
    <s v="Stuklijst - CTM737"/>
    <n v="0.09"/>
    <s v="3.2"/>
    <d v="2018-10-15T00:00:00"/>
    <n v="84"/>
    <n v="6463.29"/>
    <n v="3092.1367034728096"/>
  </r>
  <r>
    <x v="1"/>
    <s v="Stuklijst - CTM737"/>
    <n v="0.09"/>
    <s v="3.2"/>
    <d v="2019-07-05T00:00:00"/>
    <n v="84"/>
    <n v="5463.29"/>
    <n v="3014.3633302514791"/>
  </r>
  <r>
    <x v="1"/>
    <s v="Stuklijst - CTM737"/>
    <n v="0.09"/>
    <s v="3.2"/>
    <d v="2019-07-01T00:00:00"/>
    <n v="84"/>
    <n v="5463.29"/>
    <n v="3008.2699172008543"/>
  </r>
  <r>
    <x v="1"/>
    <s v="Stuklijst - CTM737"/>
    <n v="0.09"/>
    <s v="3.2"/>
    <d v="2019-06-11T00:00:00"/>
    <n v="84"/>
    <n v="5463.29"/>
    <n v="2977.8028519477311"/>
  </r>
  <r>
    <x v="1"/>
    <s v="Stuklijst - Excel Click &amp; Go Compact II"/>
    <n v="0.09"/>
    <s v="3.2"/>
    <d v="2018-08-15T00:00:00"/>
    <n v="84"/>
    <n v="2000"/>
    <n v="922.81276415891796"/>
  </r>
  <r>
    <x v="1"/>
    <s v="Stuklijst - Excel Click &amp; Go Compact II"/>
    <n v="0.09"/>
    <s v="3.2"/>
    <d v="2018-11-20T00:00:00"/>
    <n v="84"/>
    <n v="2000"/>
    <n v="976.90664036817896"/>
  </r>
  <r>
    <x v="1"/>
    <s v="Stuklijst - Excel Click &amp; Go Compact II"/>
    <n v="0.09"/>
    <s v="3.2"/>
    <d v="2018-10-03T00:00:00"/>
    <n v="84"/>
    <n v="2000"/>
    <n v="950.13853667699846"/>
  </r>
  <r>
    <x v="1"/>
    <s v="Stuklijst - Excel Click &amp; Go Compact II"/>
    <n v="0.09"/>
    <s v="3.2"/>
    <d v="2018-10-17T00:00:00"/>
    <n v="84"/>
    <n v="2000"/>
    <n v="957.94590025359275"/>
  </r>
  <r>
    <x v="1"/>
    <s v="Stuklijst - Excel Click &amp; Go Compact II"/>
    <n v="0.09"/>
    <s v="3.2"/>
    <s v="1-7-2013"/>
    <n v="84"/>
    <n v="2000"/>
    <n v="100"/>
  </r>
  <r>
    <x v="1"/>
    <s v="Stuklijst - Excel Entice 3, 3 wiel scooter, 12km/h"/>
    <n v="0.09"/>
    <s v="3.2"/>
    <d v="2013-07-01T00:00:00"/>
    <n v="84"/>
    <n v="4229"/>
    <n v="211.45000000000002"/>
  </r>
  <r>
    <x v="1"/>
    <s v="Stuklijst - Excel Entice 3, 3 wiel scooter, 12km/h"/>
    <n v="0.09"/>
    <s v="3.2"/>
    <d v="2009-06-15T00:00:00"/>
    <n v="84"/>
    <n v="4229"/>
    <n v="211.45000000000002"/>
  </r>
  <r>
    <x v="1"/>
    <s v="Stuklijst - Excel Entice 3, 3 wiel scooter, 12km/h"/>
    <n v="0.09"/>
    <s v="3.2"/>
    <d v="2014-11-28T00:00:00"/>
    <n v="84"/>
    <n v="4229"/>
    <n v="352.30495386024262"/>
  </r>
  <r>
    <x v="1"/>
    <s v="Stuklijst - Excel Entice 3, 3 wiel scooter, 12km/h"/>
    <n v="0.09"/>
    <s v="3.2"/>
    <d v="2010-05-15T00:00:00"/>
    <n v="84"/>
    <n v="4229"/>
    <n v="211.45000000000002"/>
  </r>
  <r>
    <x v="1"/>
    <s v="Stuklijst - Excel Entice 3, 3 wiel scooter, 12km/h"/>
    <n v="0.09"/>
    <s v="3.2"/>
    <d v="2010-10-26T00:00:00"/>
    <n v="84"/>
    <n v="4229"/>
    <n v="211.45000000000002"/>
  </r>
  <r>
    <x v="1"/>
    <s v="Stuklijst - Excel Excite 3 uitvoeringen"/>
    <n v="0.09"/>
    <s v="3.2"/>
    <s v="1-9-2011"/>
    <n v="84"/>
    <n v="6302"/>
    <n v="315.10000000000002"/>
  </r>
  <r>
    <x v="1"/>
    <s v="Stuklijst - Excel Excite 3 uitvoeringen"/>
    <n v="0.09"/>
    <s v="3.2"/>
    <s v="1-9-2010"/>
    <n v="84"/>
    <n v="6685"/>
    <n v="334.25"/>
  </r>
  <r>
    <x v="1"/>
    <s v="Stuklijst - Excel Excite 3 uitvoeringen"/>
    <n v="0.09"/>
    <s v="3.2"/>
    <s v="1-7-2013"/>
    <n v="84"/>
    <n v="4210"/>
    <n v="210.5"/>
  </r>
  <r>
    <x v="1"/>
    <s v="Stuklijst - Excel Excite 3 uitvoeringen"/>
    <n v="0.09"/>
    <s v="3.2"/>
    <s v="1-11-2009"/>
    <n v="84"/>
    <n v="5795.66"/>
    <n v="289.78300000000002"/>
  </r>
  <r>
    <x v="1"/>
    <s v="Stuklijst - Excel Excite 3 uitvoeringen"/>
    <n v="0.09"/>
    <s v="3.2"/>
    <d v="2018-01-29T00:00:00"/>
    <n v="84"/>
    <n v="6237"/>
    <n v="2533.4517381656806"/>
  </r>
  <r>
    <x v="1"/>
    <s v="Stuklijst - Excel Excite 3 uitvoeringen"/>
    <n v="0.09"/>
    <s v="3.2"/>
    <s v="1-5-2011"/>
    <n v="84"/>
    <n v="6237"/>
    <n v="311.85000000000002"/>
  </r>
  <r>
    <x v="1"/>
    <s v="Stuklijst - Excel Excite 3 uitvoeringen"/>
    <n v="0.09"/>
    <s v="3.2"/>
    <d v="2010-04-15T00:00:00"/>
    <n v="84"/>
    <n v="5000"/>
    <n v="250"/>
  </r>
  <r>
    <x v="1"/>
    <s v="Stuklijst - Excel Excite 3 uitvoeringen"/>
    <n v="0.09"/>
    <s v="3.2"/>
    <s v="1-2-2011"/>
    <n v="84"/>
    <n v="6043"/>
    <n v="302.15000000000003"/>
  </r>
  <r>
    <x v="1"/>
    <s v="Stuklijst - Excel Excite 3 uitvoeringen"/>
    <n v="0.09"/>
    <s v="3.2"/>
    <s v="1-4-2009"/>
    <n v="84"/>
    <n v="6058"/>
    <n v="302.90000000000003"/>
  </r>
  <r>
    <x v="1"/>
    <s v="Stuklijst - Excel Excite 3 uitvoeringen"/>
    <n v="0.09"/>
    <s v="3.2"/>
    <s v="1-5-2011"/>
    <n v="84"/>
    <n v="6273"/>
    <n v="313.65000000000003"/>
  </r>
  <r>
    <x v="1"/>
    <s v="Stuklijst - Excel Excite 3 uitvoeringen"/>
    <n v="0.09"/>
    <s v="3.2"/>
    <s v="1-2-2010"/>
    <n v="84"/>
    <n v="5270"/>
    <n v="263.5"/>
  </r>
  <r>
    <x v="1"/>
    <s v="Stuklijst - Excel Excite 3 uitvoeringen"/>
    <n v="0.09"/>
    <s v="3.2"/>
    <d v="2012-07-01T00:00:00"/>
    <n v="84"/>
    <n v="5000"/>
    <n v="250"/>
  </r>
  <r>
    <x v="1"/>
    <s v="Stuklijst - Excel Excite 3 uitvoeringen"/>
    <n v="0.09"/>
    <s v="3.2"/>
    <s v="1-7-2011"/>
    <n v="84"/>
    <n v="6224"/>
    <n v="311.20000000000005"/>
  </r>
  <r>
    <x v="1"/>
    <s v="Stuklijst - Excel Excite 3 uitvoeringen"/>
    <n v="0.09"/>
    <s v="3.2"/>
    <s v="1-7-2009"/>
    <n v="84"/>
    <n v="6226"/>
    <n v="311.3"/>
  </r>
  <r>
    <x v="1"/>
    <s v="Stuklijst - Excel Excite 3 uitvoeringen"/>
    <n v="0.09"/>
    <s v="3.2"/>
    <d v="2018-01-01T00:00:00"/>
    <n v="84"/>
    <n v="5000"/>
    <n v="1991.9490231990233"/>
  </r>
  <r>
    <x v="1"/>
    <s v="Stuklijst - Excel Excite 3 uitvoeringen"/>
    <n v="0.09"/>
    <s v="3.2"/>
    <s v="1-5-2010"/>
    <n v="84"/>
    <n v="6133"/>
    <n v="306.65000000000003"/>
  </r>
  <r>
    <x v="1"/>
    <s v="Stuklijst - Excel Excite 3 uitvoeringen"/>
    <n v="0.09"/>
    <s v="3.2"/>
    <d v="2011-09-01T00:00:00"/>
    <n v="84"/>
    <n v="5000"/>
    <n v="250"/>
  </r>
  <r>
    <x v="1"/>
    <s v="Stuklijst - Excel Excite 3 uitvoeringen"/>
    <n v="0.09"/>
    <s v="3.2"/>
    <d v="2010-06-21T00:00:00"/>
    <n v="84"/>
    <n v="5000"/>
    <n v="250"/>
  </r>
  <r>
    <x v="1"/>
    <s v="Stuklijst - Excel Galaxy 2, 3W, lightning blue"/>
    <n v="0.09"/>
    <s v="3.2"/>
    <d v="2019-06-15T00:00:00"/>
    <n v="84"/>
    <n v="6813.38"/>
    <n v="3721.2776795693621"/>
  </r>
  <r>
    <x v="1"/>
    <s v="Stuklijst - Excel Galaxy 2, 3W, lightning blue"/>
    <n v="0.09"/>
    <s v="3.2"/>
    <d v="2019-10-08T00:00:00"/>
    <n v="84"/>
    <n v="3783.66"/>
    <n v="2187.855996055227"/>
  </r>
  <r>
    <x v="1"/>
    <s v="Stuklijst - Excel Galaxy 2, 3W, lightning blue"/>
    <n v="0.09"/>
    <s v="3.2"/>
    <d v="2019-07-10T00:00:00"/>
    <n v="84"/>
    <n v="5813.38"/>
    <n v="3215.629895862684"/>
  </r>
  <r>
    <x v="1"/>
    <s v="Stuklijst - Excel Galaxy 2, 3W, lightning blue"/>
    <n v="0.09"/>
    <s v="3.2"/>
    <d v="2018-08-03T00:00:00"/>
    <n v="84"/>
    <n v="6750"/>
    <n v="3091.9074915469146"/>
  </r>
  <r>
    <x v="1"/>
    <s v="Stuklijst - Excel Galaxy 2, 3W, lightning blue"/>
    <n v="0.09"/>
    <s v="3.2"/>
    <d v="2018-04-17T00:00:00"/>
    <n v="84"/>
    <n v="6750"/>
    <n v="2888.6372041420123"/>
  </r>
  <r>
    <x v="1"/>
    <s v="Stuklijst - Excel Galaxy Plus 3, Lightning Blue"/>
    <n v="0.09"/>
    <s v="3.2"/>
    <d v="2017-05-19T00:00:00"/>
    <n v="84"/>
    <n v="4500"/>
    <n v="1507.9247675401525"/>
  </r>
  <r>
    <x v="1"/>
    <s v="Stuklijst - Excel Galaxy Plus, 3W, lightning blue"/>
    <n v="0.09"/>
    <s v="3.2"/>
    <d v="2017-05-31T00:00:00"/>
    <n v="84"/>
    <n v="4500"/>
    <n v="1522.9818258664418"/>
  </r>
  <r>
    <x v="1"/>
    <s v="Stuklijst - Excel Galaxy Plus, 3W, lightning blue"/>
    <n v="0.09"/>
    <s v="3.2"/>
    <d v="2021-04-06T00:00:00"/>
    <n v="84"/>
    <n v="4452"/>
    <n v="3252.104043392505"/>
  </r>
  <r>
    <x v="1"/>
    <s v="Stuklijst - Excel Galaxy Plus, 3W, lightning blue"/>
    <n v="0.09"/>
    <s v="3.2"/>
    <d v="2019-10-04T00:00:00"/>
    <n v="84"/>
    <n v="4792.8599999999997"/>
    <n v="2766.0681297548599"/>
  </r>
  <r>
    <x v="1"/>
    <s v="Stuklijst - Excel Galaxy Plus, 3W, lightning blue"/>
    <n v="0.09"/>
    <s v="3.2"/>
    <d v="2017-10-16T00:00:00"/>
    <n v="84"/>
    <n v="4500"/>
    <n v="1696.137996618766"/>
  </r>
  <r>
    <x v="1"/>
    <s v="Stuklijst - Excel Galaxy Plus, 3W, lightning blue"/>
    <n v="0.09"/>
    <s v="3.2"/>
    <d v="2013-04-19T00:00:00"/>
    <n v="84"/>
    <n v="4500"/>
    <n v="225"/>
  </r>
  <r>
    <x v="1"/>
    <s v="Stuklijst - Excel Galaxy Plus, 3W, lightning blue"/>
    <n v="0.09"/>
    <s v="3.2"/>
    <d v="2017-07-03T00:00:00"/>
    <n v="84"/>
    <n v="4500"/>
    <n v="1564.3887362637363"/>
  </r>
  <r>
    <x v="1"/>
    <s v="Stuklijst - Fortress Calypso snelheid 12 km/uur"/>
    <n v="0.09"/>
    <s v="3.2"/>
    <d v="2011-06-15T00:00:00"/>
    <n v="84"/>
    <n v="5000"/>
    <n v="250"/>
  </r>
  <r>
    <x v="1"/>
    <s v="Stuklijst - GENERIEK scootmobiel"/>
    <n v="0.09"/>
    <s v="3.2"/>
    <s v="1-5-2009"/>
    <n v="84"/>
    <n v="5106"/>
    <n v="255.3"/>
  </r>
  <r>
    <x v="1"/>
    <s v="Stuklijst - GENERIEK scootmobiel"/>
    <n v="0.09"/>
    <s v="3.2"/>
    <d v="2013-03-18T00:00:00"/>
    <n v="84"/>
    <n v="5000"/>
    <n v="250"/>
  </r>
  <r>
    <x v="1"/>
    <s v="Stuklijst - GENERIEK scootmobiel"/>
    <n v="0.09"/>
    <s v="3.2"/>
    <d v="2014-12-10T00:00:00"/>
    <n v="84"/>
    <n v="4393"/>
    <n v="380.6663232600734"/>
  </r>
  <r>
    <x v="1"/>
    <s v="Stuklijst - GENERIEK scootmobiel"/>
    <n v="0.09"/>
    <s v="3.2"/>
    <d v="2018-01-01T00:00:00"/>
    <n v="84"/>
    <n v="5000"/>
    <n v="1991.9490231990233"/>
  </r>
  <r>
    <x v="1"/>
    <s v="Stuklijst - GENERIEK scootmobiel"/>
    <n v="0.09"/>
    <s v="3.2"/>
    <s v="1-3-2007"/>
    <n v="84"/>
    <n v="6028"/>
    <n v="301.40000000000003"/>
  </r>
  <r>
    <x v="1"/>
    <s v="Stuklijst - GENERIEK scootmobiel"/>
    <n v="0.09"/>
    <s v="3.2"/>
    <s v="1-4-2007"/>
    <n v="84"/>
    <n v="5525"/>
    <n v="276.25"/>
  </r>
  <r>
    <x v="1"/>
    <s v="Stuklijst - GENERIEK scootmobiel"/>
    <n v="0.09"/>
    <s v="3.2"/>
    <s v="1-11-2008"/>
    <n v="84"/>
    <n v="5998"/>
    <n v="299.90000000000003"/>
  </r>
  <r>
    <x v="1"/>
    <s v="Stuklijst - GENERIEK scootmobiel"/>
    <n v="0.09"/>
    <s v="3.2"/>
    <d v="2015-07-13T00:00:00"/>
    <n v="84"/>
    <n v="5000"/>
    <n v="733.01164647318546"/>
  </r>
  <r>
    <x v="1"/>
    <s v="Stuklijst - GENERIEK scootmobiel"/>
    <n v="0.09"/>
    <s v="3.2"/>
    <s v="1-4-2007"/>
    <n v="84"/>
    <n v="5757.14"/>
    <n v="287.85700000000003"/>
  </r>
  <r>
    <x v="1"/>
    <s v="Stuklijst - GENERIEK scootmobiel"/>
    <n v="0.09"/>
    <s v="3.2"/>
    <d v="2007-02-14T00:00:00"/>
    <n v="84"/>
    <n v="5000"/>
    <n v="250"/>
  </r>
  <r>
    <x v="1"/>
    <s v="Stuklijst - GENERIEK scootmobiel"/>
    <n v="0.09"/>
    <s v="3.2"/>
    <d v="2018-05-25T00:00:00"/>
    <n v="84"/>
    <n v="5000"/>
    <n v="2192.7098008828784"/>
  </r>
  <r>
    <x v="1"/>
    <s v="Stuklijst - GENERIEK scootmobiel"/>
    <n v="0.09"/>
    <s v="3.2"/>
    <s v="1-4-2006"/>
    <n v="84"/>
    <n v="6065"/>
    <n v="303.25"/>
  </r>
  <r>
    <x v="1"/>
    <s v="Stuklijst - GENERIEK scootmobiel"/>
    <n v="0.09"/>
    <s v="3.2"/>
    <s v="1-5-2009"/>
    <n v="84"/>
    <n v="5846"/>
    <n v="292.3"/>
  </r>
  <r>
    <x v="1"/>
    <s v="Stuklijst - GENERIEK scootmobiel"/>
    <n v="0.09"/>
    <s v="3.2"/>
    <d v="2016-05-02T00:00:00"/>
    <n v="84"/>
    <n v="5000"/>
    <n v="1142.8982342443883"/>
  </r>
  <r>
    <x v="1"/>
    <s v="Stuklijst - GENERIEK scootmobiel"/>
    <n v="0.09"/>
    <s v="3.2"/>
    <d v="2010-04-13T00:00:00"/>
    <n v="84"/>
    <n v="5000"/>
    <n v="250"/>
  </r>
  <r>
    <x v="1"/>
    <s v="Stuklijst - GENERIEK scootmobiel"/>
    <n v="0.09"/>
    <s v="3.2"/>
    <s v="1-11-2009"/>
    <n v="84"/>
    <n v="6291"/>
    <n v="314.55"/>
  </r>
  <r>
    <x v="1"/>
    <s v="Stuklijst - GENERIEK scootmobiel"/>
    <n v="0.09"/>
    <s v="3.2"/>
    <d v="2018-03-27T00:00:00"/>
    <n v="84"/>
    <n v="5000"/>
    <n v="2110.4536489151878"/>
  </r>
  <r>
    <x v="1"/>
    <s v="Stuklijst - GENERIEK scootmobiel"/>
    <n v="0.09"/>
    <s v="3.2"/>
    <d v="2012-04-01T00:00:00"/>
    <n v="84"/>
    <n v="5000"/>
    <n v="250"/>
  </r>
  <r>
    <x v="1"/>
    <s v="Stuklijst - GENERIEK scootmobiel"/>
    <n v="0.09"/>
    <s v="3.2"/>
    <s v="1-6-2007"/>
    <n v="84"/>
    <n v="6187"/>
    <n v="309.35000000000002"/>
  </r>
  <r>
    <x v="1"/>
    <s v="Stuklijst - GENERIEK scootmobiel"/>
    <n v="0.09"/>
    <s v="3.2"/>
    <d v="2012-10-29T00:00:00"/>
    <n v="84"/>
    <n v="5000"/>
    <n v="250"/>
  </r>
  <r>
    <x v="1"/>
    <s v="Stuklijst - GENERIEK scootmobiel"/>
    <n v="0.09"/>
    <s v="3.2"/>
    <s v="1-7-2008"/>
    <n v="84"/>
    <n v="6640.2"/>
    <n v="332.01"/>
  </r>
  <r>
    <x v="1"/>
    <s v="Stuklijst - GENERIEK scootmobiel"/>
    <n v="0.09"/>
    <s v="3.2"/>
    <s v="1-7-2006"/>
    <n v="84"/>
    <n v="4393"/>
    <n v="219.65"/>
  </r>
  <r>
    <x v="1"/>
    <s v="Stuklijst - GENERIEK scootmobiel"/>
    <n v="0.09"/>
    <s v="3.2"/>
    <s v="1-6-2007"/>
    <n v="84"/>
    <n v="5664.14"/>
    <n v="283.20700000000005"/>
  </r>
  <r>
    <x v="1"/>
    <s v="Stuklijst - GENERIEK scootmobiel"/>
    <n v="0.09"/>
    <s v="3.2"/>
    <d v="2018-12-17T00:00:00"/>
    <n v="84"/>
    <n v="5000"/>
    <n v="2479.9092467361702"/>
  </r>
  <r>
    <x v="1"/>
    <s v="Stuklijst - GENERIEK scootmobiel"/>
    <n v="0.09"/>
    <s v="3.2"/>
    <s v="1-7-2007"/>
    <n v="84"/>
    <n v="5757"/>
    <n v="287.85000000000002"/>
  </r>
  <r>
    <x v="1"/>
    <s v="Stuklijst - GENERIEK scootmobiel"/>
    <n v="0.09"/>
    <s v="3.2"/>
    <s v="1-4-2007"/>
    <n v="84"/>
    <n v="6195"/>
    <n v="309.75"/>
  </r>
  <r>
    <x v="1"/>
    <s v="Stuklijst - GENERIEK scootmobiel"/>
    <n v="0.09"/>
    <s v="3.2"/>
    <s v="1-1-2013"/>
    <n v="84"/>
    <n v="4393"/>
    <n v="219.65"/>
  </r>
  <r>
    <x v="1"/>
    <s v="Stuklijst - GENERIEK scootmobiel"/>
    <n v="0.09"/>
    <s v="3.2"/>
    <d v="2018-10-25T00:00:00"/>
    <n v="84"/>
    <n v="5000"/>
    <n v="2406.0181271719734"/>
  </r>
  <r>
    <x v="1"/>
    <s v="Stuklijst - GENERIEK scootmobiel"/>
    <n v="0.09"/>
    <s v="3.2"/>
    <s v="1-11-2009"/>
    <n v="84"/>
    <n v="7071.27"/>
    <n v="353.56350000000003"/>
  </r>
  <r>
    <x v="1"/>
    <s v="Stuklijst - GENERIEK scootmobiel"/>
    <n v="0.09"/>
    <s v="3.2"/>
    <d v="2018-11-29T00:00:00"/>
    <n v="84"/>
    <n v="5000"/>
    <n v="2454.8141495256882"/>
  </r>
  <r>
    <x v="1"/>
    <s v="Stuklijst - GENERIEK scootmobiel"/>
    <n v="0.09"/>
    <s v="3.2"/>
    <d v="2005-07-06T00:00:00"/>
    <n v="84"/>
    <n v="5000"/>
    <n v="250"/>
  </r>
  <r>
    <x v="1"/>
    <s v="Stuklijst - GENERIEK scootmobiel"/>
    <n v="0.09"/>
    <s v="3.2"/>
    <s v="1-7-2007"/>
    <n v="84"/>
    <n v="6095"/>
    <n v="304.75"/>
  </r>
  <r>
    <x v="1"/>
    <s v="Stuklijst - GENERIEK scootmobiel"/>
    <n v="0.09"/>
    <s v="3.2"/>
    <d v="2008-09-02T00:00:00"/>
    <n v="84"/>
    <n v="5000"/>
    <n v="250"/>
  </r>
  <r>
    <x v="1"/>
    <s v="Stuklijst - GENERIEK scootmobiel"/>
    <n v="0.09"/>
    <s v="3.2"/>
    <s v="1-12-2007"/>
    <n v="84"/>
    <n v="6160"/>
    <n v="308"/>
  </r>
  <r>
    <x v="1"/>
    <s v="Stuklijst - GENERIEK scootmobiel"/>
    <n v="0.09"/>
    <s v="3.2"/>
    <d v="2018-10-08T00:00:00"/>
    <n v="84"/>
    <n v="5000"/>
    <n v="2382.3172020287407"/>
  </r>
  <r>
    <x v="1"/>
    <s v="Stuklijst - GENERIEK scootmobiel"/>
    <n v="0.09"/>
    <s v="3.2"/>
    <s v="1-8-2008"/>
    <n v="84"/>
    <n v="5852"/>
    <n v="292.60000000000002"/>
  </r>
  <r>
    <x v="1"/>
    <s v="Stuklijst - GENERIEK scootmobiel"/>
    <n v="0.09"/>
    <s v="3.2"/>
    <s v="1-1-2014"/>
    <n v="84"/>
    <n v="4393"/>
    <n v="219.65"/>
  </r>
  <r>
    <x v="1"/>
    <s v="Stuklijst - Invacare meteor scooter 3-wiel"/>
    <n v="0.09"/>
    <s v="3.2"/>
    <d v="2008-08-26T00:00:00"/>
    <n v="84"/>
    <n v="5000"/>
    <n v="250"/>
  </r>
  <r>
    <x v="1"/>
    <s v="Stuklijst - Orion Metro 3-wiel"/>
    <n v="0.09"/>
    <s v="3.2"/>
    <d v="2018-10-09T00:00:00"/>
    <n v="84"/>
    <n v="5000"/>
    <n v="2383.7113740959894"/>
  </r>
  <r>
    <x v="1"/>
    <s v="Stuklijst - Orion PRO 3-wiel"/>
    <n v="0.09"/>
    <s v="3.2"/>
    <d v="2019-12-18T00:00:00"/>
    <n v="84"/>
    <n v="6568"/>
    <n v="3927.8954869916411"/>
  </r>
  <r>
    <x v="1"/>
    <s v="Stuklijst - Orion PRO 3-wiel"/>
    <n v="0.09"/>
    <s v="3.2"/>
    <d v="2013-01-02T00:00:00"/>
    <n v="84"/>
    <n v="6250"/>
    <n v="312.5"/>
  </r>
  <r>
    <x v="1"/>
    <s v="Stuklijst - Orion PRO 3-wiel"/>
    <n v="0.09"/>
    <s v="3.2"/>
    <d v="2020-09-01T00:00:00"/>
    <n v="84"/>
    <n v="6568"/>
    <n v="4400.3926692965151"/>
  </r>
  <r>
    <x v="1"/>
    <s v="Stuklijst - Orion PRO 3-wiel"/>
    <n v="0.09"/>
    <s v="3.2"/>
    <d v="2020-04-02T00:00:00"/>
    <n v="84"/>
    <n v="6568"/>
    <n v="4122.0222363106977"/>
  </r>
  <r>
    <x v="1"/>
    <s v="Stuklijst - Orion PRO 3-wiel"/>
    <n v="0.09"/>
    <s v="3.2"/>
    <d v="2019-03-11T00:00:00"/>
    <n v="84"/>
    <n v="6250"/>
    <n v="3246.2746254813565"/>
  </r>
  <r>
    <x v="1"/>
    <s v="Stuklijst - Orion PRO 3-wiel"/>
    <n v="0.09"/>
    <s v="3.2"/>
    <d v="2020-02-27T00:00:00"/>
    <n v="84"/>
    <n v="6568"/>
    <n v="4057.923781346859"/>
  </r>
  <r>
    <x v="1"/>
    <s v="Stuklijst - Orion PRO 3-wiel"/>
    <n v="0.09"/>
    <s v="3.2"/>
    <s v="1-11-2016"/>
    <n v="84"/>
    <n v="6222"/>
    <n v="1739.7106755424068"/>
  </r>
  <r>
    <x v="1"/>
    <s v="Stuklijst - Orion PRO 3-wiel"/>
    <n v="0.09"/>
    <s v="3.2"/>
    <d v="2019-12-12T00:00:00"/>
    <n v="84"/>
    <n v="6568"/>
    <n v="3916.9071804264113"/>
  </r>
  <r>
    <x v="1"/>
    <s v="Stuklijst - Orion PRO 3-wiel"/>
    <n v="0.09"/>
    <s v="3.2"/>
    <d v="2014-10-27T00:00:00"/>
    <n v="84"/>
    <n v="6250"/>
    <n v="464.90135131962114"/>
  </r>
  <r>
    <x v="1"/>
    <s v="Stuklijst - Orion PRO 3-wiel"/>
    <n v="0.09"/>
    <s v="3.2"/>
    <d v="2019-12-12T00:00:00"/>
    <n v="84"/>
    <n v="6568"/>
    <n v="3916.9071804264113"/>
  </r>
  <r>
    <x v="1"/>
    <s v="Stuklijst - Orion PRO 3-wiel"/>
    <n v="0.09"/>
    <s v="3.2"/>
    <d v="2019-10-28T00:00:00"/>
    <n v="84"/>
    <n v="6568"/>
    <n v="3834.4948811871891"/>
  </r>
  <r>
    <x v="1"/>
    <s v="Stuklijst - Orion PRO 3-wiel"/>
    <n v="0.09"/>
    <s v="3.2"/>
    <d v="2018-03-19T00:00:00"/>
    <n v="84"/>
    <n v="6250"/>
    <n v="2624.1253404714944"/>
  </r>
  <r>
    <x v="1"/>
    <s v="Stuklijst - Orion PRO 3-wiel"/>
    <n v="0.09"/>
    <s v="3.2"/>
    <d v="2019-10-09T00:00:00"/>
    <n v="84"/>
    <n v="6568"/>
    <n v="3799.6985770639621"/>
  </r>
  <r>
    <x v="1"/>
    <s v="Stuklijst - Solo3"/>
    <n v="0.09"/>
    <s v="3.2"/>
    <d v="2019-01-28T00:00:00"/>
    <n v="84"/>
    <n v="6300"/>
    <n v="3198.4652366863907"/>
  </r>
  <r>
    <x v="1"/>
    <s v="Stuklijst - Solo3"/>
    <n v="0.09"/>
    <s v="3.2"/>
    <d v="2014-05-26T00:00:00"/>
    <n v="84"/>
    <n v="6300"/>
    <n v="315"/>
  </r>
  <r>
    <x v="1"/>
    <s v="Stuklijst - Sterling Calypso, 3W"/>
    <n v="0.09"/>
    <s v="3.2"/>
    <s v="1-10-2010"/>
    <n v="84"/>
    <n v="4621"/>
    <n v="231.05"/>
  </r>
  <r>
    <x v="1"/>
    <s v="Stuklijst - Sterling Calypso, 3W"/>
    <n v="0.09"/>
    <s v="3.2"/>
    <d v="2011-01-01T00:00:00"/>
    <n v="84"/>
    <n v="4600"/>
    <n v="230"/>
  </r>
  <r>
    <x v="1"/>
    <s v="Stuklijst - Sterling Calypso, 3W"/>
    <n v="0.09"/>
    <s v="3.2"/>
    <d v="2018-09-18T00:00:00"/>
    <n v="84"/>
    <n v="4600"/>
    <n v="2166.07905982906"/>
  </r>
  <r>
    <x v="1"/>
    <s v="Stuklijst - Sterling Calypso, 3W"/>
    <n v="0.09"/>
    <s v="3.2"/>
    <d v="2019-02-26T00:00:00"/>
    <n v="84"/>
    <n v="4600"/>
    <n v="2372.5838264299805"/>
  </r>
  <r>
    <x v="1"/>
    <s v="Stuklijst - Sterling Calypso, 3W"/>
    <n v="0.09"/>
    <s v="3.2"/>
    <d v="2010-01-01T00:00:00"/>
    <n v="84"/>
    <n v="4600"/>
    <n v="230"/>
  </r>
  <r>
    <x v="1"/>
    <s v="Stuklijst - Sterling Calypso, 3W"/>
    <n v="0.09"/>
    <s v="3.2"/>
    <d v="2019-01-09T00:00:00"/>
    <n v="84"/>
    <n v="4600"/>
    <n v="2311.0171879402651"/>
  </r>
  <r>
    <x v="1"/>
    <s v="Stuklijst - Sterling Calypso, 3W"/>
    <n v="0.09"/>
    <s v="3.2"/>
    <s v="1-6-2017"/>
    <n v="84"/>
    <n v="4518"/>
    <n v="1530.3335270498733"/>
  </r>
  <r>
    <x v="1"/>
    <s v="Stuklijst - Sterling Calypso, 3W"/>
    <n v="0.09"/>
    <s v="3.2"/>
    <s v="1-9-2011"/>
    <n v="84"/>
    <n v="3764"/>
    <n v="188.20000000000002"/>
  </r>
  <r>
    <x v="1"/>
    <s v="Stuklijst - Sterling Calypso, 3W"/>
    <n v="0.09"/>
    <s v="3.2"/>
    <d v="2010-02-26T00:00:00"/>
    <n v="84"/>
    <n v="4600"/>
    <n v="230"/>
  </r>
  <r>
    <x v="1"/>
    <s v="Stuklijst - Sterling Calypso, 3W"/>
    <n v="0.09"/>
    <s v="3.2"/>
    <s v="1-9-2017"/>
    <n v="84"/>
    <n v="4828"/>
    <n v="1759.1880459284307"/>
  </r>
  <r>
    <x v="1"/>
    <s v="Stuklijst - Sterling Calypso, 3W"/>
    <n v="0.09"/>
    <s v="3.2"/>
    <s v="1-3-2011"/>
    <n v="84"/>
    <n v="4508"/>
    <n v="225.4"/>
  </r>
  <r>
    <x v="1"/>
    <s v="Stuklijst - Sterling Calypso, 3W"/>
    <n v="0.09"/>
    <s v="3.2"/>
    <d v="2017-06-15T00:00:00"/>
    <n v="84"/>
    <n v="4600"/>
    <n v="1576.0654409692875"/>
  </r>
  <r>
    <x v="1"/>
    <s v="Stuklijst - Sterling Calypso, 3W"/>
    <n v="0.09"/>
    <s v="3.2"/>
    <s v="1-9-2011"/>
    <n v="84"/>
    <n v="4849.29"/>
    <n v="242.46450000000002"/>
  </r>
  <r>
    <x v="1"/>
    <s v="Stuklijst - Sterling Calypso, 3W"/>
    <n v="0.09"/>
    <s v="3.2"/>
    <d v="2019-02-26T00:00:00"/>
    <n v="84"/>
    <n v="4600"/>
    <n v="2372.5838264299805"/>
  </r>
  <r>
    <x v="1"/>
    <s v="Stuklijst - Sterling Calypso, 3W"/>
    <n v="0.09"/>
    <s v="3.2"/>
    <d v="2009-07-01T00:00:00"/>
    <n v="84"/>
    <n v="4600"/>
    <n v="230"/>
  </r>
  <r>
    <x v="1"/>
    <s v="Stuklijst - Sterling Calypso, 3W"/>
    <n v="0.09"/>
    <s v="3.2"/>
    <d v="2015-10-13T00:00:00"/>
    <n v="84"/>
    <n v="4600"/>
    <n v="792.37343852728509"/>
  </r>
  <r>
    <x v="1"/>
    <s v="Stuklijst - Sterling Calypso, 3W"/>
    <n v="0.09"/>
    <s v="3.2"/>
    <d v="2017-06-15T00:00:00"/>
    <n v="84"/>
    <n v="4600"/>
    <n v="1576.0654409692875"/>
  </r>
  <r>
    <x v="1"/>
    <s v="Stuklijst - Sterling Calypso, 3W"/>
    <n v="0.09"/>
    <s v="3.2"/>
    <d v="2010-06-15T00:00:00"/>
    <n v="84"/>
    <n v="4600"/>
    <n v="230"/>
  </r>
  <r>
    <x v="1"/>
    <s v="Stuklijst - Sterling Calypso, 3W"/>
    <n v="0.09"/>
    <s v="3.2"/>
    <d v="2010-06-15T00:00:00"/>
    <n v="84"/>
    <n v="4600"/>
    <n v="230"/>
  </r>
  <r>
    <x v="1"/>
    <s v="Stuklijst - Sterling Calypso, 3W"/>
    <n v="0.09"/>
    <s v="3.2"/>
    <d v="2018-03-01T00:00:00"/>
    <n v="84"/>
    <n v="4600"/>
    <n v="1908.2687611533765"/>
  </r>
  <r>
    <x v="1"/>
    <s v="Stuklijst - Sterling Calypso, 3W"/>
    <n v="0.09"/>
    <s v="3.2"/>
    <s v="1-2-2011"/>
    <n v="84"/>
    <n v="4588"/>
    <n v="229.4"/>
  </r>
  <r>
    <x v="1"/>
    <s v="Stuklijst - Sterling Calypso, 3W"/>
    <n v="0.09"/>
    <s v="3.2"/>
    <d v="2018-01-01T00:00:00"/>
    <n v="84"/>
    <n v="4600"/>
    <n v="1832.5931013431016"/>
  </r>
  <r>
    <x v="1"/>
    <s v="Stuklijst - Sterling Calypso, 3W"/>
    <n v="0.09"/>
    <s v="3.2"/>
    <d v="2018-11-19T00:00:00"/>
    <n v="84"/>
    <n v="4600"/>
    <n v="2245.6026345449422"/>
  </r>
  <r>
    <x v="1"/>
    <s v="Stuklijst - Sterling Calypso, 3W"/>
    <n v="0.09"/>
    <s v="3.2"/>
    <s v="1-7-2017"/>
    <n v="84"/>
    <n v="4623"/>
    <n v="1604.5705920681885"/>
  </r>
  <r>
    <x v="1"/>
    <s v="Stuklijst - Sterling Calypso, 3W"/>
    <n v="0.09"/>
    <s v="3.2"/>
    <s v="1-10-2010"/>
    <n v="84"/>
    <n v="3764"/>
    <n v="188.20000000000002"/>
  </r>
  <r>
    <x v="1"/>
    <s v="Stuklijst - Sterling Calypso, 3W"/>
    <n v="0.09"/>
    <s v="3.2"/>
    <s v="1-8-2017"/>
    <n v="84"/>
    <n v="4518"/>
    <n v="1607.1797337278108"/>
  </r>
  <r>
    <x v="1"/>
    <s v="Stuklijst - Sterling Elite 2 Plus (blauw)"/>
    <n v="0.09"/>
    <s v="3.2"/>
    <d v="2018-01-01T00:00:00"/>
    <n v="84"/>
    <n v="8100"/>
    <n v="3226.9574175824177"/>
  </r>
  <r>
    <x v="1"/>
    <s v="Stuklijst - Sterling Elite 2 Plus (blauw)"/>
    <n v="0.09"/>
    <s v="3.2"/>
    <s v="1-2-2017"/>
    <n v="84"/>
    <n v="8100"/>
    <n v="2472.5987954353341"/>
  </r>
  <r>
    <x v="1"/>
    <s v="Stuklijst - Sterling Elite 2 Plus (blauw)"/>
    <n v="0.09"/>
    <s v="3.2"/>
    <d v="2013-10-21T00:00:00"/>
    <n v="84"/>
    <n v="8100"/>
    <n v="405"/>
  </r>
  <r>
    <x v="1"/>
    <s v="Stuklijst - Sterling Elite 2 Plus (blauw)"/>
    <n v="0.09"/>
    <s v="3.2"/>
    <s v="1-5-2014"/>
    <n v="84"/>
    <n v="8100"/>
    <n v="405"/>
  </r>
  <r>
    <x v="1"/>
    <s v="Stuklijst - Sterling Elite 2 Plus (blauw)"/>
    <n v="0.09"/>
    <s v="3.2"/>
    <d v="2010-01-01T00:00:00"/>
    <n v="84"/>
    <n v="8100"/>
    <n v="405"/>
  </r>
  <r>
    <x v="1"/>
    <s v="Stuklijst - Sterling Elite 2 Plus (blauw)"/>
    <n v="0.09"/>
    <s v="3.2"/>
    <d v="2015-01-01T00:00:00"/>
    <n v="84"/>
    <n v="8100"/>
    <n v="751.57702874049085"/>
  </r>
  <r>
    <x v="1"/>
    <s v="Stuklijst - Sterling Elite 2 Plus (blauw)"/>
    <n v="0.09"/>
    <s v="3.2"/>
    <s v="1-4-2014"/>
    <n v="84"/>
    <n v="8100"/>
    <n v="405"/>
  </r>
  <r>
    <x v="1"/>
    <s v="Stuklijst - Sterling Elite 2 Plus (blauw)"/>
    <n v="0.09"/>
    <s v="3.2"/>
    <d v="2017-10-24T00:00:00"/>
    <n v="84"/>
    <n v="8100"/>
    <n v="3071.1168639053258"/>
  </r>
  <r>
    <x v="1"/>
    <s v="Stuklijst - Sterling Elite 2 Plus (blauw)"/>
    <n v="0.09"/>
    <s v="3.2"/>
    <d v="2017-07-27T00:00:00"/>
    <n v="84"/>
    <n v="8100"/>
    <n v="2870.1051352493669"/>
  </r>
  <r>
    <x v="1"/>
    <s v="Stuklijst - Sterling Elite 2 Plus (blauw)"/>
    <n v="0.09"/>
    <s v="3.2"/>
    <d v="2016-01-11T00:00:00"/>
    <n v="84"/>
    <n v="8100"/>
    <n v="1598.5365595942521"/>
  </r>
  <r>
    <x v="1"/>
    <s v="Stuklijst - Sterling Elite 2 Plus (blauw)"/>
    <n v="0.09"/>
    <s v="3.2"/>
    <s v="1-9-2017"/>
    <n v="84"/>
    <n v="8100"/>
    <n v="2951.4132502113271"/>
  </r>
  <r>
    <x v="1"/>
    <s v="Stuklijst - Sterling Elite 2 Plus (blauw)"/>
    <n v="0.09"/>
    <s v="3.2"/>
    <d v="2017-09-22T00:00:00"/>
    <n v="84"/>
    <n v="8100"/>
    <n v="2998.8429839391383"/>
  </r>
  <r>
    <x v="1"/>
    <s v="Stuklijst - Sterling Elite 2 Plus (blauw)"/>
    <n v="0.09"/>
    <s v="3.2"/>
    <s v="1-12-2014"/>
    <n v="84"/>
    <n v="8100"/>
    <n v="681.56170752324613"/>
  </r>
  <r>
    <x v="1"/>
    <s v="Stuklijst - Sterling Elite 2 Plus (blauw)"/>
    <n v="0.09"/>
    <s v="3.2"/>
    <s v="1-7-2014"/>
    <n v="84"/>
    <n v="8100"/>
    <n v="405"/>
  </r>
  <r>
    <x v="1"/>
    <s v="Stuklijst - Sterling Elite 2 Plus (blauw)"/>
    <n v="0.09"/>
    <s v="3.2"/>
    <s v="1-5-2014"/>
    <n v="84"/>
    <n v="8100"/>
    <n v="405"/>
  </r>
  <r>
    <x v="1"/>
    <s v="Stuklijst - Sterling Elite 2 Plus (blauw)"/>
    <n v="0.09"/>
    <s v="3.2"/>
    <s v="1-2-2013"/>
    <n v="84"/>
    <n v="8100"/>
    <n v="405"/>
  </r>
  <r>
    <x v="1"/>
    <s v="Stuklijst - Sterling Elite 2 Plus (blauw)"/>
    <n v="0.09"/>
    <s v="3.2"/>
    <s v="1-2-2013"/>
    <n v="84"/>
    <n v="8100"/>
    <n v="405"/>
  </r>
  <r>
    <x v="1"/>
    <s v="Stuklijst - Sterling Elite 2 RS"/>
    <n v="0.09"/>
    <s v="3.2"/>
    <d v="2019-05-15T00:00:00"/>
    <n v="84"/>
    <n v="6291"/>
    <n v="3381.5897612003382"/>
  </r>
  <r>
    <x v="1"/>
    <s v="Stuklijst - Sterling Elite 2 RS"/>
    <n v="0.09"/>
    <s v="3.2"/>
    <d v="2018-09-20T00:00:00"/>
    <n v="84"/>
    <n v="6200"/>
    <n v="2922.955409974641"/>
  </r>
  <r>
    <x v="1"/>
    <s v="Stuklijst - Sterling Elite 2 RS"/>
    <n v="0.09"/>
    <s v="3.2"/>
    <d v="2018-05-16T00:00:00"/>
    <n v="84"/>
    <n v="6200"/>
    <n v="2703.4011928242703"/>
  </r>
  <r>
    <x v="1"/>
    <s v="Stuklijst - Sterling Elite 2 RS"/>
    <n v="0.09"/>
    <s v="3.2"/>
    <d v="2018-07-30T00:00:00"/>
    <n v="84"/>
    <n v="6200"/>
    <n v="2833.0591950784265"/>
  </r>
  <r>
    <x v="1"/>
    <s v="Stuklijst - Sterling Elite 2 RS"/>
    <n v="0.09"/>
    <s v="3.2"/>
    <d v="2018-10-03T00:00:00"/>
    <n v="84"/>
    <n v="6200"/>
    <n v="2945.4294636986951"/>
  </r>
  <r>
    <x v="1"/>
    <s v="Stuklijst - Sterling Elite 2 RS"/>
    <n v="0.09"/>
    <s v="3.2"/>
    <d v="2018-05-14T00:00:00"/>
    <n v="84"/>
    <n v="6200"/>
    <n v="2699.9436460974921"/>
  </r>
  <r>
    <x v="1"/>
    <s v="Stuklijst - Sterling Elite 2 RS"/>
    <n v="0.09"/>
    <s v="3.2"/>
    <d v="2018-02-12T00:00:00"/>
    <n v="84"/>
    <n v="6200"/>
    <n v="2542.6252700291161"/>
  </r>
  <r>
    <x v="1"/>
    <s v="Stuklijst - Sterling Elite 2 RS"/>
    <n v="0.09"/>
    <s v="3.2"/>
    <d v="2018-06-14T00:00:00"/>
    <n v="84"/>
    <n v="6200"/>
    <n v="2753.5356203625438"/>
  </r>
  <r>
    <x v="1"/>
    <s v="Stuklijst - Sterling Elite 2 RS"/>
    <n v="0.09"/>
    <s v="3.2"/>
    <d v="2018-03-30T00:00:00"/>
    <n v="84"/>
    <n v="6200"/>
    <n v="2622.1488447449988"/>
  </r>
  <r>
    <x v="1"/>
    <s v="Stuklijst - Sterling Elite 2 RS"/>
    <n v="0.09"/>
    <s v="3.2"/>
    <d v="2018-04-13T00:00:00"/>
    <n v="84"/>
    <n v="6200"/>
    <n v="2646.3516718324413"/>
  </r>
  <r>
    <x v="1"/>
    <s v="Stuklijst - Sterling Elite 2 RS"/>
    <n v="0.09"/>
    <s v="3.2"/>
    <d v="2018-08-29T00:00:00"/>
    <n v="84"/>
    <n v="6200"/>
    <n v="2884.9223959800884"/>
  </r>
  <r>
    <x v="1"/>
    <s v="Stuklijst - Sterling Elite 2 RS"/>
    <n v="0.09"/>
    <s v="3.2"/>
    <d v="2018-05-07T00:00:00"/>
    <n v="84"/>
    <n v="6200"/>
    <n v="2687.8422325537717"/>
  </r>
  <r>
    <x v="1"/>
    <s v="Stuklijst - Sterling Elite 2 RS"/>
    <n v="0.09"/>
    <s v="3.2"/>
    <d v="2018-05-25T00:00:00"/>
    <n v="84"/>
    <n v="6200"/>
    <n v="2718.9601530947689"/>
  </r>
  <r>
    <x v="1"/>
    <s v="Stuklijst - Sterling Elite 2 RS"/>
    <n v="0.09"/>
    <s v="3.2"/>
    <d v="2018-06-08T00:00:00"/>
    <n v="84"/>
    <n v="6200"/>
    <n v="2743.1629801822114"/>
  </r>
  <r>
    <x v="1"/>
    <s v="Stuklijst - Sterling Elite 2 RS"/>
    <n v="0.09"/>
    <s v="3.2"/>
    <d v="2018-07-09T00:00:00"/>
    <n v="84"/>
    <n v="6200"/>
    <n v="2796.7549544472618"/>
  </r>
  <r>
    <x v="1"/>
    <s v="Stuklijst - Sterling Elite 2 RS"/>
    <n v="0.09"/>
    <s v="3.2"/>
    <d v="2018-03-28T00:00:00"/>
    <n v="84"/>
    <n v="6200"/>
    <n v="2618.6912980182215"/>
  </r>
  <r>
    <x v="1"/>
    <s v="Stuklijst - Sterling Elite 2 RS"/>
    <n v="0.09"/>
    <s v="3.2"/>
    <d v="2018-06-14T00:00:00"/>
    <n v="84"/>
    <n v="6200"/>
    <n v="2753.5356203625438"/>
  </r>
  <r>
    <x v="1"/>
    <s v="Stuklijst - Sterling Elite 2 RS"/>
    <n v="0.09"/>
    <s v="3.2"/>
    <d v="2019-03-18T00:00:00"/>
    <n v="84"/>
    <n v="6200"/>
    <n v="3232.4058420212268"/>
  </r>
  <r>
    <x v="1"/>
    <s v="Stuklijst - Sterling Elite 2 RS"/>
    <n v="0.09"/>
    <s v="3.2"/>
    <d v="2019-08-27T00:00:00"/>
    <n v="84"/>
    <n v="6545"/>
    <n v="3707.9189266929652"/>
  </r>
  <r>
    <x v="1"/>
    <s v="Stuklijst - Sterling Elite 2 RS"/>
    <n v="0.09"/>
    <s v="3.2"/>
    <d v="2017-12-21T00:00:00"/>
    <n v="84"/>
    <n v="6200"/>
    <n v="2451.0002817695126"/>
  </r>
  <r>
    <x v="1"/>
    <s v="Stuklijst - Sterling Elite 2 RS"/>
    <n v="0.09"/>
    <s v="3.2"/>
    <d v="2018-12-06T00:00:00"/>
    <n v="84"/>
    <n v="6200"/>
    <n v="3056.070958955575"/>
  </r>
  <r>
    <x v="1"/>
    <s v="Stuklijst - Sterling Elite 2 RS"/>
    <n v="0.09"/>
    <s v="3.2"/>
    <d v="2019-07-01T00:00:00"/>
    <n v="84"/>
    <n v="6291"/>
    <n v="3464.034684065934"/>
  </r>
  <r>
    <x v="1"/>
    <s v="Stuklijst - Sterling Elite 2 RS"/>
    <n v="0.09"/>
    <s v="3.2"/>
    <d v="2019-05-13T00:00:00"/>
    <n v="84"/>
    <n v="6291"/>
    <n v="3378.0814666103133"/>
  </r>
  <r>
    <x v="1"/>
    <s v="Stuklijst - Sterling Elite2 XS"/>
    <n v="0.09"/>
    <s v="3.2"/>
    <d v="2015-12-23T00:00:00"/>
    <n v="84"/>
    <n v="6200"/>
    <n v="1190.7244998591159"/>
  </r>
  <r>
    <x v="1"/>
    <s v="Stuklijst - Sterling Elite2 XS"/>
    <n v="0.09"/>
    <s v="3.2"/>
    <d v="2013-01-01T00:00:00"/>
    <n v="84"/>
    <n v="6200"/>
    <n v="310"/>
  </r>
  <r>
    <x v="1"/>
    <s v="Stuklijst - Sterling Swift RS"/>
    <n v="0.09"/>
    <s v="3.2"/>
    <d v="2014-06-15T00:00:00"/>
    <n v="84"/>
    <n v="6200"/>
    <n v="310"/>
  </r>
  <r>
    <x v="1"/>
    <s v="Stuklijst - Sterling Trophy"/>
    <n v="0.09"/>
    <s v="3.2"/>
    <d v="2018-01-01T00:00:00"/>
    <n v="84"/>
    <n v="7500"/>
    <n v="2987.923534798535"/>
  </r>
  <r>
    <x v="1"/>
    <s v="Stuklijst - Sterling Trophy"/>
    <n v="0.09"/>
    <s v="3.2"/>
    <d v="2010-06-15T00:00:00"/>
    <n v="84"/>
    <n v="7500"/>
    <n v="375"/>
  </r>
  <r>
    <x v="1"/>
    <s v="Stuklijst - Sterling Trophy"/>
    <n v="0.09"/>
    <s v="3.2"/>
    <d v="2018-04-09T00:00:00"/>
    <n v="84"/>
    <n v="7500"/>
    <n v="3192.8668286841362"/>
  </r>
  <r>
    <x v="1"/>
    <s v="Stuklijst - Sterling Trophy"/>
    <n v="0.09"/>
    <s v="3.2"/>
    <d v="2017-07-11T00:00:00"/>
    <n v="84"/>
    <n v="7500"/>
    <n v="2624.044625246549"/>
  </r>
  <r>
    <x v="1"/>
    <s v="Stuklijst - Sterling Trophy"/>
    <n v="0.09"/>
    <s v="3.2"/>
    <d v="2011-07-01T00:00:00"/>
    <n v="84"/>
    <n v="7500"/>
    <n v="375"/>
  </r>
  <r>
    <x v="1"/>
    <s v="Stuklijst - Sterling Trophy"/>
    <n v="0.09"/>
    <s v="3.2"/>
    <s v="1-9-2008"/>
    <n v="84"/>
    <n v="7399"/>
    <n v="369.95000000000005"/>
  </r>
  <r>
    <x v="1"/>
    <s v="Stuklijst - X2 Mini Crosser 3W, 15 km p/u"/>
    <n v="0.09"/>
    <s v="3.2"/>
    <d v="2021-02-17T00:00:00"/>
    <n v="84"/>
    <n v="9547.93"/>
    <n v="6846.7971075772521"/>
  </r>
  <r>
    <x v="1"/>
    <s v="Trophy 5"/>
    <n v="0.09"/>
    <s v="3.2"/>
    <s v="1-1-2002"/>
    <n v="84"/>
    <n v="6880"/>
    <n v="344"/>
  </r>
  <r>
    <x v="1"/>
    <s v="Trophy 5"/>
    <n v="0.09"/>
    <s v="3.2"/>
    <s v="1-4-2008"/>
    <n v="84"/>
    <n v="7399"/>
    <n v="369.95000000000005"/>
  </r>
  <r>
    <x v="1"/>
    <s v="Winner 3-wiel basisuitvoering"/>
    <n v="0.09"/>
    <s v="3.2"/>
    <d v="2019-01-29T00:00:00"/>
    <n v="84"/>
    <n v="6000"/>
    <n v="3047.8303747534519"/>
  </r>
  <r>
    <x v="1"/>
    <s v="Winner 3-wiel basisuitvoering"/>
    <n v="0.09"/>
    <s v="3.2"/>
    <d v="2018-06-19T00:00:00"/>
    <n v="84"/>
    <n v="6000"/>
    <n v="2673.0769230769238"/>
  </r>
  <r>
    <x v="1"/>
    <s v="Winner 3-wiel basisuitvoering"/>
    <n v="0.09"/>
    <s v="3.2"/>
    <d v="2018-04-04T00:00:00"/>
    <n v="84"/>
    <n v="6000"/>
    <n v="2545.928430543815"/>
  </r>
  <r>
    <x v="1"/>
    <s v="Winner 3-wiel basisuitvoering"/>
    <n v="0.09"/>
    <s v="3.2"/>
    <d v="2015-08-11T00:00:00"/>
    <n v="84"/>
    <n v="6000"/>
    <n v="928.13116370808666"/>
  </r>
  <r>
    <x v="1"/>
    <s v="Winner 3-wiel basisuitvoering"/>
    <n v="0.09"/>
    <s v="3.2"/>
    <s v="1-8-2005"/>
    <n v="84"/>
    <n v="6414"/>
    <n v="320.70000000000005"/>
  </r>
  <r>
    <x v="1"/>
    <s v="Winner 3-wiel basisuitvoering"/>
    <n v="0.09"/>
    <s v="3.2"/>
    <d v="2018-07-11T00:00:00"/>
    <n v="84"/>
    <n v="6000"/>
    <n v="2709.8830656522969"/>
  </r>
  <r>
    <x v="1"/>
    <s v="Winner 3-wiel basisuitvoering"/>
    <n v="0.09"/>
    <s v="3.2"/>
    <s v="1-2-2008"/>
    <n v="84"/>
    <n v="6384"/>
    <n v="319.20000000000005"/>
  </r>
  <r>
    <x v="1"/>
    <s v="Winner 3-wiel basisuitvoering"/>
    <n v="0.09"/>
    <s v="3.2"/>
    <s v="1-8-2005"/>
    <n v="84"/>
    <n v="6090"/>
    <n v="304.5"/>
  </r>
  <r>
    <x v="1"/>
    <s v="Winner 3-wiel basisuitvoering"/>
    <n v="0.09"/>
    <s v="3.2"/>
    <d v="2018-03-12T00:00:00"/>
    <n v="84"/>
    <n v="6000"/>
    <n v="2507.4492814877431"/>
  </r>
  <r>
    <x v="1"/>
    <s v="Comet"/>
    <n v="0.09"/>
    <s v="3.3"/>
    <d v="2016-11-07T00:00:00"/>
    <n v="84"/>
    <n v="5500"/>
    <n v="1547.0364304498921"/>
  </r>
  <r>
    <x v="1"/>
    <s v="Comet"/>
    <n v="0.09"/>
    <s v="3.3"/>
    <d v="2017-11-08T00:00:00"/>
    <n v="84"/>
    <n v="5500"/>
    <n v="2108.3301047243353"/>
  </r>
  <r>
    <x v="1"/>
    <s v="Comet"/>
    <n v="0.09"/>
    <s v="3.3"/>
    <d v="2014-08-13T00:00:00"/>
    <n v="84"/>
    <n v="5500"/>
    <n v="294.09399361322505"/>
  </r>
  <r>
    <x v="1"/>
    <s v="Excel Galaxy 3, drie wiel scooter"/>
    <n v="0.09"/>
    <s v="3.3"/>
    <d v="2018-10-10T00:00:00"/>
    <n v="84"/>
    <n v="6000"/>
    <n v="2862.1266553958862"/>
  </r>
  <r>
    <x v="1"/>
    <s v="Excel Galaxy 3, drie wiel scooter"/>
    <n v="0.09"/>
    <s v="3.3"/>
    <d v="2018-08-21T00:00:00"/>
    <n v="84"/>
    <n v="6000"/>
    <n v="2778.4763313609469"/>
  </r>
  <r>
    <x v="1"/>
    <s v="Excel Galaxy 3, drie wiel scooter"/>
    <n v="0.09"/>
    <s v="3.3"/>
    <d v="2014-08-25T00:00:00"/>
    <n v="84"/>
    <n v="6000"/>
    <n v="340.90588898281248"/>
  </r>
  <r>
    <x v="1"/>
    <s v="Excel Galaxy II"/>
    <n v="0.09"/>
    <s v="3.3"/>
    <d v="2018-06-26T00:00:00"/>
    <n v="84"/>
    <n v="5800"/>
    <n v="2595.2950361604212"/>
  </r>
  <r>
    <x v="1"/>
    <s v="Excel Galaxy II, 3 wiel, lightning blue"/>
    <n v="0.09"/>
    <s v="3.3"/>
    <d v="2018-04-25T00:00:00"/>
    <n v="84"/>
    <n v="5800"/>
    <n v="2495.0261810838738"/>
  </r>
  <r>
    <x v="1"/>
    <s v="Excel Galaxy II, 3 wiel, lightning blue"/>
    <n v="0.09"/>
    <s v="3.3"/>
    <d v="2019-02-27T00:00:00"/>
    <n v="84"/>
    <n v="5800"/>
    <n v="2993.1359772705928"/>
  </r>
  <r>
    <x v="1"/>
    <s v="Excel Galaxy II, 3 wiel, lightning blue"/>
    <n v="0.09"/>
    <s v="3.3"/>
    <d v="2018-12-24T00:00:00"/>
    <n v="84"/>
    <n v="5800"/>
    <n v="2888.0154034000193"/>
  </r>
  <r>
    <x v="1"/>
    <s v="Excel Galaxy II, 3 wiel, lightning blue"/>
    <n v="0.09"/>
    <s v="3.3"/>
    <d v="2018-04-11T00:00:00"/>
    <n v="84"/>
    <n v="5800"/>
    <n v="2472.3848267117496"/>
  </r>
  <r>
    <x v="1"/>
    <s v="Excel Galaxy II, 3 wiel, lightning blue"/>
    <n v="0.09"/>
    <s v="3.3"/>
    <d v="2018-04-09T00:00:00"/>
    <n v="84"/>
    <n v="5800"/>
    <n v="2469.1503475157319"/>
  </r>
  <r>
    <x v="1"/>
    <s v="Excel Galaxy II, 3 wiel, lightning blue"/>
    <n v="0.09"/>
    <s v="3.3"/>
    <d v="2018-02-06T00:00:00"/>
    <n v="84"/>
    <n v="5800"/>
    <n v="2368.881492439185"/>
  </r>
  <r>
    <x v="1"/>
    <s v="Excel Galaxy II, 3 wiel, lightning blue"/>
    <n v="0.09"/>
    <s v="3.3"/>
    <d v="2019-03-21T00:00:00"/>
    <n v="84"/>
    <n v="5800"/>
    <n v="3028.7152484267867"/>
  </r>
  <r>
    <x v="1"/>
    <s v="Excel Galaxy II, 3 wiel, lightning blue"/>
    <n v="0.09"/>
    <s v="3.3"/>
    <d v="2018-04-04T00:00:00"/>
    <n v="84"/>
    <n v="5800"/>
    <n v="2461.0641495256882"/>
  </r>
  <r>
    <x v="1"/>
    <s v="Excel Galaxy II, 3 wiel, lightning blue"/>
    <n v="0.09"/>
    <s v="3.3"/>
    <d v="2018-04-19T00:00:00"/>
    <n v="84"/>
    <n v="5800"/>
    <n v="2485.3227434958208"/>
  </r>
  <r>
    <x v="1"/>
    <s v="Excel Galaxy II, 3 wiel, lightning blue"/>
    <n v="0.09"/>
    <s v="3.3"/>
    <d v="2018-05-03T00:00:00"/>
    <n v="84"/>
    <n v="5800"/>
    <n v="2507.9640978679445"/>
  </r>
  <r>
    <x v="1"/>
    <s v="Excel�galaxy�II,�3�wiel,"/>
    <n v="0.09"/>
    <s v="3.3"/>
    <s v="1-7-2015"/>
    <n v="84"/>
    <n v="6099"/>
    <n v="873.72027331642767"/>
  </r>
  <r>
    <x v="1"/>
    <s v="Excel�galaxy�II,�3�wiel,�"/>
    <n v="0.09"/>
    <s v="3.3"/>
    <s v="1-10-2017"/>
    <n v="84"/>
    <n v="6773"/>
    <n v="2524.5479624542127"/>
  </r>
  <r>
    <x v="1"/>
    <s v="Excel�galaxy�II,�3�wiel,�"/>
    <n v="0.09"/>
    <s v="3.3"/>
    <s v="1-6-2017"/>
    <n v="84"/>
    <n v="6175"/>
    <n v="2091.591307997558"/>
  </r>
  <r>
    <x v="1"/>
    <s v="Galaxy 2"/>
    <n v="0.09"/>
    <s v="3.3"/>
    <d v="2017-11-07T00:00:00"/>
    <n v="84"/>
    <n v="6750"/>
    <n v="2585.6139053254442"/>
  </r>
  <r>
    <x v="1"/>
    <s v="Galaxy II"/>
    <n v="0.09"/>
    <s v="3.3"/>
    <d v="2017-10-25T00:00:00"/>
    <n v="84"/>
    <n v="6750"/>
    <n v="2561.1461855452244"/>
  </r>
  <r>
    <x v="1"/>
    <s v="Galaxy II"/>
    <n v="0.09"/>
    <s v="3.3"/>
    <d v="2018-09-04T00:00:00"/>
    <n v="84"/>
    <n v="6750"/>
    <n v="3152.1357248520708"/>
  </r>
  <r>
    <x v="1"/>
    <s v="Galaxy II"/>
    <n v="0.09"/>
    <s v="3.3"/>
    <d v="2015-04-09T00:00:00"/>
    <n v="84"/>
    <n v="6750"/>
    <n v="810.76315511411678"/>
  </r>
  <r>
    <x v="1"/>
    <s v="Galaxy II, 3-wiel scootmobiel"/>
    <n v="0.09"/>
    <s v="3.3"/>
    <d v="2018-04-26T00:00:00"/>
    <n v="84"/>
    <n v="6750"/>
    <n v="2905.5763947590876"/>
  </r>
  <r>
    <x v="1"/>
    <s v="Luna Victory scootmobiel"/>
    <n v="0.09"/>
    <s v="3.3"/>
    <d v="2012-10-26T00:00:00"/>
    <n v="84"/>
    <n v="6000"/>
    <n v="300"/>
  </r>
  <r>
    <x v="1"/>
    <s v="Orion Pro 15 km/u uitvoering 3-wiel uitvoering"/>
    <n v="0.09"/>
    <s v="3.3"/>
    <s v="1-10-2017"/>
    <n v="84"/>
    <n v="6320"/>
    <n v="2355.6980839673151"/>
  </r>
  <r>
    <x v="1"/>
    <s v="Orion Pro 15 km/u uitvoering 3-wiel uitvoering"/>
    <n v="0.09"/>
    <s v="3.3"/>
    <d v="2019-03-20T00:00:00"/>
    <n v="84"/>
    <n v="6300"/>
    <n v="3288.0547337278113"/>
  </r>
  <r>
    <x v="1"/>
    <s v="Scootmobiel 838"/>
    <n v="0.09"/>
    <s v="3.3"/>
    <d v="2018-07-19T00:00:00"/>
    <n v="84"/>
    <n v="6500"/>
    <n v="2950.2060439560441"/>
  </r>
  <r>
    <x v="1"/>
    <s v="Solo TS120"/>
    <n v="0.09"/>
    <s v="3.3"/>
    <d v="2018-10-25T00:00:00"/>
    <n v="84"/>
    <n v="7500"/>
    <n v="3609.0271907579599"/>
  </r>
  <r>
    <x v="1"/>
    <s v="Stuklijst - Comet"/>
    <n v="0.09"/>
    <s v="3.3"/>
    <d v="2014-01-13T00:00:00"/>
    <n v="84"/>
    <n v="5500"/>
    <n v="275"/>
  </r>
  <r>
    <x v="1"/>
    <s v="Stuklijst - Comet"/>
    <n v="0.09"/>
    <s v="3.3"/>
    <d v="2016-05-08T00:00:00"/>
    <n v="84"/>
    <n v="5500"/>
    <n v="1266.3895933126703"/>
  </r>
  <r>
    <x v="1"/>
    <s v="Stuklijst - Comet"/>
    <n v="0.09"/>
    <s v="3.3"/>
    <d v="2018-02-13T00:00:00"/>
    <n v="84"/>
    <n v="5500"/>
    <n v="2257.0882642998031"/>
  </r>
  <r>
    <x v="1"/>
    <s v="Stuklijst - Excel Click &amp; Go Compact II"/>
    <n v="0.09"/>
    <s v="3.3"/>
    <d v="2018-11-06T00:00:00"/>
    <n v="84"/>
    <n v="2000"/>
    <n v="969.09927679158466"/>
  </r>
  <r>
    <x v="1"/>
    <s v="Stuklijst - Excel Click &amp; Go Compact II"/>
    <n v="0.09"/>
    <s v="3.3"/>
    <d v="2018-10-08T00:00:00"/>
    <n v="84"/>
    <n v="2000"/>
    <n v="952.9268808114964"/>
  </r>
  <r>
    <x v="1"/>
    <s v="Stuklijst - Excel Click &amp; Go Compact II"/>
    <n v="0.09"/>
    <s v="3.3"/>
    <d v="2018-08-24T00:00:00"/>
    <n v="84"/>
    <n v="2000"/>
    <n v="927.83178360101454"/>
  </r>
  <r>
    <x v="1"/>
    <s v="Stuklijst - Excel Click &amp; Go Compact II"/>
    <n v="0.09"/>
    <s v="3.3"/>
    <d v="2018-12-17T00:00:00"/>
    <n v="84"/>
    <n v="2000"/>
    <n v="991.96369869446812"/>
  </r>
  <r>
    <x v="1"/>
    <s v="Stuklijst - Excel Click &amp; Go Compact II"/>
    <n v="0.09"/>
    <s v="3.3"/>
    <d v="2018-10-24T00:00:00"/>
    <n v="84"/>
    <n v="2000"/>
    <n v="961.84958204188968"/>
  </r>
  <r>
    <x v="1"/>
    <s v="Stuklijst - Excel Click &amp; Go Compact II"/>
    <n v="0.09"/>
    <s v="3.3"/>
    <d v="2018-09-20T00:00:00"/>
    <n v="84"/>
    <n v="2000"/>
    <n v="942.88884192730359"/>
  </r>
  <r>
    <x v="1"/>
    <s v="Stuklijst - Excel Click &amp; Go Compact II"/>
    <n v="0.09"/>
    <s v="3.3"/>
    <d v="2018-04-23T00:00:00"/>
    <n v="84"/>
    <n v="2000"/>
    <n v="859.23851789236414"/>
  </r>
  <r>
    <x v="1"/>
    <s v="Stuklijst - Excel Click &amp; Go Compact II"/>
    <n v="0.09"/>
    <s v="3.3"/>
    <d v="2018-03-27T00:00:00"/>
    <n v="84"/>
    <n v="2000"/>
    <n v="844.1814595660752"/>
  </r>
  <r>
    <x v="1"/>
    <s v="Stuklijst - Excel Excite 3 uitvoeringen"/>
    <n v="0.09"/>
    <s v="3.3"/>
    <d v="2010-04-13T00:00:00"/>
    <n v="84"/>
    <n v="6300"/>
    <n v="315"/>
  </r>
  <r>
    <x v="1"/>
    <s v="Stuklijst - Excel Excite 3 uitvoeringen"/>
    <n v="0.09"/>
    <s v="3.3"/>
    <s v="1-8-2009"/>
    <n v="84"/>
    <n v="6180"/>
    <n v="309"/>
  </r>
  <r>
    <x v="1"/>
    <s v="Stuklijst - Excel Excite 3 uitvoeringen"/>
    <n v="0.09"/>
    <s v="3.3"/>
    <s v="1-7-2011"/>
    <n v="84"/>
    <n v="6277"/>
    <n v="313.85000000000002"/>
  </r>
  <r>
    <x v="1"/>
    <s v="Stuklijst - Excel Excite 3 uitvoeringen"/>
    <n v="0.09"/>
    <s v="3.3"/>
    <d v="2018-06-18T00:00:00"/>
    <n v="84"/>
    <n v="6300"/>
    <n v="2804.9741124260354"/>
  </r>
  <r>
    <x v="1"/>
    <s v="Stuklijst - Excel Excite 3 uitvoeringen"/>
    <n v="0.09"/>
    <s v="3.3"/>
    <s v="1-1-2012"/>
    <n v="84"/>
    <n v="5270"/>
    <n v="263.5"/>
  </r>
  <r>
    <x v="1"/>
    <s v="Stuklijst - Excel Excite 3 uitvoeringen"/>
    <n v="0.09"/>
    <s v="3.3"/>
    <d v="2010-06-21T00:00:00"/>
    <n v="84"/>
    <n v="6300"/>
    <n v="315"/>
  </r>
  <r>
    <x v="1"/>
    <s v="Stuklijst - Excel Excite 3 uitvoeringen"/>
    <n v="0.09"/>
    <s v="3.3"/>
    <s v="1-3-2012"/>
    <n v="84"/>
    <n v="5270"/>
    <n v="263.5"/>
  </r>
  <r>
    <x v="1"/>
    <s v="Stuklijst - Excel Excite 3 uitvoeringen"/>
    <n v="0.09"/>
    <s v="3.3"/>
    <s v="1-7-2009"/>
    <n v="84"/>
    <n v="6048"/>
    <n v="302.40000000000003"/>
  </r>
  <r>
    <x v="1"/>
    <s v="Stuklijst - Excel Excite 3 uitvoeringen"/>
    <n v="0.09"/>
    <s v="3.3"/>
    <d v="2010-03-16T00:00:00"/>
    <n v="84"/>
    <n v="6300"/>
    <n v="315"/>
  </r>
  <r>
    <x v="1"/>
    <s v="Stuklijst - Excel Excite 3 uitvoeringen"/>
    <n v="0.09"/>
    <s v="3.3"/>
    <d v="2018-08-02T00:00:00"/>
    <n v="84"/>
    <n v="6300"/>
    <n v="2884.0236686390531"/>
  </r>
  <r>
    <x v="1"/>
    <s v="Stuklijst - Excel Excite 3 uitvoeringen"/>
    <n v="0.09"/>
    <s v="3.3"/>
    <s v="1-6-2011"/>
    <n v="84"/>
    <n v="6339.95"/>
    <n v="316.9975"/>
  </r>
  <r>
    <x v="1"/>
    <s v="Stuklijst - Excel Excite 3 uitvoeringen"/>
    <n v="0.09"/>
    <s v="3.3"/>
    <d v="2018-12-18T00:00:00"/>
    <n v="84"/>
    <n v="6300"/>
    <n v="3126.4423076923076"/>
  </r>
  <r>
    <x v="1"/>
    <s v="Stuklijst - Excel Excite 3 uitvoeringen"/>
    <n v="0.09"/>
    <s v="3.3"/>
    <s v="1-10-2010"/>
    <n v="84"/>
    <n v="6490"/>
    <n v="324.5"/>
  </r>
  <r>
    <x v="1"/>
    <s v="Stuklijst - Excel Galaxy 2, 3W, lightning blue"/>
    <n v="0.09"/>
    <s v="3.3"/>
    <d v="2018-02-01T00:00:00"/>
    <n v="84"/>
    <n v="6750"/>
    <n v="2747.4772823330522"/>
  </r>
  <r>
    <x v="1"/>
    <s v="Stuklijst - Excel Galaxy 2, 3W, lightning blue"/>
    <n v="0.09"/>
    <s v="3.3"/>
    <d v="2018-09-20T00:00:00"/>
    <n v="84"/>
    <n v="6750"/>
    <n v="3182.2498415046498"/>
  </r>
  <r>
    <x v="1"/>
    <s v="Stuklijst - Excel Galaxy 2, 3W, lightning blue"/>
    <n v="0.09"/>
    <s v="3.3"/>
    <d v="2014-09-20T00:00:00"/>
    <n v="84"/>
    <n v="6750"/>
    <n v="432.45456466610364"/>
  </r>
  <r>
    <x v="1"/>
    <s v="Stuklijst - Excel Galaxy 2, 3W, lightning blue"/>
    <n v="0.09"/>
    <s v="3.3"/>
    <d v="2018-02-01T00:00:00"/>
    <n v="84"/>
    <n v="6750"/>
    <n v="2747.4772823330522"/>
  </r>
  <r>
    <x v="1"/>
    <s v="Stuklijst - Excel Galaxy 2, 3W, lightning blue"/>
    <n v="0.09"/>
    <s v="3.3"/>
    <d v="2019-03-21T00:00:00"/>
    <n v="84"/>
    <n v="6750"/>
    <n v="3524.797918427726"/>
  </r>
  <r>
    <x v="1"/>
    <s v="Stuklijst - Excel Galaxy 2, 3W, lightning blue"/>
    <n v="0.09"/>
    <s v="3.3"/>
    <d v="2016-10-18T00:00:00"/>
    <n v="84"/>
    <n v="6750"/>
    <n v="1860.9929733727811"/>
  </r>
  <r>
    <x v="1"/>
    <s v="Stuklijst - Excel Galaxy 2, 3W, lightning blue"/>
    <n v="0.09"/>
    <s v="3.3"/>
    <d v="2019-05-17T00:00:00"/>
    <n v="84"/>
    <n v="6813.38"/>
    <n v="3666.1833399079555"/>
  </r>
  <r>
    <x v="1"/>
    <s v="Stuklijst - Excel Galaxy 2, 3W, lightning blue"/>
    <n v="0.09"/>
    <s v="3.3"/>
    <d v="2018-01-04T00:00:00"/>
    <n v="84"/>
    <n v="6750"/>
    <n v="2694.7775781910395"/>
  </r>
  <r>
    <x v="1"/>
    <s v="Stuklijst - Excel Galaxy 2, 3W, lightning blue"/>
    <n v="0.09"/>
    <s v="3.3"/>
    <d v="2018-03-19T00:00:00"/>
    <n v="84"/>
    <n v="6750"/>
    <n v="2834.0553677092139"/>
  </r>
  <r>
    <x v="1"/>
    <s v="Stuklijst - Excel Galaxy Plus, 3W, lightning blue"/>
    <n v="0.09"/>
    <s v="3.3"/>
    <d v="2019-12-12T00:00:00"/>
    <n v="84"/>
    <n v="4792.8599999999997"/>
    <n v="2858.2807169273033"/>
  </r>
  <r>
    <x v="1"/>
    <s v="Stuklijst - Excel Galaxy Plus, 3W, lightning blue"/>
    <n v="0.09"/>
    <s v="3.3"/>
    <d v="2017-10-16T00:00:00"/>
    <n v="84"/>
    <n v="4500"/>
    <n v="1696.137996618766"/>
  </r>
  <r>
    <x v="1"/>
    <s v="Stuklijst - Excel Galaxy Plus, 3W, lightning blue"/>
    <n v="0.09"/>
    <s v="3.3"/>
    <d v="2017-04-24T00:00:00"/>
    <n v="84"/>
    <n v="4500"/>
    <n v="1476.5558960270498"/>
  </r>
  <r>
    <x v="1"/>
    <s v="Stuklijst - GENERIEK scootmobiel"/>
    <n v="0.09"/>
    <s v="3.3"/>
    <d v="2007-09-06T00:00:00"/>
    <n v="84"/>
    <n v="5500"/>
    <n v="275"/>
  </r>
  <r>
    <x v="1"/>
    <s v="Stuklijst - GENERIEK scootmobiel"/>
    <n v="0.09"/>
    <s v="3.3"/>
    <s v="1-1-2008"/>
    <n v="84"/>
    <n v="6631"/>
    <n v="331.55"/>
  </r>
  <r>
    <x v="1"/>
    <s v="Stuklijst - GENERIEK scootmobiel"/>
    <n v="0.09"/>
    <s v="3.3"/>
    <s v="1-6-2009"/>
    <n v="84"/>
    <n v="6254"/>
    <n v="312.70000000000005"/>
  </r>
  <r>
    <x v="1"/>
    <s v="Stuklijst - GENERIEK scootmobiel"/>
    <n v="0.09"/>
    <s v="3.3"/>
    <s v="1-6-2007"/>
    <n v="84"/>
    <n v="7199"/>
    <n v="359.95000000000005"/>
  </r>
  <r>
    <x v="1"/>
    <s v="Stuklijst - GENERIEK scootmobiel"/>
    <n v="0.09"/>
    <s v="3.3"/>
    <d v="2008-01-30T00:00:00"/>
    <n v="84"/>
    <n v="5500"/>
    <n v="275"/>
  </r>
  <r>
    <x v="1"/>
    <s v="Stuklijst - GENERIEK scootmobiel"/>
    <n v="0.09"/>
    <s v="3.3"/>
    <d v="2019-02-12T00:00:00"/>
    <n v="84"/>
    <n v="5500"/>
    <n v="2815.3147600262987"/>
  </r>
  <r>
    <x v="1"/>
    <s v="Stuklijst - Invacare meteor scooter 3-wiel"/>
    <n v="0.09"/>
    <s v="3.3"/>
    <d v="2008-11-19T00:00:00"/>
    <n v="84"/>
    <n v="5500"/>
    <n v="275"/>
  </r>
  <r>
    <x v="1"/>
    <s v="Stuklijst - Mini Crosser M2 plus"/>
    <n v="0.09"/>
    <s v="3.3"/>
    <d v="2019-03-04T00:00:00"/>
    <n v="84"/>
    <n v="8500"/>
    <n v="4398.3428430543818"/>
  </r>
  <r>
    <x v="1"/>
    <s v="Stuklijst - Mini Crosser M2 plus"/>
    <n v="0.09"/>
    <s v="3.3"/>
    <d v="2019-03-04T00:00:00"/>
    <n v="84"/>
    <n v="8500"/>
    <n v="4398.3428430543818"/>
  </r>
  <r>
    <x v="1"/>
    <s v="Stuklijst - Orion Pro 15 km/u uitvoering 3-wiel"/>
    <n v="0.09"/>
    <s v="3.3"/>
    <d v="2017-06-27T00:00:00"/>
    <n v="84"/>
    <n v="3600"/>
    <n v="1245.4881656804735"/>
  </r>
  <r>
    <x v="1"/>
    <s v="Stuklijst - Orion PRO 3-wiel"/>
    <n v="0.09"/>
    <s v="3.3"/>
    <d v="2017-09-19T00:00:00"/>
    <n v="84"/>
    <n v="5999.18"/>
    <n v="2216.0432532051286"/>
  </r>
  <r>
    <x v="1"/>
    <s v="Stuklijst - Orion PRO 3-wiel"/>
    <n v="0.09"/>
    <s v="3.3"/>
    <d v="2018-10-15T00:00:00"/>
    <n v="84"/>
    <n v="6250"/>
    <n v="2990.0955081243546"/>
  </r>
  <r>
    <x v="1"/>
    <s v="Stuklijst - Orion PRO 3-wiel"/>
    <n v="0.09"/>
    <s v="3.3"/>
    <d v="2019-07-16T00:00:00"/>
    <n v="84"/>
    <n v="6250"/>
    <n v="3467.5994411571337"/>
  </r>
  <r>
    <x v="1"/>
    <s v="Stuklijst - Orion PRO 3-wiel"/>
    <n v="0.09"/>
    <s v="3.3"/>
    <d v="2018-08-14T00:00:00"/>
    <n v="84"/>
    <n v="6250"/>
    <n v="2882.0471729125579"/>
  </r>
  <r>
    <x v="1"/>
    <s v="Stuklijst - Orion PRO 3-wiel"/>
    <n v="0.09"/>
    <s v="3.3"/>
    <d v="2020-02-17T00:00:00"/>
    <n v="84"/>
    <n v="6568"/>
    <n v="4039.6099370714755"/>
  </r>
  <r>
    <x v="1"/>
    <s v="Stuklijst - Orion PRO 3-wiel"/>
    <n v="0.09"/>
    <s v="3.3"/>
    <d v="2018-10-31T00:00:00"/>
    <n v="84"/>
    <n v="6250"/>
    <n v="3017.9789494693346"/>
  </r>
  <r>
    <x v="1"/>
    <s v="Stuklijst - Orion PRO 3-wiel"/>
    <n v="0.09"/>
    <s v="3.3"/>
    <d v="2019-12-12T00:00:00"/>
    <n v="84"/>
    <n v="6568"/>
    <n v="3916.9071804264113"/>
  </r>
  <r>
    <x v="1"/>
    <s v="Stuklijst - Orion PRO 3-wiel"/>
    <n v="0.09"/>
    <s v="3.3"/>
    <d v="2019-10-21T00:00:00"/>
    <n v="84"/>
    <n v="6568"/>
    <n v="3821.6751901944208"/>
  </r>
  <r>
    <x v="1"/>
    <s v="Stuklijst - Orion PRO 3-wiel"/>
    <n v="0.09"/>
    <s v="3.3"/>
    <d v="2016-06-24T00:00:00"/>
    <n v="84"/>
    <n v="6250"/>
    <n v="1520.9866922607305"/>
  </r>
  <r>
    <x v="1"/>
    <s v="Stuklijst - Orion PRO 3-wiel"/>
    <n v="0.09"/>
    <s v="3.3"/>
    <d v="2020-01-02T00:00:00"/>
    <n v="84"/>
    <n v="6568"/>
    <n v="3955.3662534047153"/>
  </r>
  <r>
    <x v="1"/>
    <s v="Stuklijst - Orion PRO 3-wiel"/>
    <n v="0.09"/>
    <s v="3.3"/>
    <d v="2014-07-10T00:00:00"/>
    <n v="84"/>
    <n v="6250"/>
    <n v="312.5"/>
  </r>
  <r>
    <x v="1"/>
    <s v="Stuklijst - Orion PRO 3-wiel"/>
    <n v="0.09"/>
    <s v="3.3"/>
    <d v="2020-01-21T00:00:00"/>
    <n v="84"/>
    <n v="6568"/>
    <n v="3990.1625575279422"/>
  </r>
  <r>
    <x v="1"/>
    <s v="Stuklijst - Orion PRO 3-wiel"/>
    <n v="0.09"/>
    <s v="3.3"/>
    <d v="2018-11-06T00:00:00"/>
    <n v="84"/>
    <n v="6250"/>
    <n v="3028.4352399737022"/>
  </r>
  <r>
    <x v="1"/>
    <s v="Stuklijst - Orion PRO 3-wiel"/>
    <n v="0.09"/>
    <s v="3.3"/>
    <d v="2017-06-12T00:00:00"/>
    <n v="84"/>
    <n v="6250"/>
    <n v="2136.1651169343481"/>
  </r>
  <r>
    <x v="1"/>
    <s v="Stuklijst - Orion PRO 3-wiel"/>
    <n v="0.09"/>
    <s v="3.3"/>
    <d v="2019-10-04T00:00:00"/>
    <n v="84"/>
    <n v="6568"/>
    <n v="3790.5416549262704"/>
  </r>
  <r>
    <x v="1"/>
    <s v="Stuklijst - Orion PRO 3-wiel"/>
    <n v="0.09"/>
    <s v="3.3"/>
    <d v="2020-04-02T00:00:00"/>
    <n v="84"/>
    <n v="6568"/>
    <n v="4122.0222363106977"/>
  </r>
  <r>
    <x v="1"/>
    <s v="Stuklijst - Orion PRO 3-wiel"/>
    <n v="0.09"/>
    <s v="3.3"/>
    <d v="2020-01-06T00:00:00"/>
    <n v="84"/>
    <n v="6568"/>
    <n v="3962.691791114868"/>
  </r>
  <r>
    <x v="1"/>
    <s v="Stuklijst - Orion PRO 3-wiel"/>
    <n v="0.09"/>
    <s v="3.3"/>
    <d v="2019-10-09T00:00:00"/>
    <n v="84"/>
    <n v="6568"/>
    <n v="3799.6985770639621"/>
  </r>
  <r>
    <x v="1"/>
    <s v="Stuklijst - Orion PRO 3-wiel"/>
    <n v="0.09"/>
    <s v="3.3"/>
    <s v="1-10-2016"/>
    <n v="84"/>
    <n v="6222"/>
    <n v="1685.9285362073829"/>
  </r>
  <r>
    <x v="1"/>
    <s v="Stuklijst - Solo3"/>
    <n v="0.09"/>
    <s v="3.3"/>
    <d v="2021-02-12T00:00:00"/>
    <n v="84"/>
    <n v="7456"/>
    <n v="5336.284305438151"/>
  </r>
  <r>
    <x v="1"/>
    <s v="Stuklijst - Solo3"/>
    <n v="0.09"/>
    <s v="3.3"/>
    <d v="2018-11-07T00:00:00"/>
    <n v="84"/>
    <n v="7936"/>
    <n v="3847.5987602141449"/>
  </r>
  <r>
    <x v="1"/>
    <s v="Stuklijst - Sterling Elite 2 Plus (blauw)"/>
    <n v="0.09"/>
    <s v="3.3"/>
    <d v="2013-11-01T00:00:00"/>
    <n v="84"/>
    <n v="7900"/>
    <n v="395"/>
  </r>
  <r>
    <x v="1"/>
    <s v="Stuklijst - Sterling Elite 2 Plus (blauw)"/>
    <n v="0.09"/>
    <s v="3.3"/>
    <d v="2018-03-13T00:00:00"/>
    <n v="84"/>
    <n v="7900"/>
    <n v="3303.677679158448"/>
  </r>
  <r>
    <x v="1"/>
    <s v="Stuklijst - Sterling Elite 2 Plus (blauw)"/>
    <n v="0.09"/>
    <s v="3.3"/>
    <d v="2018-04-25T00:00:00"/>
    <n v="84"/>
    <n v="7900"/>
    <n v="3398.3977294073452"/>
  </r>
  <r>
    <x v="1"/>
    <s v="Stuklijst - Sterling Elite 2 Plus (blauw)"/>
    <n v="0.09"/>
    <s v="3.3"/>
    <d v="2015-07-22T00:00:00"/>
    <n v="84"/>
    <n v="7900"/>
    <n v="1177.983528223913"/>
  </r>
  <r>
    <x v="1"/>
    <s v="Stuklijst - Sterling Elite 2 Plus (blauw)"/>
    <n v="0.09"/>
    <s v="3.3"/>
    <s v="1-10-2014"/>
    <n v="84"/>
    <n v="8100"/>
    <n v="543.78962383770158"/>
  </r>
  <r>
    <x v="1"/>
    <s v="Stuklijst - Sterling Elite 2 Plus (blauw)"/>
    <n v="0.09"/>
    <s v="3.3"/>
    <s v="1-10-2017"/>
    <n v="84"/>
    <n v="8665"/>
    <n v="3229.7664394899975"/>
  </r>
  <r>
    <x v="1"/>
    <s v="Stuklijst - Sterling Elite 2 Plus (blauw)"/>
    <n v="0.09"/>
    <s v="3.3"/>
    <d v="2018-03-14T00:00:00"/>
    <n v="84"/>
    <n v="7900"/>
    <n v="3305.8804710247023"/>
  </r>
  <r>
    <x v="1"/>
    <s v="Stuklijst - Sterling Elite 2 Plus (blauw)"/>
    <n v="0.09"/>
    <s v="3.3"/>
    <s v="1-10-2013"/>
    <n v="84"/>
    <n v="8100"/>
    <n v="405"/>
  </r>
  <r>
    <x v="1"/>
    <s v="Stuklijst - Sterling Elite 2 Plus (blauw)"/>
    <n v="0.09"/>
    <s v="3.3"/>
    <d v="2012-06-15T00:00:00"/>
    <n v="84"/>
    <n v="7900"/>
    <n v="395"/>
  </r>
  <r>
    <x v="1"/>
    <s v="Stuklijst - Sterling Elite 2 Plus (blauw)"/>
    <n v="0.09"/>
    <s v="3.3"/>
    <s v="1-7-2017"/>
    <n v="84"/>
    <n v="8262"/>
    <n v="2867.6102599323758"/>
  </r>
  <r>
    <x v="1"/>
    <s v="Stuklijst - Sterling Elite 2 Plus (blauw)"/>
    <n v="0.09"/>
    <s v="3.3"/>
    <d v="2018-03-27T00:00:00"/>
    <n v="84"/>
    <n v="7900"/>
    <n v="3334.5167652859968"/>
  </r>
  <r>
    <x v="1"/>
    <s v="Stuklijst - Sterling Elite 2 Plus (blauw)"/>
    <n v="0.09"/>
    <s v="3.3"/>
    <d v="2018-06-29T00:00:00"/>
    <n v="84"/>
    <n v="7900"/>
    <n v="3541.5792007138161"/>
  </r>
  <r>
    <x v="1"/>
    <s v="Stuklijst - Sterling Elite2 XS"/>
    <n v="0.09"/>
    <s v="3.3"/>
    <d v="2017-03-24T00:00:00"/>
    <n v="84"/>
    <n v="7900"/>
    <n v="2523.8893585047435"/>
  </r>
  <r>
    <x v="1"/>
    <s v="Stuklijst - Sterling Elite2 XS"/>
    <n v="0.09"/>
    <s v="3.3"/>
    <d v="2014-08-13T00:00:00"/>
    <n v="84"/>
    <n v="6900"/>
    <n v="368.95428289659145"/>
  </r>
  <r>
    <x v="1"/>
    <s v="Stuklijst - Sterling Trophy"/>
    <n v="0.09"/>
    <s v="3.3"/>
    <d v="2010-01-01T00:00:00"/>
    <n v="84"/>
    <n v="7500"/>
    <n v="375"/>
  </r>
  <r>
    <x v="1"/>
    <s v="Stuklijst - Sterling Trophy"/>
    <n v="0.09"/>
    <s v="3.3"/>
    <d v="2010-01-01T00:00:00"/>
    <n v="84"/>
    <n v="7500"/>
    <n v="375"/>
  </r>
  <r>
    <x v="1"/>
    <s v="Stuklijst - Sterling Trophy"/>
    <n v="0.09"/>
    <s v="3.3"/>
    <d v="2005-07-01T00:00:00"/>
    <n v="84"/>
    <n v="7500"/>
    <n v="375"/>
  </r>
  <r>
    <x v="1"/>
    <s v="Stuklijst - Sterling Trophy"/>
    <n v="0.09"/>
    <s v="3.3"/>
    <d v="2016-01-01T00:00:00"/>
    <n v="84"/>
    <n v="7500"/>
    <n v="1459.213863060017"/>
  </r>
  <r>
    <x v="1"/>
    <s v="Trophy 5"/>
    <n v="0.09"/>
    <s v="3.3"/>
    <d v="2018-01-01T00:00:00"/>
    <n v="84"/>
    <n v="7500"/>
    <n v="2987.923534798535"/>
  </r>
  <r>
    <x v="1"/>
    <s v="Trophy 6"/>
    <n v="0.09"/>
    <s v="3.3"/>
    <d v="2019-02-04T00:00:00"/>
    <n v="84"/>
    <n v="7500"/>
    <n v="3822.3355170470554"/>
  </r>
  <r>
    <x v="1"/>
    <s v="Trophy 6"/>
    <n v="0.09"/>
    <s v="3.3"/>
    <d v="2010-07-22T00:00:00"/>
    <n v="84"/>
    <n v="7500"/>
    <n v="375"/>
  </r>
  <r>
    <x v="1"/>
    <s v="Winner 3-wiel basisuitvoering"/>
    <n v="0.09"/>
    <s v="3.3"/>
    <d v="2012-07-01T00:00:00"/>
    <n v="84"/>
    <n v="6000"/>
    <n v="300"/>
  </r>
  <r>
    <x v="1"/>
    <s v="Winner 3-wiel basisuitvoering"/>
    <n v="0.09"/>
    <s v="3.3"/>
    <d v="2011-06-15T00:00:00"/>
    <n v="84"/>
    <n v="6000"/>
    <n v="300"/>
  </r>
  <r>
    <x v="1"/>
    <s v="Winner 3-wiel basisuitvoering"/>
    <n v="0.09"/>
    <s v="3.3"/>
    <s v="1-2-2005"/>
    <n v="84"/>
    <n v="5835"/>
    <n v="291.75"/>
  </r>
  <r>
    <x v="1"/>
    <s v="Winner 3-wiel basisuitvoering"/>
    <n v="0.09"/>
    <s v="3.3"/>
    <d v="2011-06-26T00:00:00"/>
    <n v="84"/>
    <n v="6000"/>
    <n v="300"/>
  </r>
  <r>
    <x v="1"/>
    <s v="Winner 3-wiel basisuitvoering"/>
    <n v="0.09"/>
    <s v="3.3"/>
    <d v="2010-01-01T00:00:00"/>
    <n v="84"/>
    <n v="6000"/>
    <n v="300"/>
  </r>
  <r>
    <x v="1"/>
    <s v="Winner 3-wiel basisuitvoering"/>
    <n v="0.09"/>
    <s v="3.3"/>
    <d v="2005-07-01T00:00:00"/>
    <n v="84"/>
    <n v="6000"/>
    <n v="300"/>
  </r>
  <r>
    <x v="1"/>
    <s v="Winner 3-wiel basisuitvoering"/>
    <n v="0.09"/>
    <s v="3.3"/>
    <d v="2007-10-24T00:00:00"/>
    <n v="84"/>
    <n v="6000"/>
    <n v="300"/>
  </r>
  <r>
    <x v="1"/>
    <s v="GoGo Traveller Plus 4-wiel (17 amp)"/>
    <n v="0.09"/>
    <s v="3.4"/>
    <s v="1-12-2013"/>
    <n v="84"/>
    <n v="1414"/>
    <n v="70.7"/>
  </r>
  <r>
    <x v="1"/>
    <s v="Stuklijst - Colibri 3W"/>
    <n v="0.09"/>
    <s v="3.4"/>
    <d v="2018-02-19T00:00:00"/>
    <n v="84"/>
    <n v="1112"/>
    <n v="458.20259227951544"/>
  </r>
  <r>
    <x v="1"/>
    <s v="Stuklijst - Colibri 4W"/>
    <n v="0.09"/>
    <s v="3.4"/>
    <d v="2019-09-05T00:00:00"/>
    <n v="84"/>
    <n v="1112"/>
    <n v="632.76854982624207"/>
  </r>
  <r>
    <x v="1"/>
    <s v="Stuklijst - Colibri 4W"/>
    <n v="0.09"/>
    <s v="3.4"/>
    <d v="2018-09-27T00:00:00"/>
    <n v="84"/>
    <n v="1112"/>
    <n v="526.41664318587402"/>
  </r>
  <r>
    <x v="1"/>
    <s v="Stuklijst - Colibri 4W"/>
    <n v="0.09"/>
    <s v="3.4"/>
    <d v="2019-09-24T00:00:00"/>
    <n v="84"/>
    <n v="1112"/>
    <n v="638.65976331360957"/>
  </r>
  <r>
    <x v="1"/>
    <s v="Stuklijst - Vivo"/>
    <n v="0.09"/>
    <s v="3.4"/>
    <d v="2010-11-15T00:00:00"/>
    <n v="60"/>
    <n v="1875"/>
    <n v="93.75"/>
  </r>
  <r>
    <x v="1"/>
    <s v="Excel Excite 'Galaxy' 4-wiel"/>
    <n v="0.09"/>
    <s v="3.5"/>
    <d v="2013-08-12T00:00:00"/>
    <n v="84"/>
    <n v="4500"/>
    <n v="225"/>
  </r>
  <r>
    <x v="1"/>
    <s v="Excel Galaxy II 4"/>
    <n v="0.09"/>
    <s v="3.5"/>
    <d v="2018-02-09T00:00:00"/>
    <n v="84"/>
    <n v="5800"/>
    <n v="2373.733211233211"/>
  </r>
  <r>
    <x v="1"/>
    <s v="Excel Galaxy II 4"/>
    <n v="0.09"/>
    <s v="3.5"/>
    <s v="1-1-2010"/>
    <n v="84"/>
    <n v="5738"/>
    <n v="286.90000000000003"/>
  </r>
  <r>
    <x v="1"/>
    <s v="Excel Galaxy II 4"/>
    <n v="0.09"/>
    <s v="3.5"/>
    <d v="2017-12-01T00:00:00"/>
    <n v="84"/>
    <n v="5800"/>
    <n v="2260.5264393725929"/>
  </r>
  <r>
    <x v="1"/>
    <s v="Stuklijst - Afikim Breeze S4, kleur zilver"/>
    <n v="0.09"/>
    <s v="3.5"/>
    <d v="2019-01-30T00:00:00"/>
    <n v="84"/>
    <n v="8000"/>
    <n v="4066.0045083122009"/>
  </r>
  <r>
    <x v="1"/>
    <s v="Stuklijst - Cityliner 410 plus"/>
    <n v="0.09"/>
    <s v="3.5"/>
    <s v="1-6-2013"/>
    <n v="84"/>
    <n v="5233"/>
    <n v="261.65000000000003"/>
  </r>
  <r>
    <x v="1"/>
    <s v="Stuklijst - Excel Galaxy 2, 4W, lightn blue"/>
    <n v="0.09"/>
    <s v="3.5"/>
    <d v="2019-06-03T00:00:00"/>
    <n v="84"/>
    <n v="3942.75"/>
    <n v="2140.2273329635109"/>
  </r>
  <r>
    <x v="1"/>
    <s v="Stuklijst - Excel Galaxy Comp, 4W, Tuscan red"/>
    <n v="0.09"/>
    <s v="3.5"/>
    <d v="2019-10-30T00:00:00"/>
    <n v="84"/>
    <n v="2298.23"/>
    <n v="1343.022085270499"/>
  </r>
  <r>
    <x v="1"/>
    <s v="Stuklijst - Mini Crosser M2"/>
    <n v="0.09"/>
    <s v="3.5"/>
    <d v="2017-12-08T00:00:00"/>
    <n v="84"/>
    <n v="12079.5"/>
    <n v="4731.5133180121175"/>
  </r>
  <r>
    <x v="1"/>
    <s v="Stuklijst - Orion PRO 4-wiel"/>
    <n v="0.09"/>
    <s v="3.5"/>
    <d v="2019-04-26T00:00:00"/>
    <n v="84"/>
    <n v="3721"/>
    <n v="1980.4290322391284"/>
  </r>
  <r>
    <x v="1"/>
    <s v="Stuklijst - Orion PRO 4-wiel"/>
    <n v="0.09"/>
    <s v="3.5"/>
    <d v="2018-11-05T00:00:00"/>
    <n v="84"/>
    <n v="3564.97"/>
    <n v="1726.4108880729314"/>
  </r>
  <r>
    <x v="1"/>
    <s v="ATA standaard uitvoering"/>
    <n v="0.09"/>
    <s v="4.1.A"/>
    <d v="2018-12-03T00:00:00"/>
    <n v="60"/>
    <n v="1500"/>
    <n v="583.36415187376736"/>
  </r>
  <r>
    <x v="1"/>
    <s v="Nijland sunny clip fiets"/>
    <n v="0.09"/>
    <s v="4.1.A"/>
    <s v="1-7-2009"/>
    <n v="60"/>
    <n v="1990"/>
    <n v="99.5"/>
  </r>
  <r>
    <x v="1"/>
    <s v="Stuklijst - ATB standaard uitvoering"/>
    <n v="0.09"/>
    <s v="4.1.A"/>
    <d v="2011-02-03T00:00:00"/>
    <n v="60"/>
    <n v="2000"/>
    <n v="100"/>
  </r>
  <r>
    <x v="1"/>
    <s v="Stuklijst - Driewieler City size M, grijs"/>
    <n v="0.09"/>
    <s v="4.1.A"/>
    <d v="2020-03-17T00:00:00"/>
    <n v="60"/>
    <n v="2152"/>
    <n v="1231.767094017094"/>
  </r>
  <r>
    <x v="1"/>
    <s v="Stuklijst - Easy Sport"/>
    <n v="0.09"/>
    <s v="4.1.A"/>
    <d v="2016-10-26T00:00:00"/>
    <n v="60"/>
    <n v="2515"/>
    <n v="224.10328320184118"/>
  </r>
  <r>
    <x v="1"/>
    <s v="Stuklijst - Husky"/>
    <n v="0.09"/>
    <s v="4.1.A"/>
    <d v="2011-03-30T00:00:00"/>
    <n v="60"/>
    <n v="1200"/>
    <n v="60"/>
  </r>
  <r>
    <x v="1"/>
    <s v="Stuklijst - Husky"/>
    <n v="0.09"/>
    <s v="4.1.A"/>
    <d v="2011-03-04T00:00:00"/>
    <n v="60"/>
    <n v="1250"/>
    <n v="62.5"/>
  </r>
  <r>
    <x v="1"/>
    <s v="Stuklijst - Husky"/>
    <n v="0.09"/>
    <s v="4.1.A"/>
    <d v="2014-06-05T00:00:00"/>
    <n v="60"/>
    <n v="1200"/>
    <n v="60"/>
  </r>
  <r>
    <x v="1"/>
    <s v="Stuklijst - Midi"/>
    <n v="0.09"/>
    <s v="4.1.A"/>
    <s v="1-11-2015"/>
    <n v="84"/>
    <n v="4450"/>
    <n v="790.1106238846628"/>
  </r>
  <r>
    <x v="1"/>
    <s v="Stuklijst - Midi"/>
    <n v="0.09"/>
    <s v="4.1.A"/>
    <s v="1-2-2017"/>
    <n v="84"/>
    <n v="2260"/>
    <n v="689.88558983751295"/>
  </r>
  <r>
    <x v="1"/>
    <s v="Stuklijst - Midi"/>
    <n v="0.09"/>
    <s v="4.1.A"/>
    <s v="1-9-2009"/>
    <n v="84"/>
    <n v="4050"/>
    <n v="202.5"/>
  </r>
  <r>
    <x v="1"/>
    <s v="Stuklijst - Midi"/>
    <n v="0.09"/>
    <s v="4.1.A"/>
    <s v="1-9-2005"/>
    <n v="84"/>
    <n v="2035"/>
    <n v="101.75"/>
  </r>
  <r>
    <x v="1"/>
    <s v="Stuklijst - Midi"/>
    <n v="0.09"/>
    <s v="4.1.A"/>
    <s v="1-10-2007"/>
    <n v="84"/>
    <n v="2005"/>
    <n v="100.25"/>
  </r>
  <r>
    <x v="1"/>
    <s v="Stuklijst - Midi"/>
    <n v="0.09"/>
    <s v="4.1.A"/>
    <s v="1-11-2003"/>
    <n v="84"/>
    <n v="1775"/>
    <n v="88.75"/>
  </r>
  <r>
    <x v="1"/>
    <s v="Stuklijst - Midi"/>
    <n v="0.09"/>
    <s v="4.1.A"/>
    <s v="1-10-2010"/>
    <n v="84"/>
    <n v="2070"/>
    <n v="103.5"/>
  </r>
  <r>
    <x v="1"/>
    <s v="Stuklijst - Midi"/>
    <n v="0.09"/>
    <s v="4.1.A"/>
    <s v="1-10-2011"/>
    <n v="84"/>
    <n v="4415"/>
    <n v="220.75"/>
  </r>
  <r>
    <x v="1"/>
    <s v="Stuklijst - Midi"/>
    <n v="0.09"/>
    <s v="4.1.A"/>
    <s v="1-6-2006"/>
    <n v="84"/>
    <n v="1775"/>
    <n v="88.75"/>
  </r>
  <r>
    <x v="1"/>
    <s v="Stuklijst - Midi"/>
    <n v="0.09"/>
    <s v="4.1.A"/>
    <s v="1-11-2007"/>
    <n v="84"/>
    <n v="1865"/>
    <n v="93.25"/>
  </r>
  <r>
    <x v="1"/>
    <s v="Stuklijst - Midi"/>
    <n v="0.09"/>
    <s v="4.1.A"/>
    <s v="1-1-2016"/>
    <n v="84"/>
    <n v="1875"/>
    <n v="364.80346576500426"/>
  </r>
  <r>
    <x v="1"/>
    <s v="Stuklijst - Midi"/>
    <n v="0.09"/>
    <s v="4.1.A"/>
    <s v="1-1-2015"/>
    <n v="60"/>
    <n v="2575"/>
    <n v="128.75"/>
  </r>
  <r>
    <x v="1"/>
    <s v="Stuklijst - Midi"/>
    <n v="0.09"/>
    <s v="4.1.A"/>
    <s v="1-11-2016"/>
    <n v="84"/>
    <n v="2250"/>
    <n v="629.11427514792911"/>
  </r>
  <r>
    <x v="1"/>
    <s v="Stuklijst - Midi"/>
    <n v="0.09"/>
    <s v="4.1.A"/>
    <d v="2013-06-06T00:00:00"/>
    <n v="60"/>
    <n v="1800"/>
    <n v="90"/>
  </r>
  <r>
    <x v="1"/>
    <s v="Stuklijst - Midi"/>
    <n v="0.09"/>
    <s v="4.1.A"/>
    <s v="1-6-2016"/>
    <n v="84"/>
    <n v="2250"/>
    <n v="533.12552831783614"/>
  </r>
  <r>
    <x v="1"/>
    <s v="Stuklijst - Mini"/>
    <n v="0.09"/>
    <s v="4.1.A"/>
    <d v="2018-07-30T00:00:00"/>
    <n v="60"/>
    <n v="2000"/>
    <n v="679.44608809993429"/>
  </r>
  <r>
    <x v="1"/>
    <s v="Stuklijst - Mini 3W Mini basis incl. verlichting, "/>
    <n v="0.09"/>
    <s v="4.1.A"/>
    <d v="2018-09-24T00:00:00"/>
    <n v="60"/>
    <n v="2035"/>
    <n v="735.8227523011177"/>
  </r>
  <r>
    <x v="1"/>
    <s v="Stuklijst - Mini 3W Mini basis incl. verlichting, "/>
    <n v="0.09"/>
    <s v="4.1.A"/>
    <d v="2016-11-23T00:00:00"/>
    <n v="60"/>
    <n v="1800"/>
    <n v="180.0665680473374"/>
  </r>
  <r>
    <x v="1"/>
    <s v="3w maxi 2 basis"/>
    <n v="0.09"/>
    <s v="4.1.B"/>
    <s v="1-4-2011"/>
    <n v="84"/>
    <n v="1995"/>
    <n v="99.75"/>
  </r>
  <r>
    <x v="1"/>
    <s v="3w maxi 2 basis"/>
    <n v="0.09"/>
    <s v="4.1.B"/>
    <s v="1-9-2010"/>
    <n v="84"/>
    <n v="2040"/>
    <n v="102"/>
  </r>
  <r>
    <x v="1"/>
    <s v="3w maxi 2 basis"/>
    <n v="0.09"/>
    <s v="4.1.B"/>
    <s v="1-6-2013"/>
    <n v="84"/>
    <n v="2385"/>
    <n v="119.25"/>
  </r>
  <r>
    <x v="1"/>
    <s v="3w maxi 2 basis"/>
    <n v="0.09"/>
    <s v="4.1.B"/>
    <s v="1-6-2013"/>
    <n v="84"/>
    <n v="2385"/>
    <n v="119.25"/>
  </r>
  <r>
    <x v="1"/>
    <s v="3w maxi 2 basis"/>
    <n v="0.09"/>
    <s v="4.1.B"/>
    <s v="1-10-2011"/>
    <n v="84"/>
    <n v="2297"/>
    <n v="114.85000000000001"/>
  </r>
  <r>
    <x v="1"/>
    <s v="Driewielfiets Maxi 2"/>
    <n v="0.09"/>
    <s v="4.1.B"/>
    <s v="1-12-2002"/>
    <n v="84"/>
    <n v="1875"/>
    <n v="93.75"/>
  </r>
  <r>
    <x v="1"/>
    <s v="Driewielfiets Maxi 2 basis"/>
    <n v="0.09"/>
    <s v="4.1.B"/>
    <s v="1-10-2004"/>
    <n v="84"/>
    <n v="1875"/>
    <n v="93.75"/>
  </r>
  <r>
    <x v="1"/>
    <s v="Driewielfiets Maxi 2 basis"/>
    <n v="0.09"/>
    <s v="4.1.B"/>
    <s v="1-10-2008"/>
    <n v="84"/>
    <n v="1875"/>
    <n v="93.75"/>
  </r>
  <r>
    <x v="1"/>
    <s v="Driewielfiets Maxi 2 basis"/>
    <n v="0.09"/>
    <s v="4.1.B"/>
    <s v="1-2-2008"/>
    <n v="84"/>
    <n v="1992"/>
    <n v="99.600000000000009"/>
  </r>
  <r>
    <x v="1"/>
    <s v="Driewielfiets Maxi 2 basis"/>
    <n v="0.09"/>
    <s v="4.1.B"/>
    <s v="1-11-2010"/>
    <n v="84"/>
    <n v="2265"/>
    <n v="113.25"/>
  </r>
  <r>
    <x v="1"/>
    <s v="Driewielfiets Maxi 2 standaard"/>
    <n v="0.09"/>
    <s v="4.1.B"/>
    <s v="1-7-2010"/>
    <n v="84"/>
    <n v="2220"/>
    <n v="111"/>
  </r>
  <r>
    <x v="1"/>
    <s v="Driewielfiets Maxi 2 standaard"/>
    <n v="0.09"/>
    <s v="4.1.B"/>
    <s v="1-10-2004"/>
    <n v="84"/>
    <n v="2220"/>
    <n v="111"/>
  </r>
  <r>
    <x v="1"/>
    <s v="Driewielfiets Maxi 2 standaard"/>
    <n v="0.09"/>
    <s v="4.1.B"/>
    <s v="1-8-2010"/>
    <n v="84"/>
    <n v="2220"/>
    <n v="111"/>
  </r>
  <r>
    <x v="1"/>
    <s v="Inca-Senior"/>
    <n v="0.09"/>
    <s v="4.1.B"/>
    <s v="1-1-2009"/>
    <n v="84"/>
    <n v="8099"/>
    <n v="404.95000000000005"/>
  </r>
  <r>
    <x v="1"/>
    <s v="Nijland�sunny�diamond"/>
    <n v="0.09"/>
    <s v="4.1.B"/>
    <s v="1-11-2013"/>
    <n v="84"/>
    <n v="2185"/>
    <n v="109.25"/>
  </r>
  <r>
    <x v="1"/>
    <s v="Stuklijst - 3W MAXI 2 basis incl. verlichting"/>
    <n v="0.09"/>
    <s v="4.1.B"/>
    <d v="2010-09-21T00:00:00"/>
    <n v="84"/>
    <n v="2400"/>
    <n v="120"/>
  </r>
  <r>
    <x v="1"/>
    <s v="Stuklijst - 3W MAXI 2 basis incl. verlichting"/>
    <n v="0.09"/>
    <s v="4.1.B"/>
    <d v="2018-11-13T00:00:00"/>
    <n v="84"/>
    <n v="2422.0100000000002"/>
    <n v="1178.3114478550297"/>
  </r>
  <r>
    <x v="1"/>
    <s v="Stuklijst - 3W MAXI 2 basis incl. verlichting"/>
    <n v="0.09"/>
    <s v="4.1.B"/>
    <d v="2007-01-23T00:00:00"/>
    <n v="60"/>
    <n v="2400"/>
    <n v="120"/>
  </r>
  <r>
    <x v="1"/>
    <s v="Stuklijst - 3W MAXI 2 basis incl. verlichting"/>
    <n v="0.09"/>
    <s v="4.1.B"/>
    <d v="2020-12-11T00:00:00"/>
    <n v="60"/>
    <n v="5053.1400000000003"/>
    <n v="3422.9541789940831"/>
  </r>
  <r>
    <x v="1"/>
    <s v="Stuklijst - ATD standaard uitvoering"/>
    <n v="0.09"/>
    <s v="4.1.B"/>
    <s v="1-6-2012"/>
    <n v="84"/>
    <n v="2338"/>
    <n v="116.9"/>
  </r>
  <r>
    <x v="1"/>
    <s v="Stuklijst - City 24 uitv zilvergr metallic/mat"/>
    <n v="0.09"/>
    <s v="4.1.B"/>
    <d v="2020-03-12T00:00:00"/>
    <n v="84"/>
    <n v="4874"/>
    <n v="3030.3420916690147"/>
  </r>
  <r>
    <x v="1"/>
    <s v="Stuklijst - City 24 uitv zilvergr metallic/mat"/>
    <n v="0.09"/>
    <s v="4.1.B"/>
    <s v="1-10-2016"/>
    <n v="84"/>
    <n v="2228"/>
    <n v="603.70440030055431"/>
  </r>
  <r>
    <x v="1"/>
    <s v="Stuklijst - Driewieler City size L, grijs"/>
    <n v="0.09"/>
    <s v="4.1.B"/>
    <d v="2020-02-12T00:00:00"/>
    <n v="84"/>
    <n v="2594"/>
    <n v="1591.8080269089885"/>
  </r>
  <r>
    <x v="1"/>
    <s v="Stuklijst - Maxi"/>
    <n v="0.09"/>
    <s v="4.1.B"/>
    <d v="2018-09-25T00:00:00"/>
    <n v="84"/>
    <n v="2250"/>
    <n v="1063.8868343195268"/>
  </r>
  <r>
    <x v="1"/>
    <s v="Stuklijst - Maxi"/>
    <n v="0.09"/>
    <s v="4.1.B"/>
    <d v="2018-11-30T00:00:00"/>
    <n v="84"/>
    <n v="2250"/>
    <n v="1105.2937447168217"/>
  </r>
  <r>
    <x v="1"/>
    <s v="Stuklijst - Maxi"/>
    <n v="0.09"/>
    <s v="4.1.B"/>
    <d v="2018-01-01T00:00:00"/>
    <n v="84"/>
    <n v="2250"/>
    <n v="896.37706043956052"/>
  </r>
  <r>
    <x v="1"/>
    <s v="Stuklijst - Maxi"/>
    <n v="0.09"/>
    <s v="4.1.B"/>
    <d v="2018-01-01T00:00:00"/>
    <n v="84"/>
    <n v="2250"/>
    <n v="896.37706043956052"/>
  </r>
  <r>
    <x v="1"/>
    <s v="Stuklijst - Maxi"/>
    <n v="0.09"/>
    <s v="4.1.B"/>
    <d v="2019-04-16T00:00:00"/>
    <n v="84"/>
    <n v="4750.1400000000003"/>
    <n v="2514.923521942801"/>
  </r>
  <r>
    <x v="1"/>
    <s v="Stuklijst - Maxi"/>
    <n v="0.09"/>
    <s v="4.1.B"/>
    <d v="2018-02-02T00:00:00"/>
    <n v="84"/>
    <n v="2250"/>
    <n v="916.45313820794593"/>
  </r>
  <r>
    <x v="1"/>
    <s v="Stuklijst - Maxi"/>
    <n v="0.09"/>
    <s v="4.1.B"/>
    <d v="2018-07-23T00:00:00"/>
    <n v="84"/>
    <n v="2250"/>
    <n v="1023.7346787827559"/>
  </r>
  <r>
    <x v="1"/>
    <s v="Stuklijst - Maxi"/>
    <n v="0.09"/>
    <s v="4.1.B"/>
    <d v="2019-03-06T00:00:00"/>
    <n v="84"/>
    <n v="2250"/>
    <n v="1165.5219780219782"/>
  </r>
  <r>
    <x v="1"/>
    <s v="Stuklijst - Maxi"/>
    <n v="0.09"/>
    <s v="4.1.B"/>
    <d v="2018-09-17T00:00:00"/>
    <n v="84"/>
    <n v="2250"/>
    <n v="1058.8678148774304"/>
  </r>
  <r>
    <x v="1"/>
    <s v="Stuklijst - Maxi"/>
    <n v="0.09"/>
    <s v="4.1.B"/>
    <d v="2018-07-23T00:00:00"/>
    <n v="84"/>
    <n v="2250"/>
    <n v="1023.7346787827559"/>
  </r>
  <r>
    <x v="1"/>
    <s v="Stuklijst - Maxi"/>
    <n v="0.09"/>
    <s v="4.1.B"/>
    <d v="2018-01-01T00:00:00"/>
    <n v="84"/>
    <n v="2250"/>
    <n v="896.37706043956052"/>
  </r>
  <r>
    <x v="1"/>
    <s v="Stuklijst - Maxi"/>
    <n v="0.09"/>
    <s v="4.1.B"/>
    <d v="2018-06-21T00:00:00"/>
    <n v="84"/>
    <n v="2250"/>
    <n v="1003.6586010143704"/>
  </r>
  <r>
    <x v="1"/>
    <s v="Stuklijst - Maxi"/>
    <n v="0.09"/>
    <s v="4.1.B"/>
    <d v="2018-04-10T00:00:00"/>
    <n v="84"/>
    <n v="2250"/>
    <n v="958.48742603550306"/>
  </r>
  <r>
    <x v="1"/>
    <s v="Stuklijst - Maxi"/>
    <n v="0.09"/>
    <s v="4.1.B"/>
    <d v="2018-01-01T00:00:00"/>
    <n v="84"/>
    <n v="2250"/>
    <n v="896.37706043956052"/>
  </r>
  <r>
    <x v="1"/>
    <s v="Stuklijst - Maxi"/>
    <n v="0.09"/>
    <s v="4.1.B"/>
    <d v="2018-01-01T00:00:00"/>
    <n v="84"/>
    <n v="2250"/>
    <n v="896.37706043956052"/>
  </r>
  <r>
    <x v="1"/>
    <s v="Stuklijst - Maxi-Comfort"/>
    <n v="0.09"/>
    <s v="4.1.B"/>
    <d v="2018-01-01T00:00:00"/>
    <n v="84"/>
    <n v="2150"/>
    <n v="856.53807997557999"/>
  </r>
  <r>
    <x v="1"/>
    <s v="Stuklijst - Midi"/>
    <n v="0.09"/>
    <s v="4.1.B"/>
    <s v="1-10-2012"/>
    <n v="84"/>
    <n v="2120"/>
    <n v="106"/>
  </r>
  <r>
    <x v="1"/>
    <s v="Stuklijst - Midi"/>
    <n v="0.09"/>
    <s v="4.1.B"/>
    <d v="2018-11-08T00:00:00"/>
    <n v="84"/>
    <n v="2150"/>
    <n v="1042.9807105287875"/>
  </r>
  <r>
    <x v="1"/>
    <s v="Stuklijst - Midi"/>
    <n v="0.09"/>
    <s v="4.1.B"/>
    <d v="2018-11-08T00:00:00"/>
    <n v="84"/>
    <n v="2150"/>
    <n v="1042.9807105287875"/>
  </r>
  <r>
    <x v="1"/>
    <s v="Stuklijst - Midi"/>
    <n v="0.09"/>
    <s v="4.1.B"/>
    <d v="2005-03-10T00:00:00"/>
    <n v="60"/>
    <n v="2070"/>
    <n v="103.5"/>
  </r>
  <r>
    <x v="1"/>
    <s v="Stuklijst - Midi"/>
    <n v="0.09"/>
    <s v="4.1.B"/>
    <d v="2018-06-27T00:00:00"/>
    <n v="84"/>
    <n v="2150"/>
    <n v="962.64851601390058"/>
  </r>
  <r>
    <x v="1"/>
    <s v="Stuklijst - Midi"/>
    <n v="0.09"/>
    <s v="4.1.B"/>
    <d v="2011-09-16T00:00:00"/>
    <n v="84"/>
    <n v="2150"/>
    <n v="107.5"/>
  </r>
  <r>
    <x v="1"/>
    <s v="Stuklijst - Midi"/>
    <n v="0.09"/>
    <s v="4.1.B"/>
    <d v="2018-12-06T00:00:00"/>
    <n v="84"/>
    <n v="2150"/>
    <n v="1059.7665422184655"/>
  </r>
  <r>
    <x v="1"/>
    <s v="Sunny D 3-wielfiets"/>
    <n v="0.09"/>
    <s v="4.1.B"/>
    <s v="1-2-1997"/>
    <n v="84"/>
    <n v="1834"/>
    <n v="91.7"/>
  </r>
  <r>
    <x v="1"/>
    <s v="Sunny D 3-wielfiets"/>
    <n v="0.09"/>
    <s v="4.1.B"/>
    <s v="1-9-1999"/>
    <n v="84"/>
    <n v="1834"/>
    <n v="91.7"/>
  </r>
  <r>
    <x v="1"/>
    <s v="Sunny Normal D 3-wielfiets"/>
    <n v="0.09"/>
    <s v="4.1.B"/>
    <s v="1-2-1999"/>
    <n v="84"/>
    <n v="1834"/>
    <n v="91.7"/>
  </r>
  <r>
    <x v="1"/>
    <s v="Sunny Normal D 3-wielfiets"/>
    <n v="0.09"/>
    <s v="4.1.B"/>
    <s v="1-2-2000"/>
    <n v="84"/>
    <n v="2047"/>
    <n v="102.35000000000001"/>
  </r>
  <r>
    <x v="1"/>
    <s v="Sunny Normal D 3-wielfiets"/>
    <n v="0.09"/>
    <s v="4.1.B"/>
    <s v="1-10-1999"/>
    <n v="84"/>
    <n v="1834"/>
    <n v="91.7"/>
  </r>
  <r>
    <x v="1"/>
    <s v="Sunny Normal D 3-wielfiets"/>
    <n v="0.09"/>
    <s v="4.1.B"/>
    <s v="1-8-2001"/>
    <n v="84"/>
    <n v="1834"/>
    <n v="91.7"/>
  </r>
  <r>
    <x v="1"/>
    <s v="Stuklijst - Copilot 24&quot;, kleine uitvoering"/>
    <n v="0.09"/>
    <s v="4.2"/>
    <d v="2019-10-17T00:00:00"/>
    <n v="60"/>
    <n v="2818"/>
    <n v="1445.765080539119"/>
  </r>
  <r>
    <x v="1"/>
    <s v="Stuklijst - Fun2Go"/>
    <n v="0.09"/>
    <s v="4.2"/>
    <s v="1-8-2016"/>
    <n v="84"/>
    <n v="6605"/>
    <n v="1677.3633858129056"/>
  </r>
  <r>
    <x v="1"/>
    <s v="Stuklijst - Fun2Go"/>
    <n v="0.09"/>
    <s v="4.2"/>
    <s v="1-6-2009"/>
    <n v="84"/>
    <n v="7313.11"/>
    <n v="365.65550000000002"/>
  </r>
  <r>
    <x v="1"/>
    <s v="Stuklijst - Fun2Go"/>
    <n v="0.09"/>
    <s v="4.2"/>
    <d v="2010-11-01T00:00:00"/>
    <n v="84"/>
    <n v="4500"/>
    <n v="225"/>
  </r>
  <r>
    <x v="1"/>
    <s v="Stuklijst - Fun2Go"/>
    <n v="0.09"/>
    <s v="4.2"/>
    <s v="1-3-2009"/>
    <n v="84"/>
    <n v="3645"/>
    <n v="182.25"/>
  </r>
  <r>
    <x v="1"/>
    <s v="Stuklijst - Fun2Go"/>
    <n v="0.09"/>
    <s v="4.2"/>
    <s v="1-11-2008"/>
    <n v="84"/>
    <n v="6989"/>
    <n v="349.45000000000005"/>
  </r>
  <r>
    <x v="1"/>
    <s v="Attitude Manual 20 inch"/>
    <n v="0.09"/>
    <s v="4.3"/>
    <d v="2018-06-05T00:00:00"/>
    <n v="84"/>
    <n v="3925"/>
    <n v="1733.3158694937542"/>
  </r>
  <r>
    <x v="1"/>
    <s v="Runner"/>
    <n v="0.09"/>
    <s v="4.3"/>
    <s v="1-7-2013"/>
    <n v="84"/>
    <n v="3150"/>
    <n v="157.5"/>
  </r>
  <r>
    <x v="1"/>
    <s v="SmartDrive Power Assist MX2"/>
    <n v="0.09"/>
    <s v="4.3"/>
    <s v="1-3-2011"/>
    <n v="84"/>
    <n v="7090"/>
    <n v="354.5"/>
  </r>
  <r>
    <x v="1"/>
    <s v="Stricker City 7 met hulpmotor"/>
    <n v="0.09"/>
    <s v="4.3"/>
    <s v="1-11-2016"/>
    <n v="84"/>
    <n v="5343"/>
    <n v="1493.936698717949"/>
  </r>
  <r>
    <x v="1"/>
    <s v="Stricker ElectroDrive Free Lipo"/>
    <n v="0.09"/>
    <s v="4.3"/>
    <s v="1-6-2015"/>
    <n v="84"/>
    <n v="5540"/>
    <n v="747.2977129707906"/>
  </r>
  <r>
    <x v="1"/>
    <s v="Stricker ElectroDrive Free Lipo"/>
    <n v="0.09"/>
    <s v="4.3"/>
    <s v="1-5-2017"/>
    <n v="84"/>
    <n v="5290"/>
    <n v="1746.0987249929558"/>
  </r>
  <r>
    <x v="1"/>
    <s v="Stricker ElectroDrive Free Lipo"/>
    <n v="0.09"/>
    <s v="4.3"/>
    <s v="1-6-2015"/>
    <n v="84"/>
    <n v="5700"/>
    <n v="768.88031839954988"/>
  </r>
  <r>
    <x v="1"/>
    <s v="Stricker ElectroDrive Smart Lipo"/>
    <n v="0.09"/>
    <s v="4.3"/>
    <s v="1-1-2015"/>
    <n v="84"/>
    <n v="5485"/>
    <n v="508.9382719310608"/>
  </r>
  <r>
    <x v="1"/>
    <s v="Stricker Handbike"/>
    <n v="0.09"/>
    <s v="4.3"/>
    <s v="1-1-2017"/>
    <n v="84"/>
    <n v="5642"/>
    <n v="1673.5032051282051"/>
  </r>
  <r>
    <x v="1"/>
    <s v="Stuklijst - Batec"/>
    <n v="0.09"/>
    <s v="4.3"/>
    <d v="2019-07-30T00:00:00"/>
    <n v="84"/>
    <n v="7680"/>
    <n v="4290.9664694280082"/>
  </r>
  <r>
    <x v="1"/>
    <s v="Stuklijst - Batec Elekt.2 23 km/u stand rood"/>
    <n v="0.09"/>
    <s v="4.3"/>
    <d v="2019-10-17T00:00:00"/>
    <n v="84"/>
    <n v="7804"/>
    <n v="4532.1535761247305"/>
  </r>
  <r>
    <x v="1"/>
    <s v="Stuklijst - GENERIEK handbike"/>
    <n v="0.09"/>
    <s v="4.3"/>
    <d v="2000-01-01T00:00:00"/>
    <n v="84"/>
    <n v="2700"/>
    <n v="135"/>
  </r>
  <r>
    <x v="1"/>
    <s v="Stuklijst - GENERIEK handbike"/>
    <n v="0.09"/>
    <s v="4.3"/>
    <d v="2011-07-01T00:00:00"/>
    <n v="84"/>
    <n v="2790"/>
    <n v="139.5"/>
  </r>
  <r>
    <x v="1"/>
    <s v="Stuklijst - GENERIEK handbike"/>
    <n v="0.09"/>
    <s v="4.3"/>
    <d v="2015-05-04T00:00:00"/>
    <n v="60"/>
    <n v="2700"/>
    <n v="135"/>
  </r>
  <r>
    <x v="1"/>
    <s v="Stuklijst - Quickie Attitude"/>
    <n v="0.09"/>
    <s v="4.3"/>
    <d v="2018-06-19T00:00:00"/>
    <n v="84"/>
    <n v="3750"/>
    <n v="1670.6730769230771"/>
  </r>
  <r>
    <x v="1"/>
    <s v="Stuklijst - Quickie Attitude"/>
    <n v="0.09"/>
    <s v="4.3"/>
    <d v="2018-06-22T00:00:00"/>
    <n v="84"/>
    <n v="3750"/>
    <n v="1673.8099640743872"/>
  </r>
  <r>
    <x v="1"/>
    <s v="Stuklijst - Quickie Attitude, Hybrid 2"/>
    <n v="0.09"/>
    <s v="4.3"/>
    <d v="2019-01-01T00:00:00"/>
    <n v="84"/>
    <n v="6440"/>
    <n v="3221.0585141354372"/>
  </r>
  <r>
    <x v="1"/>
    <s v="Stuklijst - Runner handbike (incl. adapter)"/>
    <n v="0.09"/>
    <s v="4.3"/>
    <d v="2016-02-03T00:00:00"/>
    <n v="84"/>
    <n v="2750"/>
    <n v="560.34930614257564"/>
  </r>
  <r>
    <x v="1"/>
    <s v="Stuklijst - Runner handbike (incl. adapter)"/>
    <n v="0.09"/>
    <s v="4.3"/>
    <s v="1-5-2014"/>
    <n v="84"/>
    <n v="3660"/>
    <n v="183"/>
  </r>
  <r>
    <x v="1"/>
    <s v="Stuklijst - Stricker Handbike Free Lipo"/>
    <n v="0.09"/>
    <s v="4.3"/>
    <d v="2018-07-19T00:00:00"/>
    <n v="84"/>
    <n v="4500"/>
    <n v="2042.4503381234151"/>
  </r>
  <r>
    <x v="1"/>
    <s v="Tracker"/>
    <n v="0.09"/>
    <s v="4.3"/>
    <s v="1-10-1998"/>
    <n v="84"/>
    <n v="2719"/>
    <n v="135.95000000000002"/>
  </r>
  <r>
    <x v="1"/>
    <s v="Tracker 20 Sport"/>
    <n v="0.09"/>
    <s v="4.3"/>
    <s v="1-3-2001"/>
    <n v="84"/>
    <n v="2590"/>
    <n v="129.5"/>
  </r>
  <r>
    <x v="1"/>
    <s v="Tracker 20 Sport"/>
    <n v="0.09"/>
    <s v="4.3"/>
    <s v="1-2-2006"/>
    <n v="84"/>
    <n v="2590"/>
    <n v="129.5"/>
  </r>
  <r>
    <x v="1"/>
    <s v="Tracker 20 Sport"/>
    <n v="0.09"/>
    <s v="4.3"/>
    <s v="1-1-2008"/>
    <n v="84"/>
    <n v="2666.5"/>
    <n v="133.32500000000002"/>
  </r>
  <r>
    <x v="1"/>
    <s v="O-pair 2 basis"/>
    <n v="0.09"/>
    <s v="4.4"/>
    <s v="1-8-2014"/>
    <n v="60"/>
    <n v="6425"/>
    <n v="321.25"/>
  </r>
  <r>
    <x v="1"/>
    <s v="O-pair 2 basis"/>
    <n v="0.09"/>
    <s v="4.4"/>
    <s v="1-4-2017"/>
    <n v="60"/>
    <n v="4329"/>
    <n v="651.05769230769261"/>
  </r>
  <r>
    <x v="1"/>
    <s v="Stuklijst - O-Pair Basis"/>
    <n v="0.09"/>
    <s v="4.4"/>
    <s v="1-3-2013"/>
    <n v="60"/>
    <n v="6585"/>
    <n v="329.25"/>
  </r>
  <r>
    <x v="1"/>
    <s v="Stuklijst - Velo Plus"/>
    <n v="0.09"/>
    <s v="4.4"/>
    <s v="1-8-2017"/>
    <n v="60"/>
    <n v="6708"/>
    <n v="1328.314102564103"/>
  </r>
  <r>
    <x v="1"/>
    <s v="Velo-Plus 2 Basis"/>
    <n v="0.09"/>
    <s v="4.4"/>
    <d v="2010-06-03T00:00:00"/>
    <n v="60"/>
    <n v="6700"/>
    <n v="335"/>
  </r>
  <r>
    <x v="1"/>
    <s v="HJD-duofiets Classic, driewiel uitvoering met 20"/>
    <n v="0.09"/>
    <s v="4.5"/>
    <d v="2018-01-01T00:00:00"/>
    <n v="60"/>
    <n v="4700"/>
    <n v="1211.4049145299148"/>
  </r>
  <r>
    <x v="1"/>
    <s v="Nijland Sunny Sight Seeing Nando"/>
    <n v="0.09"/>
    <s v="4.5"/>
    <d v="2009-07-17T00:00:00"/>
    <n v="60"/>
    <n v="3411"/>
    <n v="170.55"/>
  </r>
  <r>
    <x v="1"/>
    <s v="Stuklijst - Duofiets Doove"/>
    <n v="0.09"/>
    <s v="4.5"/>
    <d v="2018-09-05T00:00:00"/>
    <n v="60"/>
    <n v="4700"/>
    <n v="1664.5833333333337"/>
  </r>
  <r>
    <x v="1"/>
    <s v="Stuklijst - KIVO"/>
    <n v="0.09"/>
    <s v="4.5"/>
    <s v="1-12-2015"/>
    <n v="84"/>
    <n v="5950"/>
    <n v="1106.2119904667979"/>
  </r>
  <r>
    <x v="1"/>
    <s v="Stuklijst - Therapeutische tandem Copilot 26"/>
    <n v="0.09"/>
    <s v="4.5"/>
    <d v="2018-11-01T00:00:00"/>
    <n v="60"/>
    <n v="4850"/>
    <n v="1825.6256163708092"/>
  </r>
  <r>
    <x v="1"/>
    <s v="Stuklijst - Therapeutische tandem Copilot 26"/>
    <n v="0.09"/>
    <s v="4.5"/>
    <d v="2018-04-20T00:00:00"/>
    <n v="60"/>
    <n v="4850"/>
    <n v="1456.4349112426041"/>
  </r>
  <r>
    <x v="1"/>
    <s v="Stuklijst - Therapeutische tandem Copilot 26"/>
    <n v="0.09"/>
    <s v="4.5"/>
    <d v="2010-02-01T00:00:00"/>
    <n v="60"/>
    <n v="4559.8599999999997"/>
    <n v="227.99299999999999"/>
  </r>
  <r>
    <x v="1"/>
    <s v="Sunny sight seeing nando"/>
    <n v="0.09"/>
    <s v="4.5"/>
    <s v="1-1-2009"/>
    <n v="84"/>
    <n v="3257"/>
    <n v="162.85000000000002"/>
  </r>
  <r>
    <x v="1"/>
    <s v="Sunny sight seeing nando"/>
    <n v="0.09"/>
    <s v="4.5"/>
    <s v="1-10-2015"/>
    <n v="60"/>
    <n v="6616"/>
    <n v="330.8"/>
  </r>
  <r>
    <x v="1"/>
    <s v="Sunny sight seeing nando"/>
    <n v="0.09"/>
    <s v="4.5"/>
    <s v="1-12-2015"/>
    <n v="60"/>
    <n v="6897"/>
    <n v="344.85"/>
  </r>
  <r>
    <x v="1"/>
    <s v="Sunny Sight Seeing Nando"/>
    <n v="0.09"/>
    <s v="4.5"/>
    <d v="2010-08-12T00:00:00"/>
    <n v="60"/>
    <n v="3700"/>
    <n v="185"/>
  </r>
  <r>
    <x v="1"/>
    <s v="Sunny Sight Seeing Nindo"/>
    <n v="0.09"/>
    <s v="4.5"/>
    <s v="1-8-2014"/>
    <n v="60"/>
    <n v="3636"/>
    <n v="181.8"/>
  </r>
  <r>
    <x v="1"/>
    <s v="Sunny Sight seeing Nindo"/>
    <n v="0.09"/>
    <s v="4.5"/>
    <s v="1-12-2009"/>
    <n v="60"/>
    <n v="3800"/>
    <n v="190"/>
  </r>
  <r>
    <x v="1"/>
    <s v="Sunny Sight seeing Nindo"/>
    <n v="0.09"/>
    <s v="4.5"/>
    <s v="1-10-2006"/>
    <n v="60"/>
    <n v="3378"/>
    <n v="168.9"/>
  </r>
  <r>
    <x v="1"/>
    <s v="Tandem Copilot 26, wit (RAL9016)"/>
    <n v="0.09"/>
    <s v="4.5"/>
    <d v="2019-01-24T00:00:00"/>
    <n v="60"/>
    <n v="4700"/>
    <n v="1923.2803254437872"/>
  </r>
  <r>
    <x v="1"/>
    <s v="Therapeutische tandem Copilot 24"/>
    <n v="0.09"/>
    <s v="4.5"/>
    <d v="2018-07-17T00:00:00"/>
    <n v="60"/>
    <n v="4700"/>
    <n v="1572.8468113083497"/>
  </r>
  <r>
    <x v="1"/>
    <s v="Easy Rider 2"/>
    <n v="0.09"/>
    <s v="4.6"/>
    <s v="1-9-2007"/>
    <n v="84"/>
    <n v="3173"/>
    <n v="158.65"/>
  </r>
  <r>
    <x v="1"/>
    <s v="Easy Rider 2, 8-versn.,mechanische schijfremmen,"/>
    <n v="0.09"/>
    <s v="4.6"/>
    <d v="2018-11-29T00:00:00"/>
    <n v="84"/>
    <n v="2750"/>
    <n v="1350.1477822391287"/>
  </r>
  <r>
    <x v="1"/>
    <s v="Easy Rider 2, 8-versn.,mechanische schijfremmen,"/>
    <n v="0.09"/>
    <s v="4.6"/>
    <d v="2009-04-22T00:00:00"/>
    <n v="84"/>
    <n v="2750"/>
    <n v="137.5"/>
  </r>
  <r>
    <x v="1"/>
    <s v="Easy Rider stoelfiets doortr."/>
    <n v="0.09"/>
    <s v="4.6"/>
    <s v="1-10-2004"/>
    <n v="84"/>
    <n v="2577"/>
    <n v="128.85"/>
  </r>
  <r>
    <x v="1"/>
    <s v="Easy�rider�2�basis"/>
    <n v="0.09"/>
    <s v="4.6"/>
    <s v="1-8-2014"/>
    <n v="84"/>
    <n v="2590"/>
    <n v="129.82536160420798"/>
  </r>
  <r>
    <x v="1"/>
    <s v="Easy�rider�2�basis"/>
    <n v="0.09"/>
    <s v="4.6"/>
    <s v="1-10-2017"/>
    <n v="84"/>
    <n v="5344"/>
    <n v="1991.9067342913499"/>
  </r>
  <r>
    <x v="1"/>
    <s v="Easy�rider�2�basis"/>
    <n v="0.09"/>
    <s v="4.6"/>
    <s v="1-10-2014"/>
    <n v="84"/>
    <n v="2978"/>
    <n v="199.92660491218211"/>
  </r>
  <r>
    <x v="1"/>
    <s v="Easy�rider�2�basis"/>
    <n v="0.09"/>
    <s v="4.6"/>
    <s v="1-8-2014"/>
    <n v="84"/>
    <n v="5372"/>
    <n v="269.27484267868931"/>
  </r>
  <r>
    <x v="1"/>
    <s v="Stuklijst - Cortes"/>
    <n v="0.09"/>
    <s v="4.6"/>
    <d v="2019-09-05T00:00:00"/>
    <n v="84"/>
    <n v="5031"/>
    <n v="2862.8224587912086"/>
  </r>
  <r>
    <x v="1"/>
    <s v="Stuklijst - Easy Rider"/>
    <n v="0.09"/>
    <s v="4.6"/>
    <d v="2018-10-03T00:00:00"/>
    <n v="84"/>
    <n v="2750"/>
    <n v="1306.4404879308729"/>
  </r>
  <r>
    <x v="1"/>
    <s v="Stuklijst - Easy Rider"/>
    <n v="0.09"/>
    <s v="4.6"/>
    <d v="2018-07-11T00:00:00"/>
    <n v="84"/>
    <n v="2750"/>
    <n v="1242.0297384239693"/>
  </r>
  <r>
    <x v="1"/>
    <s v="Stuklijst - Easy Rider"/>
    <n v="0.09"/>
    <s v="4.6"/>
    <d v="2018-12-18T00:00:00"/>
    <n v="84"/>
    <n v="2750"/>
    <n v="1364.7168803418804"/>
  </r>
  <r>
    <x v="1"/>
    <s v="Stuklijst - Easy Rider"/>
    <n v="0.09"/>
    <s v="4.6"/>
    <d v="2018-08-07T00:00:00"/>
    <n v="84"/>
    <n v="2750"/>
    <n v="1262.7331936226167"/>
  </r>
  <r>
    <x v="1"/>
    <s v="Stuklijst - Easy Rider"/>
    <n v="0.09"/>
    <s v="4.6"/>
    <d v="2018-01-01T00:00:00"/>
    <n v="84"/>
    <n v="2750"/>
    <n v="1095.5719627594628"/>
  </r>
  <r>
    <x v="1"/>
    <s v="Stuklijst - Easy Rider"/>
    <n v="0.09"/>
    <s v="4.6"/>
    <d v="2018-06-20T00:00:00"/>
    <n v="84"/>
    <n v="2750"/>
    <n v="1225.9270510472434"/>
  </r>
  <r>
    <x v="1"/>
    <s v="Stuklijst - Easy Rider"/>
    <n v="0.09"/>
    <s v="4.6"/>
    <d v="2018-08-20T00:00:00"/>
    <n v="84"/>
    <n v="2750"/>
    <n v="1272.701523903447"/>
  </r>
  <r>
    <x v="1"/>
    <s v="Stuklijst - Easy Rider"/>
    <n v="0.09"/>
    <s v="4.6"/>
    <d v="2018-11-08T00:00:00"/>
    <n v="84"/>
    <n v="2750"/>
    <n v="1334.0450948624027"/>
  </r>
  <r>
    <x v="1"/>
    <s v="Stuklijst - Easy Rider"/>
    <n v="0.09"/>
    <s v="4.6"/>
    <d v="2008-08-14T00:00:00"/>
    <n v="84"/>
    <n v="2440"/>
    <n v="122"/>
  </r>
  <r>
    <x v="1"/>
    <s v="Stuklijst - Easy Rider 2, 8-versn.,mech schijfrem"/>
    <n v="0.09"/>
    <s v="4.6"/>
    <s v="1-3-2015"/>
    <n v="84"/>
    <n v="6083.5"/>
    <n v="664.55252359819701"/>
  </r>
  <r>
    <x v="1"/>
    <s v="Stuklijst - Easy Rider 2, 8-versn.,mech schijfrem"/>
    <n v="0.09"/>
    <s v="4.6"/>
    <d v="2017-07-11T00:00:00"/>
    <n v="60"/>
    <n v="2750"/>
    <n v="522.00957429322841"/>
  </r>
  <r>
    <x v="1"/>
    <s v="Stuklijst - Easy Rider Junior"/>
    <n v="0.09"/>
    <s v="4.6"/>
    <d v="2013-01-01T00:00:00"/>
    <n v="84"/>
    <n v="2750"/>
    <n v="137.5"/>
  </r>
  <r>
    <x v="1"/>
    <s v="Stuklijst - Easy Rider Junior"/>
    <n v="0.09"/>
    <s v="4.6"/>
    <d v="2012-12-11T00:00:00"/>
    <n v="84"/>
    <n v="2433.16"/>
    <n v="121.658"/>
  </r>
  <r>
    <x v="1"/>
    <s v="Stuklijst - Easy Sport"/>
    <n v="0.09"/>
    <s v="4.6"/>
    <s v="1-6-2014"/>
    <n v="84"/>
    <n v="5273"/>
    <n v="263.65000000000003"/>
  </r>
  <r>
    <x v="1"/>
    <s v="Stuklijst - Easy Sport"/>
    <n v="0.09"/>
    <s v="4.6"/>
    <s v="1-1-2017"/>
    <n v="84"/>
    <n v="3150"/>
    <n v="934.33801775147924"/>
  </r>
  <r>
    <x v="1"/>
    <s v="USVA Comfort 3-wielligfiets"/>
    <n v="0.09"/>
    <s v="4.6"/>
    <s v="1-10-2009"/>
    <n v="84"/>
    <n v="5498.55"/>
    <n v="274.92750000000001"/>
  </r>
  <r>
    <x v="1"/>
    <s v="USVA Comfort 3-wielligfiets"/>
    <n v="0.09"/>
    <s v="4.6"/>
    <s v="1-12-2010"/>
    <n v="84"/>
    <n v="4198.03"/>
    <n v="209.9015"/>
  </r>
  <r>
    <x v="1"/>
    <s v="3wt�twinny-plus�2�basis"/>
    <n v="0.09"/>
    <s v="4.9"/>
    <s v="1-7-2013"/>
    <n v="84"/>
    <n v="4396"/>
    <n v="219.8"/>
  </r>
  <r>
    <x v="1"/>
    <s v="Stuklijst - Easy 2W fiets met hulpmotor 26&quot;"/>
    <n v="0.09"/>
    <s v="4.9"/>
    <d v="2018-09-19T00:00:00"/>
    <n v="60"/>
    <n v="2100"/>
    <n v="755.22682445759369"/>
  </r>
  <r>
    <x v="1"/>
    <s v="Stuklijst - Easy 2W fiets met hulpmotor,"/>
    <n v="0.09"/>
    <s v="4.9"/>
    <d v="2019-11-21T00:00:00"/>
    <n v="60"/>
    <n v="3935.78"/>
    <n v="2073.012329059829"/>
  </r>
  <r>
    <x v="1"/>
    <s v="Eco-buggy"/>
    <n v="0.09"/>
    <s v="5.1"/>
    <d v="2018-07-17T00:00:00"/>
    <n v="60"/>
    <n v="750"/>
    <n v="250.98619329388558"/>
  </r>
  <r>
    <x v="1"/>
    <s v="Maclaren�major�elite�buggy,"/>
    <n v="0.09"/>
    <s v="5.1"/>
    <s v="1-11-2011"/>
    <n v="60"/>
    <n v="539"/>
    <n v="26.950000000000003"/>
  </r>
  <r>
    <x v="1"/>
    <s v="Maclaren�major�elite�buggy,"/>
    <n v="0.09"/>
    <s v="5.1"/>
    <s v="1-3-2011"/>
    <n v="60"/>
    <n v="578"/>
    <n v="28.900000000000002"/>
  </r>
  <r>
    <x v="1"/>
    <s v="Stuklijst - Excel Elise Travel buggy, antraciet"/>
    <n v="0.09"/>
    <s v="5.1"/>
    <d v="2019-09-02T00:00:00"/>
    <n v="60"/>
    <n v="475"/>
    <n v="235.35297501643655"/>
  </r>
  <r>
    <x v="1"/>
    <s v="Stuklijst - Excel Elise Travel buggy, antraciet"/>
    <n v="0.09"/>
    <s v="5.1"/>
    <d v="2019-06-05T00:00:00"/>
    <n v="60"/>
    <n v="710.5"/>
    <n v="327.35376602564105"/>
  </r>
  <r>
    <x v="1"/>
    <s v="Combi frame: x maat 2"/>
    <n v="0.09"/>
    <s v="5.2"/>
    <s v="1-5-2015"/>
    <n v="60"/>
    <n v="6486"/>
    <n v="324.3"/>
  </r>
  <r>
    <x v="1"/>
    <s v="Stingray�onderstel,"/>
    <n v="0.09"/>
    <s v="5.2"/>
    <s v="1-4-2014"/>
    <n v="60"/>
    <n v="3920"/>
    <n v="196"/>
  </r>
  <r>
    <x v="1"/>
    <s v="Stuklijst - Stingray"/>
    <n v="0.09"/>
    <s v="5.2"/>
    <s v="1-10-2016"/>
    <n v="60"/>
    <n v="2530.8000000000002"/>
    <n v="200.81257396449732"/>
  </r>
  <r>
    <x v="1"/>
    <s v="Stuklijst - Stingray"/>
    <n v="0.09"/>
    <s v="5.2"/>
    <d v="2016-07-01T00:00:00"/>
    <n v="60"/>
    <n v="4069.92"/>
    <n v="203.49600000000001"/>
  </r>
  <r>
    <x v="1"/>
    <s v="Stuklijst - Stingray onderstel 12 1/2&quot; voorwielen"/>
    <n v="0.09"/>
    <s v="5.2"/>
    <s v="1-7-2017"/>
    <n v="60"/>
    <n v="4203"/>
    <n v="781.41327662721915"/>
  </r>
  <r>
    <x v="1"/>
    <s v="Stuklijst - Stingray onderstel 7&quot; wielen, zwenk"/>
    <n v="0.09"/>
    <s v="5.2"/>
    <d v="2019-03-08T00:00:00"/>
    <n v="60"/>
    <n v="2700"/>
    <n v="1150.1849112426037"/>
  </r>
  <r>
    <x v="1"/>
    <s v="Stuklijst - Suelo E zwartbruin 3 versnellingen"/>
    <n v="0.09"/>
    <s v="5.9"/>
    <d v="2020-10-02T00:00:00"/>
    <n v="60"/>
    <n v="2908.25"/>
    <n v="1890.5537064431296"/>
  </r>
  <r>
    <x v="1"/>
    <s v="Stuklijst - Panda (Swing-Out) Evo 2"/>
    <n v="0.09"/>
    <s v="6.1"/>
    <s v="1-3-2007"/>
    <n v="60"/>
    <n v="3495"/>
    <n v="174.75"/>
  </r>
  <r>
    <x v="1"/>
    <s v="Stuklijst - Stingray Swing-out"/>
    <n v="0.09"/>
    <s v="6.1"/>
    <d v="2018-03-28T00:00:00"/>
    <n v="60"/>
    <n v="4500"/>
    <n v="1310.92825443787"/>
  </r>
  <r>
    <x v="1"/>
    <s v="Stuklijst - Stingray Swing-out"/>
    <n v="0.09"/>
    <s v="6.1"/>
    <d v="2018-07-26T00:00:00"/>
    <n v="60"/>
    <n v="4500"/>
    <n v="1521.7270710059172"/>
  </r>
  <r>
    <x v="1"/>
    <s v="Stuklijst - Stingray Swing-out"/>
    <n v="0.09"/>
    <s v="6.1"/>
    <d v="2018-06-20T00:00:00"/>
    <n v="60"/>
    <n v="4500"/>
    <n v="1458.4874260355034"/>
  </r>
  <r>
    <x v="1"/>
    <s v="Stuklijst - Stingray Swing-out"/>
    <n v="0.09"/>
    <s v="6.1"/>
    <d v="2018-06-20T00:00:00"/>
    <n v="60"/>
    <n v="4500"/>
    <n v="1458.4874260355034"/>
  </r>
  <r>
    <x v="1"/>
    <s v="Stuklijst - Stingray Swing-out"/>
    <n v="0.09"/>
    <s v="6.1"/>
    <d v="2018-12-04T00:00:00"/>
    <n v="60"/>
    <n v="4500"/>
    <n v="1751.8491124260354"/>
  </r>
  <r>
    <x v="1"/>
    <s v="Swift autostoel"/>
    <n v="0.09"/>
    <s v="6.1"/>
    <s v="1-6-2004"/>
    <n v="84"/>
    <n v="1842"/>
    <n v="92.100000000000009"/>
  </r>
  <r>
    <x v="1"/>
    <s v="Actieve tillift Raisa"/>
    <n v="0.21"/>
    <s v="7.1"/>
    <d v="2008-01-01T00:00:00"/>
    <n v="84"/>
    <n v="3800"/>
    <n v="190"/>
  </r>
  <r>
    <x v="1"/>
    <s v="Bas stalift"/>
    <n v="0.21"/>
    <s v="7.1"/>
    <d v="2006-01-01T00:00:00"/>
    <n v="84"/>
    <n v="4750"/>
    <n v="237.5"/>
  </r>
  <r>
    <x v="1"/>
    <s v="Birdie patientenlift"/>
    <n v="0.21"/>
    <s v="7.2"/>
    <s v="1-6-2015"/>
    <n v="84"/>
    <n v="2858"/>
    <n v="385.51928947121291"/>
  </r>
  <r>
    <x v="1"/>
    <s v="Mary2 passieve tillift elektrisch hoog/laag"/>
    <n v="0.21"/>
    <s v="7.2"/>
    <d v="2018-06-15T00:00:00"/>
    <n v="84"/>
    <n v="3200"/>
    <n v="1422.0719451488683"/>
  </r>
  <r>
    <x v="1"/>
    <s v="Maxi Move met verlengde arm, std onderstel (115mm)"/>
    <n v="0.21"/>
    <s v="7.2"/>
    <d v="2018-03-27T00:00:00"/>
    <n v="84"/>
    <n v="7000"/>
    <n v="2954.6351084812632"/>
  </r>
  <r>
    <x v="1"/>
    <s v="Maximove met vaste lange arm,"/>
    <n v="0.21"/>
    <s v="7.2"/>
    <d v="2019-01-21T00:00:00"/>
    <n v="84"/>
    <n v="7000"/>
    <n v="3540.1873767258385"/>
  </r>
  <r>
    <x v="1"/>
    <s v="Oxford�pro�presence"/>
    <n v="0.21"/>
    <s v="7.2"/>
    <s v="1-3-2012"/>
    <n v="84"/>
    <n v="3364.99"/>
    <n v="168.24950000000001"/>
  </r>
  <r>
    <x v="1"/>
    <s v="Stuklijst - GENERIEK transferhulp"/>
    <n v="0.21"/>
    <s v="7.2"/>
    <d v="2016-08-10T00:00:00"/>
    <n v="84"/>
    <n v="4000"/>
    <n v="1025.8523527754298"/>
  </r>
  <r>
    <x v="1"/>
    <s v="Stuklijst - Maxi Twin"/>
    <n v="0.21"/>
    <s v="7.2"/>
    <d v="2007-01-01T00:00:00"/>
    <n v="84"/>
    <n v="7000"/>
    <n v="350"/>
  </r>
  <r>
    <x v="1"/>
    <s v="Stuklijst - Maxi Twin"/>
    <n v="0.21"/>
    <s v="7.2"/>
    <d v="2017-04-24T00:00:00"/>
    <n v="84"/>
    <n v="7000"/>
    <n v="2296.8647271531886"/>
  </r>
  <r>
    <x v="1"/>
    <s v="Stuklijst - Wendy 130 kg incl 2 accu's, lader, hb"/>
    <n v="0.21"/>
    <s v="7.2"/>
    <d v="2010-01-01T00:00:00"/>
    <n v="84"/>
    <n v="4500"/>
    <n v="225"/>
  </r>
  <r>
    <x v="1"/>
    <s v="Stuklijst - Wendy 130 kg incl 2 accu's, lader, hb"/>
    <n v="0.21"/>
    <s v="7.2"/>
    <d v="2018-01-01T00:00:00"/>
    <n v="84"/>
    <n v="5000"/>
    <n v="1991.9490231990233"/>
  </r>
  <r>
    <x v="1"/>
    <s v="Stuklijst - Wendy 3"/>
    <n v="0.21"/>
    <s v="7.2"/>
    <d v="2017-10-15T00:00:00"/>
    <n v="84"/>
    <n v="5000"/>
    <n v="1883.2036019536024"/>
  </r>
  <r>
    <x v="1"/>
    <s v="Stuklijst - Wendy 3"/>
    <n v="0.21"/>
    <s v="7.2"/>
    <d v="2005-08-05T00:00:00"/>
    <n v="84"/>
    <n v="5014"/>
    <n v="250.70000000000002"/>
  </r>
  <r>
    <x v="1"/>
    <s v="Stuklijst - Wendy 3"/>
    <n v="0.21"/>
    <s v="7.2"/>
    <d v="2017-05-15T00:00:00"/>
    <n v="84"/>
    <n v="5000"/>
    <n v="1669.8952756645072"/>
  </r>
  <r>
    <x v="1"/>
    <s v="Stuklijst - Wendy 3"/>
    <n v="0.21"/>
    <s v="7.2"/>
    <d v="2014-07-01T00:00:00"/>
    <n v="60"/>
    <n v="5000"/>
    <n v="250"/>
  </r>
  <r>
    <x v="1"/>
    <s v="United care Wendy"/>
    <n v="0.21"/>
    <s v="7.2"/>
    <s v="1-1-2017"/>
    <n v="84"/>
    <n v="6312"/>
    <n v="1872.235418427726"/>
  </r>
  <r>
    <x v="1"/>
    <s v="United�care�wendy"/>
    <n v="0.21"/>
    <s v="7.2"/>
    <s v="1-7-2017"/>
    <n v="84"/>
    <n v="6330"/>
    <n v="2197.0434453367152"/>
  </r>
  <r>
    <x v="1"/>
    <s v="United�care�wendy"/>
    <n v="0.21"/>
    <s v="7.2"/>
    <s v="1-3-2013"/>
    <n v="84"/>
    <n v="6160"/>
    <n v="308"/>
  </r>
  <r>
    <x v="1"/>
    <s v="United�care�wendy"/>
    <n v="0.21"/>
    <s v="7.2"/>
    <s v="1-6-2015"/>
    <n v="84"/>
    <n v="6426"/>
    <n v="866.81139053254515"/>
  </r>
  <r>
    <x v="1"/>
    <s v="United�care�wendy"/>
    <n v="0.21"/>
    <s v="7.2"/>
    <s v="1-7-2015"/>
    <n v="60"/>
    <n v="6321"/>
    <n v="316.05"/>
  </r>
  <r>
    <x v="1"/>
    <s v="Wendy"/>
    <n v="0.21"/>
    <s v="7.2"/>
    <s v="1-9-2009"/>
    <n v="84"/>
    <n v="6334"/>
    <n v="316.70000000000005"/>
  </r>
  <r>
    <x v="1"/>
    <s v="Wendy II 130kg standaard"/>
    <n v="0.21"/>
    <s v="7.2"/>
    <s v="1-11-2011"/>
    <n v="84"/>
    <n v="6402"/>
    <n v="320.10000000000002"/>
  </r>
  <r>
    <x v="1"/>
    <s v="Wendy II electr.tillift"/>
    <n v="0.21"/>
    <s v="7.2"/>
    <s v="1-10-2009"/>
    <n v="84"/>
    <n v="5770"/>
    <n v="288.5"/>
  </r>
  <r>
    <x v="1"/>
    <s v="Wendy II standaard 130 kg"/>
    <n v="0.21"/>
    <s v="7.2"/>
    <d v="2018-08-20T00:00:00"/>
    <n v="84"/>
    <n v="5000"/>
    <n v="2314.0027707335403"/>
  </r>
  <r>
    <x v="1"/>
    <s v="Wendy II standaard 130 kg"/>
    <n v="0.21"/>
    <s v="7.2"/>
    <d v="2014-01-01T00:00:00"/>
    <n v="84"/>
    <n v="5000"/>
    <n v="250"/>
  </r>
  <r>
    <x v="1"/>
    <s v="Wendy II standaard 130 kg"/>
    <n v="0.21"/>
    <s v="7.2"/>
    <d v="2017-01-01T00:00:00"/>
    <n v="84"/>
    <n v="5000"/>
    <n v="1483.0762186531417"/>
  </r>
  <r>
    <x v="1"/>
    <s v="Wendy II standaard 130 kg"/>
    <n v="0.21"/>
    <s v="7.2"/>
    <d v="2018-06-05T00:00:00"/>
    <n v="60"/>
    <n v="5000"/>
    <n v="1591.2639710716637"/>
  </r>
  <r>
    <x v="1"/>
    <s v="Wendy III, tilcapaciteit 160kg, incl. elek potensp"/>
    <n v="0.21"/>
    <s v="7.2"/>
    <d v="2018-03-12T00:00:00"/>
    <n v="84"/>
    <n v="5000"/>
    <n v="2089.5410679064526"/>
  </r>
  <r>
    <x v="1"/>
    <s v="Betty I compleet met stang en handbediening"/>
    <n v="0.21"/>
    <s v="7.3"/>
    <d v="2018-01-01T00:00:00"/>
    <n v="84"/>
    <n v="2250"/>
    <n v="896.37706043956052"/>
  </r>
  <r>
    <x v="1"/>
    <s v="Sara Stedy, opstahulpmiddel met mechanische"/>
    <n v="0.21"/>
    <s v="7.3"/>
    <d v="2020-03-26T00:00:00"/>
    <n v="84"/>
    <n v="2375.1"/>
    <n v="1485.9572115384615"/>
  </r>
  <r>
    <x v="1"/>
    <s v="Stuklijst - GENERIEK transferhulp"/>
    <n v="0.21"/>
    <s v="7.3"/>
    <d v="2018-12-12T00:00:00"/>
    <n v="84"/>
    <n v="2200"/>
    <n v="1088.092890015967"/>
  </r>
  <r>
    <x v="1"/>
    <s v="Stuklijst - Mobi Pro"/>
    <n v="0.21"/>
    <s v="7.3"/>
    <d v="2018-02-19T00:00:00"/>
    <n v="84"/>
    <n v="2200"/>
    <n v="906.51591997745868"/>
  </r>
  <r>
    <x v="1"/>
    <s v="Stuklijst - Sara Stedy"/>
    <n v="0.21"/>
    <s v="7.3"/>
    <d v="2018-04-03T00:00:00"/>
    <n v="84"/>
    <n v="2200"/>
    <n v="932.89365548980936"/>
  </r>
  <r>
    <x v="1"/>
    <s v="Stuklijst - Stedy opstahulpmiddel"/>
    <n v="0.21"/>
    <s v="7.3"/>
    <d v="2017-11-06T00:00:00"/>
    <n v="84"/>
    <n v="2268"/>
    <n v="868.13387573964496"/>
  </r>
  <r>
    <x v="1"/>
    <s v="Stuklijst - Robin"/>
    <n v="0.21"/>
    <s v="7.9"/>
    <s v="1-8-2014"/>
    <n v="84"/>
    <n v="5642"/>
    <n v="282.80876068376119"/>
  </r>
  <r>
    <x v="1"/>
    <s v="V4 Kwiktrack Cassette 4F+1R"/>
    <n v="0.21"/>
    <s v="7.9"/>
    <s v="1-12-2008"/>
    <n v="84"/>
    <n v="3315"/>
    <n v="165.75"/>
  </r>
  <r>
    <x v="1"/>
    <s v="Douche/toiletstoel ( zelfrijder ) ZH"/>
    <n v="0.09"/>
    <s v="8.1"/>
    <d v="2018-11-19T00:00:00"/>
    <n v="84"/>
    <n v="1000"/>
    <n v="488.17448577063959"/>
  </r>
  <r>
    <x v="1"/>
    <s v="Douchestoel Clean 49cm, 4 blokkeerbare zwenkwielen"/>
    <n v="0.09"/>
    <s v="8.1"/>
    <d v="2018-08-27T00:00:00"/>
    <n v="84"/>
    <n v="750"/>
    <n v="348.56429628064245"/>
  </r>
  <r>
    <x v="1"/>
    <s v="Douchestoel/Ht Lg Rvs/Wit gecoat"/>
    <n v="0.09"/>
    <s v="8.1"/>
    <d v="2018-09-06T00:00:00"/>
    <n v="84"/>
    <n v="750"/>
    <n v="350.65555438151597"/>
  </r>
  <r>
    <x v="1"/>
    <s v="Lopital douche-toiletstoel"/>
    <n v="0.09"/>
    <s v="8.1"/>
    <d v="2019-03-07T00:00:00"/>
    <n v="84"/>
    <n v="1045"/>
    <n v="541.61158953226266"/>
  </r>
  <r>
    <x v="1"/>
    <s v="Stuklijst - D/T Stoel Heavy Duty / Wit"/>
    <n v="0.09"/>
    <s v="8.1"/>
    <d v="2018-10-01T00:00:00"/>
    <n v="84"/>
    <n v="1250"/>
    <n v="593.13949938949941"/>
  </r>
  <r>
    <x v="1"/>
    <s v="Stuklijst - DOTO Stoel Hg Z.Zit Ovz Wit"/>
    <n v="0.09"/>
    <s v="8.1"/>
    <d v="2019-08-29T00:00:00"/>
    <n v="84"/>
    <n v="900"/>
    <n v="510.3761622992393"/>
  </r>
  <r>
    <x v="1"/>
    <s v="Stuklijst - Flamingo toilet/douchestoel"/>
    <n v="0.09"/>
    <s v="8.1"/>
    <d v="2009-09-17T00:00:00"/>
    <n v="60"/>
    <n v="2600"/>
    <n v="130"/>
  </r>
  <r>
    <x v="1"/>
    <s v="Stuklijst - Flamingo toilet/douchestoel"/>
    <n v="0.09"/>
    <s v="8.1"/>
    <d v="2012-04-24T00:00:00"/>
    <n v="60"/>
    <n v="2645"/>
    <n v="132.25"/>
  </r>
  <r>
    <x v="1"/>
    <s v="Stuklijst - Linido douchestoel model 21.39.100"/>
    <n v="0.09"/>
    <s v="8.1"/>
    <d v="2014-06-15T00:00:00"/>
    <n v="84"/>
    <n v="375"/>
    <n v="18.75"/>
  </r>
  <r>
    <x v="1"/>
    <s v="Stuklijst - Revato douche/toiletstoel 7712,073"/>
    <n v="0.09"/>
    <s v="8.1"/>
    <d v="2018-02-03T00:00:00"/>
    <n v="84"/>
    <n v="1045"/>
    <n v="425.93295059641224"/>
  </r>
  <r>
    <x v="1"/>
    <s v="Stuklijst - Swan maat 6"/>
    <n v="0.09"/>
    <s v="8.1"/>
    <d v="2019-02-11T00:00:00"/>
    <n v="60"/>
    <n v="1500"/>
    <n v="624.3528106508877"/>
  </r>
  <r>
    <x v="1"/>
    <s v="Stuklijst - Swan maat 7"/>
    <n v="0.09"/>
    <s v="8.1"/>
    <d v="2017-02-20T00:00:00"/>
    <n v="60"/>
    <n v="1500"/>
    <n v="202.16962524654838"/>
  </r>
  <r>
    <x v="1"/>
    <s v="Stuklijst - TDV ergonomisch"/>
    <n v="0.09"/>
    <s v="8.1"/>
    <d v="2019-01-17T00:00:00"/>
    <n v="84"/>
    <n v="2750"/>
    <n v="1387.7207194514885"/>
  </r>
  <r>
    <x v="1"/>
    <s v="Reflex"/>
    <n v="0.09"/>
    <s v="8.2"/>
    <s v="1-10-2009"/>
    <n v="84"/>
    <n v="3200"/>
    <n v="160"/>
  </r>
  <r>
    <x v="1"/>
    <s v="Stuklijst - Carendo"/>
    <n v="0.09"/>
    <s v="8.2"/>
    <d v="2016-02-10T00:00:00"/>
    <n v="84"/>
    <n v="7600"/>
    <n v="1563.4357095895564"/>
  </r>
  <r>
    <x v="1"/>
    <s v="Stuklijst - Dolfijn HomeCare"/>
    <n v="0.09"/>
    <s v="8.2"/>
    <d v="2018-07-17T00:00:00"/>
    <n v="84"/>
    <n v="7500"/>
    <n v="3399.9013806706116"/>
  </r>
  <r>
    <x v="1"/>
    <s v="Stuklijst - Douche/Toiletstoel Flexo"/>
    <n v="0.09"/>
    <s v="8.2"/>
    <s v="1-2-2007"/>
    <n v="84"/>
    <n v="2340"/>
    <n v="117"/>
  </r>
  <r>
    <x v="1"/>
    <s v="Stuklijst - Douche/Toiletstoel Reflex"/>
    <n v="0.09"/>
    <s v="8.2"/>
    <d v="2018-05-15T00:00:00"/>
    <n v="84"/>
    <n v="3400"/>
    <n v="1481.5622945430641"/>
  </r>
  <r>
    <x v="1"/>
    <s v="Stuklijst - Flamingo High-Low"/>
    <n v="0.09"/>
    <s v="8.2"/>
    <d v="2018-04-17T00:00:00"/>
    <n v="60"/>
    <n v="2750"/>
    <n v="822.59307199211071"/>
  </r>
  <r>
    <x v="1"/>
    <s v="Stuklijst - Hoogte verst.kantelstoel rvs/wit"/>
    <n v="0.09"/>
    <s v="8.2"/>
    <d v="2018-02-07T00:00:00"/>
    <n v="84"/>
    <n v="2950"/>
    <n v="1205.6846999154693"/>
  </r>
  <r>
    <x v="1"/>
    <s v="Stuklijst - Soflex"/>
    <n v="0.09"/>
    <s v="8.2"/>
    <d v="2017-10-05T00:00:00"/>
    <n v="84"/>
    <n v="3400"/>
    <n v="1271.0980792711564"/>
  </r>
  <r>
    <x v="1"/>
    <s v="Stuklijst - TDV met afneemb beensteunen"/>
    <n v="0.09"/>
    <s v="8.2"/>
    <d v="2018-06-25T00:00:00"/>
    <n v="84"/>
    <n v="3750"/>
    <n v="1676.9468512256976"/>
  </r>
  <r>
    <x v="1"/>
    <s v="Stuklijst - Zido"/>
    <n v="0.09"/>
    <s v="8.2"/>
    <d v="2020-09-01T00:00:00"/>
    <n v="84"/>
    <n v="4157"/>
    <n v="2785.0840935239971"/>
  </r>
  <r>
    <x v="1"/>
    <s v="Stuklijst - Zido"/>
    <n v="0.09"/>
    <s v="8.2"/>
    <d v="2016-07-01T00:00:00"/>
    <n v="84"/>
    <n v="4157"/>
    <n v="1019.7524713534331"/>
  </r>
  <r>
    <x v="1"/>
    <s v="Zido Douchestoel 160 KG, electrisch verstelbaar,"/>
    <n v="0.09"/>
    <s v="8.2"/>
    <d v="2018-07-16T00:00:00"/>
    <n v="84"/>
    <n v="4157"/>
    <n v="1883.2928906029872"/>
  </r>
  <r>
    <x v="1"/>
    <s v="Revato basis model (frame), 7719,073"/>
    <n v="0.09"/>
    <s v="8.3"/>
    <d v="2018-10-17T00:00:00"/>
    <n v="84"/>
    <n v="890"/>
    <n v="426.28592561284876"/>
  </r>
  <r>
    <x v="1"/>
    <s v="Revato douche-toiletstoel 7719,073"/>
    <n v="0.09"/>
    <s v="8.3"/>
    <d v="2019-01-01T00:00:00"/>
    <n v="60"/>
    <n v="890"/>
    <n v="356.20479947403027"/>
  </r>
  <r>
    <x v="1"/>
    <s v="RVT Douchestoel basismodel"/>
    <n v="0.09"/>
    <s v="8.3"/>
    <d v="2018-11-08T00:00:00"/>
    <n v="84"/>
    <n v="890"/>
    <n v="431.74550342819578"/>
  </r>
  <r>
    <x v="1"/>
    <s v="Stuklijst - GENERIEK sanitair"/>
    <n v="0.09"/>
    <s v="8.3"/>
    <d v="2017-12-14T00:00:00"/>
    <n v="84"/>
    <n v="1300"/>
    <n v="511.38202075702077"/>
  </r>
  <r>
    <x v="1"/>
    <s v="Stuklijst - Ocean Ergo met 24&quot; wielen excl."/>
    <n v="0.09"/>
    <s v="8.3"/>
    <d v="2014-12-14T00:00:00"/>
    <n v="84"/>
    <n v="2308"/>
    <n v="202.56916267493224"/>
  </r>
  <r>
    <x v="1"/>
    <s v="Stuklijst - TDV met afneemb beensteunen"/>
    <n v="0.09"/>
    <s v="8.3"/>
    <d v="2018-04-17T00:00:00"/>
    <n v="84"/>
    <n v="3190"/>
    <n v="1365.1485453648918"/>
  </r>
  <r>
    <x v="1"/>
    <s v="Able2 badlift"/>
    <n v="0.09"/>
    <s v="8.4"/>
    <d v="2019-09-03T00:00:00"/>
    <n v="84"/>
    <n v="1399.95"/>
    <n v="795.84189164201189"/>
  </r>
  <r>
    <x v="1"/>
    <s v="Comfort Bather badlift 40cm"/>
    <n v="0.09"/>
    <s v="8.4"/>
    <s v="1-8-2009"/>
    <n v="84"/>
    <n v="840"/>
    <n v="42"/>
  </r>
  <r>
    <x v="1"/>
    <s v="Manatee M2 blauw"/>
    <n v="0.09"/>
    <s v="8.9"/>
    <d v="2020-10-19T00:00:00"/>
    <n v="60"/>
    <n v="868"/>
    <n v="570.0173405654175"/>
  </r>
  <r>
    <x v="1"/>
    <s v="Orca�verrijdbaar�bad"/>
    <n v="0.09"/>
    <s v="8.9"/>
    <s v="1-10-2016"/>
    <n v="60"/>
    <n v="2103"/>
    <n v="166.8677268244578"/>
  </r>
  <r>
    <x v="1"/>
    <s v="Stuklijst - Lagooni Life h/l syst, 24&quot; combo-wiel"/>
    <n v="0.09"/>
    <s v="8.9"/>
    <d v="2019-02-25T00:00:00"/>
    <n v="84"/>
    <n v="1500"/>
    <n v="773.25038743307994"/>
  </r>
  <r>
    <x v="1"/>
    <s v="Stuklijst - Manatee"/>
    <n v="0.09"/>
    <s v="8.9"/>
    <d v="2011-04-18T00:00:00"/>
    <n v="60"/>
    <n v="2124"/>
    <n v="106.2"/>
  </r>
  <r>
    <x v="1"/>
    <s v="Stuklijst - Orka HomeCare"/>
    <n v="0.09"/>
    <s v="8.9"/>
    <s v="1-5-2017"/>
    <n v="84"/>
    <n v="3995"/>
    <n v="1318.6511165116933"/>
  </r>
  <r>
    <x v="1"/>
    <s v="Stuklijst - Orka HomeCare"/>
    <n v="0.09"/>
    <s v="8.9"/>
    <s v="1-8-2015"/>
    <n v="60"/>
    <n v="3649"/>
    <n v="182.45000000000002"/>
  </r>
  <r>
    <x v="1"/>
    <s v="Stuklijst - Breezy RubiX2"/>
    <n v="0.09"/>
    <s v="AANPASSING"/>
    <d v="2018-03-19T00:00:00"/>
    <n v="84"/>
    <n v="736"/>
    <n v="309.01700009392317"/>
  </r>
  <r>
    <x v="1"/>
    <s v="Stuklijst - x:panda"/>
    <n v="0.09"/>
    <s v="ONBEKEND"/>
    <s v="1-1-2014"/>
    <n v="60"/>
    <n v="4440.96"/>
    <n v="222.048"/>
  </r>
  <r>
    <x v="1"/>
    <s v="X:Panda maat 2"/>
    <n v="0.09"/>
    <s v="ONBEKEND"/>
    <d v="2018-12-04T00:00:00"/>
    <n v="60"/>
    <n v="1580"/>
    <n v="615.09368836291912"/>
  </r>
  <r>
    <x v="2"/>
    <s v="Amara"/>
    <n v="0.09"/>
    <s v="1.1"/>
    <d v="2018-04-06T00:00:00"/>
    <n v="84"/>
    <n v="900"/>
    <n v="382.39116652578195"/>
  </r>
  <r>
    <x v="2"/>
    <s v="Amara"/>
    <n v="0.09"/>
    <s v="1.1"/>
    <d v="2019-01-14T00:00:00"/>
    <n v="84"/>
    <n v="900"/>
    <n v="453.41029163144549"/>
  </r>
  <r>
    <x v="2"/>
    <s v="Eurochair basic, model1.751"/>
    <n v="0.09"/>
    <s v="1.1"/>
    <s v="1-9-2008"/>
    <n v="84"/>
    <n v="819"/>
    <n v="40.950000000000003"/>
  </r>
  <r>
    <x v="2"/>
    <s v="Eurochair basic, model1.751"/>
    <n v="0.09"/>
    <s v="1.1"/>
    <s v="1-11-2008"/>
    <n v="84"/>
    <n v="819"/>
    <n v="40.950000000000003"/>
  </r>
  <r>
    <x v="2"/>
    <s v="Eurochair�vario,model�1.750"/>
    <n v="0.09"/>
    <s v="1.1"/>
    <s v="1-3-2008"/>
    <n v="84"/>
    <n v="992"/>
    <n v="49.6"/>
  </r>
  <r>
    <x v="2"/>
    <s v="Eurochair�vario�xxl,�model"/>
    <n v="0.09"/>
    <s v="1.1"/>
    <s v="1-3-2008"/>
    <n v="84"/>
    <n v="1529"/>
    <n v="76.45"/>
  </r>
  <r>
    <x v="2"/>
    <s v="Excel G3 zelfvoortbeweger"/>
    <n v="0.09"/>
    <s v="1.1"/>
    <d v="2018-06-04T00:00:00"/>
    <n v="84"/>
    <n v="850"/>
    <n v="375.13075866441255"/>
  </r>
  <r>
    <x v="2"/>
    <s v="Excel G3 zelfvoortbeweger"/>
    <n v="0.09"/>
    <s v="1.1"/>
    <d v="2018-01-01T00:00:00"/>
    <n v="84"/>
    <n v="850"/>
    <n v="338.63133394383397"/>
  </r>
  <r>
    <x v="2"/>
    <s v="Excel G4 (basisuitvoering)"/>
    <n v="0.09"/>
    <s v="1.1"/>
    <d v="2014-10-24T00:00:00"/>
    <n v="84"/>
    <n v="950"/>
    <n v="69.87032732225039"/>
  </r>
  <r>
    <x v="2"/>
    <s v="Excel G4 (basisuitvoering)"/>
    <n v="0.09"/>
    <s v="1.1"/>
    <d v="2018-01-23T00:00:00"/>
    <n v="84"/>
    <n v="950"/>
    <n v="384.29795364891527"/>
  </r>
  <r>
    <x v="2"/>
    <s v="Excel g4 modulair"/>
    <n v="0.09"/>
    <s v="1.1"/>
    <s v="1-2-2012"/>
    <n v="84"/>
    <n v="1214"/>
    <n v="60.7"/>
  </r>
  <r>
    <x v="2"/>
    <s v="Excel g4 modulair"/>
    <n v="0.09"/>
    <s v="1.1"/>
    <s v="1-9-2014"/>
    <n v="84"/>
    <n v="1306"/>
    <n v="76.752952709683655"/>
  </r>
  <r>
    <x v="2"/>
    <s v="Excel g4 modulair"/>
    <n v="0.09"/>
    <s v="1.1"/>
    <s v="1-8-2012"/>
    <n v="84"/>
    <n v="1263"/>
    <n v="63.150000000000006"/>
  </r>
  <r>
    <x v="2"/>
    <s v="Excel g4 modulair"/>
    <n v="0.09"/>
    <s v="1.1"/>
    <s v="1-8-2017"/>
    <n v="84"/>
    <n v="1287"/>
    <n v="457.82211538461542"/>
  </r>
  <r>
    <x v="2"/>
    <s v="Excel g4 modulair"/>
    <n v="0.09"/>
    <s v="1.1"/>
    <s v="1-9-2012"/>
    <n v="84"/>
    <n v="1263.69"/>
    <n v="63.184500000000007"/>
  </r>
  <r>
    <x v="2"/>
    <s v="Excel g4 modulair"/>
    <n v="0.09"/>
    <s v="1.1"/>
    <s v="1-3-2012"/>
    <n v="84"/>
    <n v="1022.31"/>
    <n v="51.115499999999997"/>
  </r>
  <r>
    <x v="2"/>
    <s v="Excel g4 modulair"/>
    <n v="0.09"/>
    <s v="1.1"/>
    <s v="1-5-2014"/>
    <n v="84"/>
    <n v="1132.43"/>
    <n v="56.621500000000005"/>
  </r>
  <r>
    <x v="2"/>
    <s v="Excel g5 modulair"/>
    <n v="0.09"/>
    <s v="1.1"/>
    <s v="1-2-2011"/>
    <n v="84"/>
    <n v="1429.3"/>
    <n v="71.465000000000003"/>
  </r>
  <r>
    <x v="2"/>
    <s v="Excel G5 'Modulair' kids"/>
    <n v="0.09"/>
    <s v="1.1"/>
    <d v="2019-03-19T00:00:00"/>
    <n v="60"/>
    <n v="1100"/>
    <n v="473.31730769230774"/>
  </r>
  <r>
    <x v="2"/>
    <s v="Excel G5 Modulair, 24&quot;achterwielen"/>
    <n v="0.09"/>
    <s v="1.1"/>
    <d v="2012-07-07T00:00:00"/>
    <n v="84"/>
    <n v="1100"/>
    <n v="55"/>
  </r>
  <r>
    <x v="2"/>
    <s v="Excel G-Lite pro, 24'' achterwielen"/>
    <n v="0.09"/>
    <s v="1.1"/>
    <d v="2018-08-24T00:00:00"/>
    <n v="84"/>
    <n v="850"/>
    <n v="394.32850803043118"/>
  </r>
  <r>
    <x v="2"/>
    <s v="Fortress Vision WVG 18"/>
    <n v="0.09"/>
    <s v="1.1"/>
    <s v="1-11-1997"/>
    <n v="84"/>
    <n v="1629"/>
    <n v="81.45"/>
  </r>
  <r>
    <x v="2"/>
    <s v="Fortress Vision WVG 18"/>
    <n v="0.09"/>
    <s v="1.1"/>
    <s v="1-10-2003"/>
    <n v="84"/>
    <n v="1629"/>
    <n v="81.45"/>
  </r>
  <r>
    <x v="2"/>
    <s v="Meyra 3.600 service"/>
    <n v="0.09"/>
    <s v="1.1"/>
    <s v="1-11-2007"/>
    <n v="84"/>
    <n v="605"/>
    <n v="30.25"/>
  </r>
  <r>
    <x v="2"/>
    <s v="Meyra 3.600 service"/>
    <n v="0.09"/>
    <s v="1.1"/>
    <d v="2018-01-01T00:00:00"/>
    <n v="84"/>
    <n v="750"/>
    <n v="298.79235347985349"/>
  </r>
  <r>
    <x v="2"/>
    <s v="Meyra 3.600 service"/>
    <n v="0.09"/>
    <s v="1.1"/>
    <s v="1-9-2007"/>
    <n v="84"/>
    <n v="669"/>
    <n v="33.450000000000003"/>
  </r>
  <r>
    <x v="2"/>
    <s v="Revab Amara"/>
    <n v="0.09"/>
    <s v="1.1"/>
    <s v="1-8-2011"/>
    <n v="84"/>
    <n v="900"/>
    <n v="45"/>
  </r>
  <r>
    <x v="2"/>
    <s v="Revab Amara lichtgewicht"/>
    <n v="0.09"/>
    <s v="1.1"/>
    <s v="1-5-2010"/>
    <n v="84"/>
    <n v="1024"/>
    <n v="51.2"/>
  </r>
  <r>
    <x v="2"/>
    <s v="Rolstoel 3.600"/>
    <n v="0.09"/>
    <s v="1.1"/>
    <s v="1-8-2008"/>
    <n v="84"/>
    <n v="590"/>
    <n v="29.5"/>
  </r>
  <r>
    <x v="2"/>
    <s v="Rolstoel 3.600"/>
    <n v="0.09"/>
    <s v="1.1"/>
    <s v="1-7-2007"/>
    <n v="84"/>
    <n v="664"/>
    <n v="33.200000000000003"/>
  </r>
  <r>
    <x v="2"/>
    <s v="Rolstoel 3.600"/>
    <n v="0.09"/>
    <s v="1.1"/>
    <s v="1-7-2007"/>
    <n v="84"/>
    <n v="552"/>
    <n v="27.6"/>
  </r>
  <r>
    <x v="2"/>
    <s v="Rolstoel 3.600"/>
    <n v="0.09"/>
    <s v="1.1"/>
    <s v="1-2-2006"/>
    <n v="84"/>
    <n v="634"/>
    <n v="31.700000000000003"/>
  </r>
  <r>
    <x v="2"/>
    <s v="Rolstoel 3.600"/>
    <n v="0.09"/>
    <s v="1.1"/>
    <s v="1-8-2009"/>
    <n v="84"/>
    <n v="621"/>
    <n v="31.05"/>
  </r>
  <r>
    <x v="2"/>
    <s v="Rolstoel 3.600"/>
    <n v="0.09"/>
    <s v="1.1"/>
    <s v="1-5-2008"/>
    <n v="84"/>
    <n v="690"/>
    <n v="34.5"/>
  </r>
  <r>
    <x v="2"/>
    <s v="Rolstoel 3.600"/>
    <n v="0.09"/>
    <s v="1.1"/>
    <s v="1-5-2010"/>
    <n v="84"/>
    <n v="719"/>
    <n v="35.950000000000003"/>
  </r>
  <r>
    <x v="2"/>
    <s v="Rolstoel 3.600"/>
    <n v="0.09"/>
    <s v="1.1"/>
    <s v="1-9-2007"/>
    <n v="84"/>
    <n v="574"/>
    <n v="28.700000000000003"/>
  </r>
  <r>
    <x v="2"/>
    <s v="Rolstoel 3.600"/>
    <n v="0.09"/>
    <s v="1.1"/>
    <s v="1-4-2010"/>
    <n v="84"/>
    <n v="603"/>
    <n v="30.150000000000002"/>
  </r>
  <r>
    <x v="2"/>
    <s v="Rolstoel basic model 3600"/>
    <n v="0.09"/>
    <s v="1.1"/>
    <s v="1-9-2012"/>
    <n v="84"/>
    <n v="411"/>
    <n v="20.55"/>
  </r>
  <r>
    <x v="2"/>
    <s v="Rolstoel basic model zb 48"/>
    <n v="0.09"/>
    <s v="1.1"/>
    <s v="1-2-2012"/>
    <n v="84"/>
    <n v="411"/>
    <n v="20.55"/>
  </r>
  <r>
    <x v="2"/>
    <s v="Rolstoel basic model zb 48"/>
    <n v="0.09"/>
    <s v="1.1"/>
    <s v="1-8-2012"/>
    <n v="84"/>
    <n v="356"/>
    <n v="17.8"/>
  </r>
  <r>
    <x v="2"/>
    <s v="Stuklijst - Action 3 NG"/>
    <n v="0.09"/>
    <s v="1.1"/>
    <d v="2018-10-29T00:00:00"/>
    <n v="84"/>
    <n v="950"/>
    <n v="458.20301493378417"/>
  </r>
  <r>
    <x v="2"/>
    <s v="Stuklijst - Action 3 NG"/>
    <n v="0.09"/>
    <s v="1.1"/>
    <d v="2018-07-20T00:00:00"/>
    <n v="84"/>
    <n v="950"/>
    <n v="431.44885296327607"/>
  </r>
  <r>
    <x v="2"/>
    <s v="Stuklijst - Action 3 NG"/>
    <n v="0.09"/>
    <s v="1.1"/>
    <s v="1-1-2006"/>
    <n v="84"/>
    <n v="1315"/>
    <n v="65.75"/>
  </r>
  <r>
    <x v="2"/>
    <s v="Stuklijst - Action 3 NG"/>
    <n v="0.09"/>
    <s v="1.1"/>
    <s v="1-1-2004"/>
    <n v="84"/>
    <n v="989"/>
    <n v="49.45"/>
  </r>
  <r>
    <x v="2"/>
    <s v="Stuklijst - Action 3 NG"/>
    <n v="0.09"/>
    <s v="1.1"/>
    <s v="1-3-2014"/>
    <n v="84"/>
    <n v="989"/>
    <n v="49.45"/>
  </r>
  <r>
    <x v="2"/>
    <s v="Stuklijst - Action 3 NG"/>
    <n v="0.09"/>
    <s v="1.1"/>
    <s v="1-2-2005"/>
    <n v="84"/>
    <n v="1075"/>
    <n v="53.75"/>
  </r>
  <r>
    <x v="2"/>
    <s v="Stuklijst - Action 3 NG"/>
    <n v="0.09"/>
    <s v="1.1"/>
    <s v="1-8-2006"/>
    <n v="84"/>
    <n v="1205"/>
    <n v="60.25"/>
  </r>
  <r>
    <x v="2"/>
    <s v="Stuklijst - Action 3 NG"/>
    <n v="0.09"/>
    <s v="1.1"/>
    <s v="1-9-2010"/>
    <n v="84"/>
    <n v="1522"/>
    <n v="76.100000000000009"/>
  </r>
  <r>
    <x v="2"/>
    <s v="Stuklijst - Action 3 NG"/>
    <n v="0.09"/>
    <s v="1.1"/>
    <s v="1-12-2003"/>
    <n v="84"/>
    <n v="1245"/>
    <n v="62.25"/>
  </r>
  <r>
    <x v="2"/>
    <s v="Stuklijst - Action 3 NG"/>
    <n v="0.09"/>
    <s v="1.1"/>
    <s v="1-12-2004"/>
    <n v="84"/>
    <n v="989"/>
    <n v="49.45"/>
  </r>
  <r>
    <x v="2"/>
    <s v="Stuklijst - Action 3 NG"/>
    <n v="0.09"/>
    <s v="1.1"/>
    <d v="2005-05-03T00:00:00"/>
    <n v="84"/>
    <n v="950"/>
    <n v="47.5"/>
  </r>
  <r>
    <x v="2"/>
    <s v="Stuklijst - Action 3 NG"/>
    <n v="0.09"/>
    <s v="1.1"/>
    <d v="2018-02-12T00:00:00"/>
    <n v="84"/>
    <n v="950"/>
    <n v="389.59580750446139"/>
  </r>
  <r>
    <x v="2"/>
    <s v="Stuklijst - Action 3 NG"/>
    <n v="0.09"/>
    <s v="1.1"/>
    <s v="1-8-2005"/>
    <n v="84"/>
    <n v="989"/>
    <n v="49.45"/>
  </r>
  <r>
    <x v="2"/>
    <s v="Stuklijst - Action 3 NG"/>
    <n v="0.09"/>
    <s v="1.1"/>
    <s v="1-7-2014"/>
    <n v="84"/>
    <n v="989"/>
    <n v="49.45"/>
  </r>
  <r>
    <x v="2"/>
    <s v="Stuklijst - Action 3 NG"/>
    <n v="0.09"/>
    <s v="1.1"/>
    <d v="2009-01-08T00:00:00"/>
    <n v="84"/>
    <n v="950"/>
    <n v="47.5"/>
  </r>
  <r>
    <x v="2"/>
    <s v="Stuklijst - Action 3 NG"/>
    <n v="0.09"/>
    <s v="1.1"/>
    <s v="1-8-2005"/>
    <n v="84"/>
    <n v="1309"/>
    <n v="65.45"/>
  </r>
  <r>
    <x v="2"/>
    <s v="Stuklijst - Action 3 NG"/>
    <n v="0.09"/>
    <s v="1.1"/>
    <s v="1-6-2005"/>
    <n v="84"/>
    <n v="1421"/>
    <n v="71.05"/>
  </r>
  <r>
    <x v="2"/>
    <s v="Stuklijst - Action4 NG HD"/>
    <n v="0.09"/>
    <s v="1.1"/>
    <d v="2013-11-05T00:00:00"/>
    <n v="84"/>
    <n v="950"/>
    <n v="47.5"/>
  </r>
  <r>
    <x v="2"/>
    <s v="Stuklijst - Breezy Basix2 met in hoogte verstelb"/>
    <n v="0.09"/>
    <s v="1.1"/>
    <d v="2008-06-01T00:00:00"/>
    <n v="84"/>
    <n v="750"/>
    <n v="37.5"/>
  </r>
  <r>
    <x v="2"/>
    <s v="Stuklijst - Breezy Basix2 met in hoogte verstelb"/>
    <n v="0.09"/>
    <s v="1.1"/>
    <d v="2017-01-25T00:00:00"/>
    <n v="84"/>
    <n v="736"/>
    <n v="223.23415046491974"/>
  </r>
  <r>
    <x v="2"/>
    <s v="Stuklijst - Breezy RubiX2"/>
    <n v="0.09"/>
    <s v="1.1"/>
    <d v="2018-10-02T00:00:00"/>
    <n v="84"/>
    <n v="750"/>
    <n v="356.09282544378698"/>
  </r>
  <r>
    <x v="2"/>
    <s v="Stuklijst - Excel G3, transport rolstoel"/>
    <n v="0.09"/>
    <s v="1.1"/>
    <d v="2018-01-01T00:00:00"/>
    <n v="84"/>
    <n v="750"/>
    <n v="298.79235347985349"/>
  </r>
  <r>
    <x v="2"/>
    <s v="Stuklijst - Excel G3, transport rolstoel"/>
    <n v="0.09"/>
    <s v="1.1"/>
    <d v="2010-02-02T00:00:00"/>
    <n v="84"/>
    <n v="750"/>
    <n v="37.5"/>
  </r>
  <r>
    <x v="2"/>
    <s v="Stuklijst - Excel G3, transport rolstoel"/>
    <n v="0.09"/>
    <s v="1.1"/>
    <d v="2011-07-08T00:00:00"/>
    <n v="84"/>
    <n v="750"/>
    <n v="37.5"/>
  </r>
  <r>
    <x v="2"/>
    <s v="Stuklijst - Excel G3, transport rolstoel"/>
    <n v="0.09"/>
    <s v="1.1"/>
    <d v="2014-11-18T00:00:00"/>
    <n v="84"/>
    <n v="750"/>
    <n v="60.388929980276181"/>
  </r>
  <r>
    <x v="2"/>
    <s v="Stuklijst - Excel G4 (basisuitvoering)"/>
    <n v="0.09"/>
    <s v="1.1"/>
    <d v="2011-01-01T00:00:00"/>
    <n v="84"/>
    <n v="750"/>
    <n v="37.5"/>
  </r>
  <r>
    <x v="2"/>
    <s v="Stuklijst - Excel G5 'actiefuitvoering'"/>
    <n v="0.09"/>
    <s v="1.1"/>
    <s v="1-10-2010"/>
    <n v="84"/>
    <n v="989"/>
    <n v="49.45"/>
  </r>
  <r>
    <x v="2"/>
    <s v="Stuklijst - Excel G5 Modulair, 24&quot;achterwielen"/>
    <n v="0.09"/>
    <s v="1.1"/>
    <d v="2007-11-01T00:00:00"/>
    <n v="84"/>
    <n v="750"/>
    <n v="37.5"/>
  </r>
  <r>
    <x v="2"/>
    <s v="Stuklijst - Excel G-Eco met luchtbanden ZB45"/>
    <n v="0.09"/>
    <s v="1.1"/>
    <d v="2008-04-13T00:00:00"/>
    <n v="84"/>
    <n v="750"/>
    <n v="37.5"/>
  </r>
  <r>
    <x v="2"/>
    <s v="Stuklijst - Excel G-Eco met luchtbanden ZB45"/>
    <n v="0.09"/>
    <s v="1.1"/>
    <d v="2008-06-02T00:00:00"/>
    <n v="84"/>
    <n v="750"/>
    <n v="37.5"/>
  </r>
  <r>
    <x v="2"/>
    <s v="Stuklijst - Excel G-Lightweight Plus ZB45 x ZD46"/>
    <n v="0.09"/>
    <s v="1.1"/>
    <d v="2011-09-13T00:00:00"/>
    <n v="84"/>
    <n v="750"/>
    <n v="37.5"/>
  </r>
  <r>
    <x v="2"/>
    <s v="Stuklijst - Excel G-Lightweight Plus ZB45 x ZD46"/>
    <n v="0.09"/>
    <s v="1.1"/>
    <d v="2018-03-06T00:00:00"/>
    <n v="84"/>
    <n v="750"/>
    <n v="312.1764053254438"/>
  </r>
  <r>
    <x v="2"/>
    <s v="Stuklijst - Excel G-Lightweight Plus ZB45 x ZD46"/>
    <n v="0.09"/>
    <s v="1.1"/>
    <d v="2018-05-01T00:00:00"/>
    <n v="84"/>
    <n v="750"/>
    <n v="323.8874506903353"/>
  </r>
  <r>
    <x v="2"/>
    <s v="Stuklijst - Excel G-Lightweight Plus ZB45 x ZD46"/>
    <n v="0.09"/>
    <s v="1.1"/>
    <d v="2018-02-01T00:00:00"/>
    <n v="84"/>
    <n v="750"/>
    <n v="305.27525359256134"/>
  </r>
  <r>
    <x v="2"/>
    <s v="Stuklijst - Excel G-Lightweight Plus ZB45 x ZD46"/>
    <n v="0.09"/>
    <s v="1.1"/>
    <d v="2011-05-20T00:00:00"/>
    <n v="84"/>
    <n v="750"/>
    <n v="37.5"/>
  </r>
  <r>
    <x v="2"/>
    <s v="Stuklijst - Excel G-Modular"/>
    <n v="0.09"/>
    <s v="1.1"/>
    <d v="2015-12-28T00:00:00"/>
    <n v="84"/>
    <n v="750"/>
    <n v="145.08488306565235"/>
  </r>
  <r>
    <x v="2"/>
    <s v="Stuklijst - Excel G-Modular"/>
    <n v="0.09"/>
    <s v="1.1"/>
    <s v="1-10-2017"/>
    <n v="84"/>
    <n v="1099.5"/>
    <n v="409.82437394336438"/>
  </r>
  <r>
    <x v="2"/>
    <s v="Stuklijst - Excel G-Modular ZB 45 x ZD 45"/>
    <n v="0.09"/>
    <s v="1.1"/>
    <s v="1-11-2008"/>
    <n v="84"/>
    <n v="736"/>
    <n v="36.800000000000004"/>
  </r>
  <r>
    <x v="2"/>
    <s v="Stuklijst - Excel G-Modular ZB 45 x ZD 45"/>
    <n v="0.09"/>
    <s v="1.1"/>
    <s v="1-1-2010"/>
    <n v="84"/>
    <n v="949"/>
    <n v="47.45"/>
  </r>
  <r>
    <x v="2"/>
    <s v="Stuklijst - Excel G-Modular ZB 45 x ZD 45"/>
    <n v="0.09"/>
    <s v="1.1"/>
    <d v="2005-09-15T00:00:00"/>
    <n v="84"/>
    <n v="750"/>
    <n v="37.5"/>
  </r>
  <r>
    <x v="2"/>
    <s v="Stuklijst - Excel G-Modular ZB 45 x ZD 45"/>
    <n v="0.09"/>
    <s v="1.1"/>
    <s v="1-10-2014"/>
    <n v="84"/>
    <n v="675"/>
    <n v="45.31580198647513"/>
  </r>
  <r>
    <x v="2"/>
    <s v="Stuklijst - Excel G-Modular ZB 45 x ZD 45"/>
    <n v="0.09"/>
    <s v="1.1"/>
    <s v="1-5-2009"/>
    <n v="84"/>
    <n v="984"/>
    <n v="49.2"/>
  </r>
  <r>
    <x v="2"/>
    <s v="Stuklijst - Excel G-Modular ZB 45 x ZD 45"/>
    <n v="0.09"/>
    <s v="1.1"/>
    <s v="1-1-2011"/>
    <n v="84"/>
    <n v="795"/>
    <n v="39.75"/>
  </r>
  <r>
    <x v="2"/>
    <s v="Stuklijst - Excel G-Modular ZB 45 x ZD 45"/>
    <n v="0.09"/>
    <s v="1.1"/>
    <d v="2008-01-07T00:00:00"/>
    <n v="84"/>
    <n v="750"/>
    <n v="37.5"/>
  </r>
  <r>
    <x v="2"/>
    <s v="Stuklijst - Excel G-Modular ZB 45 x ZD 45"/>
    <n v="0.09"/>
    <s v="1.1"/>
    <s v="1-3-2015"/>
    <n v="84"/>
    <n v="885.5"/>
    <n v="96.730707593688422"/>
  </r>
  <r>
    <x v="2"/>
    <s v="Stuklijst - Excel G-Modular ZB 45 x ZD 45"/>
    <n v="0.09"/>
    <s v="1.1"/>
    <s v="1-3-2008"/>
    <n v="84"/>
    <n v="600"/>
    <n v="30"/>
  </r>
  <r>
    <x v="2"/>
    <s v="Stuklijst - Excel G-Modular ZB 45 x ZD 45"/>
    <n v="0.09"/>
    <s v="1.1"/>
    <s v="1-11-2009"/>
    <n v="84"/>
    <n v="702"/>
    <n v="35.1"/>
  </r>
  <r>
    <x v="2"/>
    <s v="Stuklijst - Excel G-Modular ZB 45 x ZD 45"/>
    <n v="0.09"/>
    <s v="1.1"/>
    <s v="1-7-2011"/>
    <n v="84"/>
    <n v="901"/>
    <n v="45.050000000000004"/>
  </r>
  <r>
    <x v="2"/>
    <s v="Stuklijst - Excel G-Modular ZB 45 x ZD 45"/>
    <n v="0.09"/>
    <s v="1.1"/>
    <s v="1-4-2009"/>
    <n v="84"/>
    <n v="969"/>
    <n v="48.45"/>
  </r>
  <r>
    <x v="2"/>
    <s v="Stuklijst - Excel G-Modular ZB 45 x ZD 45"/>
    <n v="0.09"/>
    <s v="1.1"/>
    <s v="1-11-2015"/>
    <n v="84"/>
    <n v="952"/>
    <n v="169.03040762656158"/>
  </r>
  <r>
    <x v="2"/>
    <s v="Stuklijst - Excel G-Modular ZB 45 x ZD 45"/>
    <n v="0.09"/>
    <s v="1.1"/>
    <s v="1-3-2009"/>
    <n v="84"/>
    <n v="918"/>
    <n v="45.900000000000006"/>
  </r>
  <r>
    <x v="2"/>
    <s v="Stuklijst - Excel G-Modular ZB 45 x ZD 45"/>
    <n v="0.09"/>
    <s v="1.1"/>
    <d v="2016-08-24T00:00:00"/>
    <n v="84"/>
    <n v="750"/>
    <n v="195.275077486616"/>
  </r>
  <r>
    <x v="2"/>
    <s v="Stuklijst - Rea Focus"/>
    <n v="0.09"/>
    <s v="1.1"/>
    <s v="1-9-2006"/>
    <n v="84"/>
    <n v="2043"/>
    <n v="102.15"/>
  </r>
  <r>
    <x v="2"/>
    <s v="Stuklijst - Rea Focus"/>
    <n v="0.09"/>
    <s v="1.1"/>
    <d v="2013-05-23T00:00:00"/>
    <n v="84"/>
    <n v="1400"/>
    <n v="70"/>
  </r>
  <r>
    <x v="2"/>
    <s v="Excel G4 (basisuitvoering)"/>
    <n v="0.09"/>
    <s v="1.2"/>
    <d v="2015-12-10T00:00:00"/>
    <n v="84"/>
    <n v="950"/>
    <n v="179.00611674650133"/>
  </r>
  <r>
    <x v="2"/>
    <s v="Excel G4 (basisuitvoering)"/>
    <n v="0.09"/>
    <s v="1.2"/>
    <d v="2018-09-13T00:00:00"/>
    <n v="84"/>
    <n v="950"/>
    <n v="446.01795106602805"/>
  </r>
  <r>
    <x v="2"/>
    <s v="Excel g5 modulair"/>
    <n v="0.09"/>
    <s v="1.2"/>
    <s v="1-4-2014"/>
    <n v="84"/>
    <n v="1096"/>
    <n v="54.800000000000004"/>
  </r>
  <r>
    <x v="2"/>
    <s v="Excel G5 Modulair"/>
    <n v="0.09"/>
    <s v="1.2"/>
    <s v="1-3-2012"/>
    <n v="84"/>
    <n v="1203"/>
    <n v="60.150000000000006"/>
  </r>
  <r>
    <x v="2"/>
    <s v="Excel g5 modulair"/>
    <n v="0.09"/>
    <s v="1.2"/>
    <s v="1-6-2012"/>
    <n v="84"/>
    <n v="1179"/>
    <n v="58.95"/>
  </r>
  <r>
    <x v="2"/>
    <s v="Excel g5 modulair"/>
    <n v="0.09"/>
    <s v="1.2"/>
    <s v="1-7-2012"/>
    <n v="84"/>
    <n v="1226.4100000000001"/>
    <n v="61.32050000000001"/>
  </r>
  <r>
    <x v="2"/>
    <s v="Excel g5 modulair"/>
    <n v="0.09"/>
    <s v="1.2"/>
    <s v="1-9-2010"/>
    <n v="84"/>
    <n v="1100"/>
    <n v="55"/>
  </r>
  <r>
    <x v="2"/>
    <s v="Excel g5 modulair"/>
    <n v="0.09"/>
    <s v="1.2"/>
    <s v="1-2-2014"/>
    <n v="84"/>
    <n v="1777"/>
    <n v="88.850000000000009"/>
  </r>
  <r>
    <x v="2"/>
    <s v="Excel G5 Modulair, 24&quot;achterwielen"/>
    <n v="0.09"/>
    <s v="1.2"/>
    <d v="2018-01-01T00:00:00"/>
    <n v="84"/>
    <n v="1100"/>
    <n v="438.22878510378513"/>
  </r>
  <r>
    <x v="2"/>
    <s v="Excel G5 Modulair, 24&quot;achterwielen"/>
    <n v="0.09"/>
    <s v="1.2"/>
    <d v="2019-01-02T00:00:00"/>
    <n v="84"/>
    <n v="1100"/>
    <n v="550.48751995867383"/>
  </r>
  <r>
    <x v="2"/>
    <s v="Excel G5 Modulair, 24&quot;achterwielen"/>
    <n v="0.09"/>
    <s v="1.2"/>
    <d v="2018-01-01T00:00:00"/>
    <n v="84"/>
    <n v="1100"/>
    <n v="438.22878510378513"/>
  </r>
  <r>
    <x v="2"/>
    <s v="Fortress Legend"/>
    <n v="0.09"/>
    <s v="1.2"/>
    <s v="1-8-2001"/>
    <n v="84"/>
    <n v="2076.04"/>
    <n v="103.80200000000001"/>
  </r>
  <r>
    <x v="2"/>
    <s v="Fortress Legend"/>
    <n v="0.09"/>
    <s v="1.2"/>
    <s v="1-9-2002"/>
    <n v="84"/>
    <n v="2012"/>
    <n v="100.60000000000001"/>
  </r>
  <r>
    <x v="2"/>
    <s v="Fortress Legend Aktief 18x18"/>
    <n v="0.09"/>
    <s v="1.2"/>
    <s v="1-9-1997"/>
    <n v="84"/>
    <n v="2044"/>
    <n v="102.2"/>
  </r>
  <r>
    <x v="2"/>
    <s v="QUICKIE 2 Millenium SA"/>
    <n v="0.09"/>
    <s v="1.2"/>
    <s v="1-3-2009"/>
    <n v="84"/>
    <n v="1835"/>
    <n v="91.75"/>
  </r>
  <r>
    <x v="2"/>
    <s v="QUICKIE 2 Millenium SA"/>
    <n v="0.09"/>
    <s v="1.2"/>
    <s v="1-9-2002"/>
    <n v="84"/>
    <n v="1835"/>
    <n v="91.75"/>
  </r>
  <r>
    <x v="2"/>
    <s v="Revab Mixx lichtgewicht alum."/>
    <n v="0.09"/>
    <s v="1.2"/>
    <s v="1-8-2010"/>
    <n v="84"/>
    <n v="2226"/>
    <n v="111.30000000000001"/>
  </r>
  <r>
    <x v="2"/>
    <s v="Stuklijst - Action4 NG HD"/>
    <n v="0.09"/>
    <s v="1.2"/>
    <d v="2020-09-04T00:00:00"/>
    <n v="84"/>
    <n v="2090"/>
    <n v="1401.9950455527378"/>
  </r>
  <r>
    <x v="2"/>
    <s v="Stuklijst - Excel G5 'actiefuitvoering'"/>
    <n v="0.09"/>
    <s v="1.2"/>
    <s v="1-6-2006"/>
    <n v="84"/>
    <n v="989"/>
    <n v="49.45"/>
  </r>
  <r>
    <x v="2"/>
    <s v="Stuklijst - Excel G-Modular"/>
    <n v="0.09"/>
    <s v="1.2"/>
    <d v="2019-01-08T00:00:00"/>
    <n v="84"/>
    <n v="750"/>
    <n v="376.5871548323471"/>
  </r>
  <r>
    <x v="2"/>
    <s v="Stuklijst - Excel G-Modular"/>
    <n v="0.09"/>
    <s v="1.2"/>
    <d v="2018-01-01T00:00:00"/>
    <n v="84"/>
    <n v="750"/>
    <n v="298.79235347985349"/>
  </r>
  <r>
    <x v="2"/>
    <s v="Stuklijst - Excel G-Modular"/>
    <n v="0.09"/>
    <s v="1.2"/>
    <d v="2018-01-01T00:00:00"/>
    <n v="84"/>
    <n v="750"/>
    <n v="298.79235347985349"/>
  </r>
  <r>
    <x v="2"/>
    <s v="Stuklijst - Excel G-Modular"/>
    <n v="0.09"/>
    <s v="1.2"/>
    <d v="2018-12-03T00:00:00"/>
    <n v="84"/>
    <n v="750"/>
    <n v="369.05862566920263"/>
  </r>
  <r>
    <x v="2"/>
    <s v="Stuklijst - Excel G-Modular ZB 45 x ZD 45"/>
    <n v="0.09"/>
    <s v="1.2"/>
    <d v="2016-12-14T00:00:00"/>
    <n v="84"/>
    <n v="750"/>
    <n v="218.69716821639904"/>
  </r>
  <r>
    <x v="2"/>
    <s v="Stuklijst - Excel G-Modular ZB 45 x ZD 45"/>
    <n v="0.09"/>
    <s v="1.2"/>
    <d v="2017-11-11T00:00:00"/>
    <n v="84"/>
    <n v="750"/>
    <n v="288.12693716539877"/>
  </r>
  <r>
    <x v="2"/>
    <s v="Stuklijst - Excel G-Modular ZB 45 x ZD 45"/>
    <n v="0.09"/>
    <s v="1.2"/>
    <d v="2012-07-03T00:00:00"/>
    <n v="84"/>
    <n v="750"/>
    <n v="37.5"/>
  </r>
  <r>
    <x v="2"/>
    <s v="Stuklijst - Excel G-Modular ZB 45 x ZD 45"/>
    <n v="0.09"/>
    <s v="1.2"/>
    <d v="2016-07-28T00:00:00"/>
    <n v="84"/>
    <n v="750"/>
    <n v="189.62868061425763"/>
  </r>
  <r>
    <x v="2"/>
    <s v="Stuklijst - Excel G-Modular ZB 45 x ZD 45"/>
    <n v="0.09"/>
    <s v="1.2"/>
    <d v="2010-08-15T00:00:00"/>
    <n v="84"/>
    <n v="750"/>
    <n v="37.5"/>
  </r>
  <r>
    <x v="2"/>
    <s v="Stuklijst - Quickie 2 Classic"/>
    <n v="0.09"/>
    <s v="1.2"/>
    <s v="1-2-2007"/>
    <n v="84"/>
    <n v="3372"/>
    <n v="168.60000000000002"/>
  </r>
  <r>
    <x v="2"/>
    <s v="Stuklijst - Quickie 2 Classic"/>
    <n v="0.09"/>
    <s v="1.2"/>
    <s v="1-11-2009"/>
    <n v="84"/>
    <n v="2832"/>
    <n v="141.6"/>
  </r>
  <r>
    <x v="2"/>
    <s v="Stuklijst - Quickie HeliX2"/>
    <n v="0.09"/>
    <s v="1.2"/>
    <s v="1-11-2011"/>
    <n v="84"/>
    <n v="1976"/>
    <n v="98.800000000000011"/>
  </r>
  <r>
    <x v="2"/>
    <s v="Stuklijst - Roxx New"/>
    <n v="0.09"/>
    <s v="1.2"/>
    <d v="2005-07-01T00:00:00"/>
    <n v="84"/>
    <n v="2500"/>
    <n v="125"/>
  </r>
  <r>
    <x v="2"/>
    <s v="Excel g5 modulair"/>
    <n v="0.09"/>
    <s v="1.3"/>
    <s v="1-8-2014"/>
    <n v="84"/>
    <n v="1228"/>
    <n v="61.554264111956527"/>
  </r>
  <r>
    <x v="2"/>
    <s v="Excel G5 'Modulair' Junior"/>
    <n v="0.09"/>
    <s v="1.3"/>
    <d v="2010-10-29T00:00:00"/>
    <n v="84"/>
    <n v="1100"/>
    <n v="55"/>
  </r>
  <r>
    <x v="2"/>
    <s v="Fortress Legend"/>
    <n v="0.09"/>
    <s v="1.3"/>
    <s v="1-1-1998"/>
    <n v="84"/>
    <n v="2182"/>
    <n v="109.10000000000001"/>
  </r>
  <r>
    <x v="2"/>
    <s v="Fortress Legend Aktief 18x16"/>
    <n v="0.09"/>
    <s v="1.3"/>
    <s v="1-6-1998"/>
    <n v="84"/>
    <n v="2509"/>
    <n v="125.45"/>
  </r>
  <r>
    <x v="2"/>
    <s v="Fortress Legend Aktief 18x18"/>
    <n v="0.09"/>
    <s v="1.3"/>
    <s v="1-6-2002"/>
    <n v="84"/>
    <n v="2245"/>
    <n v="112.25"/>
  </r>
  <r>
    <x v="2"/>
    <s v="Model Quickie Neon SwingAway voorframe"/>
    <n v="0.09"/>
    <s v="1.3"/>
    <d v="2018-07-23T00:00:00"/>
    <n v="84"/>
    <n v="2300"/>
    <n v="1046.4843383112616"/>
  </r>
  <r>
    <x v="2"/>
    <s v="Quickie Neon SA vouwframe"/>
    <n v="0.09"/>
    <s v="1.3"/>
    <s v="1-2-2011"/>
    <n v="84"/>
    <n v="3670"/>
    <n v="183.5"/>
  </r>
  <r>
    <x v="2"/>
    <s v="Quickie Neon Swing-away"/>
    <n v="0.09"/>
    <s v="1.3"/>
    <s v="1-10-2013"/>
    <n v="84"/>
    <n v="3724"/>
    <n v="186.20000000000002"/>
  </r>
  <r>
    <x v="2"/>
    <s v="Revab 250 ROXX zelfrijder"/>
    <n v="0.09"/>
    <s v="1.3"/>
    <s v="1-7-2001"/>
    <n v="84"/>
    <n v="3140"/>
    <n v="157"/>
  </r>
  <r>
    <x v="2"/>
    <s v="Revab�roxx�zelfrijder"/>
    <n v="0.09"/>
    <s v="1.3"/>
    <s v="1-10-2010"/>
    <n v="84"/>
    <n v="4536"/>
    <n v="226.8"/>
  </r>
  <r>
    <x v="2"/>
    <s v="Roxx�the�new�original"/>
    <n v="0.09"/>
    <s v="1.3"/>
    <s v="1-8-2012"/>
    <n v="84"/>
    <n v="3527"/>
    <n v="176.35000000000002"/>
  </r>
  <r>
    <x v="2"/>
    <s v="Stuklijst - Breezy RubiX2"/>
    <n v="0.09"/>
    <s v="1.3"/>
    <d v="2018-02-19T00:00:00"/>
    <n v="84"/>
    <n v="900"/>
    <n v="370.84742180896035"/>
  </r>
  <r>
    <x v="2"/>
    <s v="Stuklijst - Breezy RubiX2 Plus"/>
    <n v="0.09"/>
    <s v="1.3"/>
    <d v="2019-07-23T00:00:00"/>
    <n v="84"/>
    <n v="3072"/>
    <n v="1710.3905325443789"/>
  </r>
  <r>
    <x v="2"/>
    <s v="Stuklijst - Quickie HeliX2"/>
    <n v="0.09"/>
    <s v="1.3"/>
    <d v="2019-02-08T00:00:00"/>
    <n v="84"/>
    <n v="2464"/>
    <n v="1258.5128205128206"/>
  </r>
  <r>
    <x v="2"/>
    <s v="Stuklijst - Quickie HeliX2 Comfort"/>
    <n v="0.09"/>
    <s v="1.3"/>
    <d v="2018-09-27T00:00:00"/>
    <n v="84"/>
    <n v="2500"/>
    <n v="1183.4906546445009"/>
  </r>
  <r>
    <x v="2"/>
    <s v="Stuklijst - Quickie HeliX2 Comfort"/>
    <n v="0.09"/>
    <s v="1.3"/>
    <d v="2018-09-28T00:00:00"/>
    <n v="84"/>
    <n v="2500"/>
    <n v="1184.1877406781252"/>
  </r>
  <r>
    <x v="2"/>
    <s v="Stuklijst - Quickie HeliX2 Comfort"/>
    <n v="0.09"/>
    <s v="1.3"/>
    <s v="1-7-2010"/>
    <n v="84"/>
    <n v="4068"/>
    <n v="203.4"/>
  </r>
  <r>
    <x v="2"/>
    <s v="Stuklijst - Quickie Neon2"/>
    <n v="0.09"/>
    <s v="1.3"/>
    <d v="2018-08-21T00:00:00"/>
    <n v="84"/>
    <n v="5000"/>
    <n v="2315.396942800789"/>
  </r>
  <r>
    <x v="2"/>
    <s v="Stuklijst - Rea Focus"/>
    <n v="0.09"/>
    <s v="1.3"/>
    <d v="2012-04-06T00:00:00"/>
    <n v="84"/>
    <n v="2100"/>
    <n v="105"/>
  </r>
  <r>
    <x v="2"/>
    <s v="Stuklijst - Rea Focus"/>
    <n v="0.09"/>
    <s v="1.3"/>
    <s v="1-6-2010"/>
    <n v="84"/>
    <n v="2243"/>
    <n v="112.15"/>
  </r>
  <r>
    <x v="2"/>
    <s v="Stuklijst - Rea Focus"/>
    <n v="0.09"/>
    <s v="1.3"/>
    <s v="1-1-2006"/>
    <n v="84"/>
    <n v="2345"/>
    <n v="117.25"/>
  </r>
  <r>
    <x v="2"/>
    <s v="Stuklijst - Rea Focus 150 Heavy Dutry"/>
    <n v="0.09"/>
    <s v="1.3"/>
    <s v="1-5-2005"/>
    <n v="84"/>
    <n v="2788"/>
    <n v="139.4"/>
  </r>
  <r>
    <x v="2"/>
    <s v="Stuklijst - Rea Spirea"/>
    <n v="0.09"/>
    <s v="1.3"/>
    <s v="1-5-1999"/>
    <n v="84"/>
    <n v="1286"/>
    <n v="64.3"/>
  </r>
  <r>
    <x v="2"/>
    <s v="Stuklijst - Roxx New"/>
    <n v="0.09"/>
    <s v="1.3"/>
    <d v="2015-01-01T00:00:00"/>
    <n v="84"/>
    <n v="2000"/>
    <n v="185.57457499765206"/>
  </r>
  <r>
    <x v="2"/>
    <s v="Swede F3"/>
    <n v="0.09"/>
    <s v="1.3"/>
    <s v="1-5-1996"/>
    <n v="84"/>
    <n v="2980"/>
    <n v="149"/>
  </r>
  <r>
    <x v="2"/>
    <s v="Canto�nxt�trippel�&amp;�zelfrijder"/>
    <n v="0.09"/>
    <s v="1.4"/>
    <s v="1-3-2011"/>
    <n v="84"/>
    <n v="4306.0200000000004"/>
    <n v="215.30100000000004"/>
  </r>
  <r>
    <x v="2"/>
    <s v="Ibis"/>
    <n v="0.09"/>
    <s v="1.4"/>
    <s v="1-1-2015"/>
    <n v="84"/>
    <n v="9400"/>
    <n v="872.20050248896473"/>
  </r>
  <r>
    <x v="2"/>
    <s v="Ibis XC uitvoering"/>
    <n v="0.09"/>
    <s v="1.4"/>
    <d v="2018-11-26T00:00:00"/>
    <n v="84"/>
    <n v="3500"/>
    <n v="1715.4421433267587"/>
  </r>
  <r>
    <x v="2"/>
    <s v="Stuklijst - Adapt basis (orthese onderstel)"/>
    <n v="0.09"/>
    <s v="1.4"/>
    <d v="2018-11-08T00:00:00"/>
    <n v="84"/>
    <n v="2500"/>
    <n v="1212.7682680567298"/>
  </r>
  <r>
    <x v="2"/>
    <s v="Stuklijst - Adapt basis (orthese onderstel)"/>
    <n v="0.09"/>
    <s v="1.4"/>
    <d v="2018-09-24T00:00:00"/>
    <n v="84"/>
    <n v="2500"/>
    <n v="1181.3993965436273"/>
  </r>
  <r>
    <x v="2"/>
    <s v="Stuklijst - Breezy Ibis"/>
    <n v="0.09"/>
    <s v="1.4"/>
    <d v="2013-01-01T00:00:00"/>
    <n v="84"/>
    <n v="3500"/>
    <n v="175"/>
  </r>
  <r>
    <x v="2"/>
    <s v="Stuklijst - Breezy Ibis"/>
    <n v="0.09"/>
    <s v="1.4"/>
    <d v="2018-10-17T00:00:00"/>
    <n v="84"/>
    <n v="3500"/>
    <n v="1676.4053254437872"/>
  </r>
  <r>
    <x v="2"/>
    <s v="Stuklijst - Breezy Ibis"/>
    <n v="0.09"/>
    <s v="1.4"/>
    <d v="2007-07-01T00:00:00"/>
    <n v="84"/>
    <n v="3500"/>
    <n v="175"/>
  </r>
  <r>
    <x v="2"/>
    <s v="Stuklijst - Breezy Ibis"/>
    <n v="0.09"/>
    <s v="1.4"/>
    <d v="2014-07-07T00:00:00"/>
    <n v="84"/>
    <n v="3500"/>
    <n v="175"/>
  </r>
  <r>
    <x v="2"/>
    <s v="Stuklijst - Breezy Ibis"/>
    <n v="0.09"/>
    <s v="1.4"/>
    <d v="2006-01-01T00:00:00"/>
    <n v="60"/>
    <n v="3500"/>
    <n v="175"/>
  </r>
  <r>
    <x v="2"/>
    <s v="Stuklijst - Breezy Ibis"/>
    <n v="0.09"/>
    <s v="1.4"/>
    <d v="2018-12-12T00:00:00"/>
    <n v="60"/>
    <n v="4259"/>
    <n v="1671.3284845496387"/>
  </r>
  <r>
    <x v="2"/>
    <s v="Stuklijst - Kiddo Tilt (kantel) 4-wiel"/>
    <n v="0.09"/>
    <s v="1.4"/>
    <d v="2021-01-18T00:00:00"/>
    <n v="60"/>
    <n v="9748"/>
    <n v="6747.8142669296512"/>
  </r>
  <r>
    <x v="2"/>
    <s v="Stuklijst - Kiddo Tilt (kantel) 4-wiel"/>
    <n v="0.09"/>
    <s v="1.4"/>
    <s v="1-11-2016"/>
    <n v="60"/>
    <n v="9302"/>
    <n v="850.65750328731121"/>
  </r>
  <r>
    <x v="2"/>
    <s v="Stuklijst - Quickie Argon 2"/>
    <n v="0.09"/>
    <s v="1.4"/>
    <d v="2019-11-11T00:00:00"/>
    <n v="84"/>
    <n v="4480"/>
    <n v="2632.9783037475345"/>
  </r>
  <r>
    <x v="2"/>
    <s v="Quickie Neon Swing-Away"/>
    <n v="0.09"/>
    <s v="1.5"/>
    <s v="1-11-2013"/>
    <n v="84"/>
    <n v="3737"/>
    <n v="186.85000000000002"/>
  </r>
  <r>
    <x v="2"/>
    <s v="RGK Hi-Lite High performance"/>
    <n v="0.09"/>
    <s v="1.5"/>
    <s v="1-3-2017"/>
    <n v="84"/>
    <n v="6209"/>
    <n v="1943.8297378369498"/>
  </r>
  <r>
    <x v="2"/>
    <s v="Stuklijst - Action5 vast frame"/>
    <n v="0.09"/>
    <s v="1.5"/>
    <d v="2019-02-21T00:00:00"/>
    <n v="84"/>
    <n v="4000"/>
    <n v="2057.5396825396829"/>
  </r>
  <r>
    <x v="2"/>
    <s v="Stuklijst - Kiddo Tilt (kantel) 4-wiel"/>
    <n v="0.09"/>
    <s v="1.5"/>
    <d v="2021-02-12T00:00:00"/>
    <n v="60"/>
    <n v="7990"/>
    <n v="5608.8578648915191"/>
  </r>
  <r>
    <x v="2"/>
    <s v="Stuklijst - Kuschall K-series G3"/>
    <n v="0.09"/>
    <s v="1.5"/>
    <d v="2015-03-31T00:00:00"/>
    <n v="84"/>
    <n v="4000"/>
    <n v="470.414201183432"/>
  </r>
  <r>
    <x v="2"/>
    <s v="Stuklijst - Quickie Argon"/>
    <n v="0.09"/>
    <s v="1.5"/>
    <d v="2019-02-20T00:00:00"/>
    <n v="84"/>
    <n v="4000"/>
    <n v="2056.4243448858833"/>
  </r>
  <r>
    <x v="2"/>
    <s v="Stuklijst - Quickie Argon"/>
    <n v="0.09"/>
    <s v="1.5"/>
    <s v="1-1-2016"/>
    <n v="84"/>
    <n v="4290"/>
    <n v="834.67032967032981"/>
  </r>
  <r>
    <x v="2"/>
    <s v="Stuklijst - Quickie Argon 2"/>
    <n v="0.09"/>
    <s v="1.5"/>
    <s v="1-5-2013"/>
    <n v="84"/>
    <n v="3029"/>
    <n v="151.45000000000002"/>
  </r>
  <r>
    <x v="2"/>
    <s v="Stuklijst - Quickie Argon 2"/>
    <n v="0.09"/>
    <s v="1.5"/>
    <s v="1-11-2012"/>
    <n v="84"/>
    <n v="4525"/>
    <n v="226.25"/>
  </r>
  <r>
    <x v="2"/>
    <s v="Stuklijst - Quickie Argon 2"/>
    <n v="0.09"/>
    <s v="1.5"/>
    <s v="1-10-2008"/>
    <n v="84"/>
    <n v="3061"/>
    <n v="153.05000000000001"/>
  </r>
  <r>
    <x v="2"/>
    <s v="Stuklijst - Quickie Argon 2"/>
    <n v="0.09"/>
    <s v="1.5"/>
    <d v="2018-05-14T00:00:00"/>
    <n v="84"/>
    <n v="3722.08"/>
    <n v="1620.8719752042828"/>
  </r>
  <r>
    <x v="2"/>
    <s v="Stuklijst - Quickie Helium"/>
    <n v="0.09"/>
    <s v="1.5"/>
    <d v="2018-01-01T00:00:00"/>
    <n v="84"/>
    <n v="4000"/>
    <n v="1593.5592185592186"/>
  </r>
  <r>
    <x v="2"/>
    <s v="Stuklijst - RGK Chrome"/>
    <n v="0.09"/>
    <s v="1.5"/>
    <d v="2019-07-08T00:00:00"/>
    <n v="84"/>
    <n v="4505"/>
    <n v="2489.3964849253312"/>
  </r>
  <r>
    <x v="2"/>
    <s v="Stuklijst - Wolturnus rolstoel type W5 original"/>
    <n v="0.09"/>
    <s v="1.5"/>
    <d v="2021-04-20T00:00:00"/>
    <n v="84"/>
    <n v="7618"/>
    <n v="5594.5470085470088"/>
  </r>
  <r>
    <x v="2"/>
    <s v="Tilite ZRA series 2"/>
    <n v="0.09"/>
    <s v="1.5"/>
    <s v="1-9-2014"/>
    <n v="84"/>
    <n v="5762"/>
    <n v="338.62979595191212"/>
  </r>
  <r>
    <x v="2"/>
    <s v="Ventus"/>
    <n v="0.09"/>
    <s v="1.5"/>
    <s v="1-4-2014"/>
    <n v="84"/>
    <n v="2524"/>
    <n v="126.2"/>
  </r>
  <r>
    <x v="2"/>
    <s v="Ventus"/>
    <n v="0.09"/>
    <s v="1.5"/>
    <s v="1-9-2014"/>
    <n v="84"/>
    <n v="2691"/>
    <n v="158.14869505494542"/>
  </r>
  <r>
    <x v="2"/>
    <s v="Wolturnus Spees W5"/>
    <n v="0.09"/>
    <s v="1.5"/>
    <d v="2018-11-01T00:00:00"/>
    <n v="84"/>
    <n v="4500"/>
    <n v="2174.1995984784444"/>
  </r>
  <r>
    <x v="2"/>
    <s v="Xperienz kinderrolstoel"/>
    <n v="0.09"/>
    <s v="1.5"/>
    <s v="1-9-2009"/>
    <n v="84"/>
    <n v="2946.5"/>
    <n v="147.32500000000002"/>
  </r>
  <r>
    <x v="2"/>
    <s v="Smartdrive Powerassist MX2,"/>
    <n v="0.09"/>
    <s v="1.6"/>
    <s v="1-5-2017"/>
    <n v="84"/>
    <n v="6495"/>
    <n v="2143.8395498732039"/>
  </r>
  <r>
    <x v="2"/>
    <s v="Stuklijst - E-Fix"/>
    <n v="0.09"/>
    <s v="1.6"/>
    <d v="2019-06-24T00:00:00"/>
    <n v="84"/>
    <n v="7207"/>
    <n v="3954.3479559969946"/>
  </r>
  <r>
    <x v="2"/>
    <s v="Stuklijst - E-Fix"/>
    <n v="0.09"/>
    <s v="1.6"/>
    <d v="2016-01-01T00:00:00"/>
    <n v="84"/>
    <n v="6450"/>
    <n v="1254.9239222316146"/>
  </r>
  <r>
    <x v="2"/>
    <s v="Stuklijst - E-Motion"/>
    <n v="0.09"/>
    <s v="1.6"/>
    <d v="2018-08-03T00:00:00"/>
    <n v="84"/>
    <n v="6450"/>
    <n v="2954.4893808114962"/>
  </r>
  <r>
    <x v="2"/>
    <s v="Stuklijst - E-Motion"/>
    <n v="0.09"/>
    <s v="1.6"/>
    <d v="2019-01-01T00:00:00"/>
    <n v="60"/>
    <n v="6450"/>
    <n v="2581.4842209072981"/>
  </r>
  <r>
    <x v="2"/>
    <s v="Stuklijst - E-motion M15 cpl"/>
    <n v="0.09"/>
    <s v="1.6"/>
    <d v="2012-06-01T00:00:00"/>
    <n v="84"/>
    <n v="6450"/>
    <n v="322.5"/>
  </r>
  <r>
    <x v="2"/>
    <s v="Stuklijst - E-motion M15 cpl"/>
    <n v="0.09"/>
    <s v="1.6"/>
    <d v="2017-07-01T00:00:00"/>
    <n v="84"/>
    <n v="6450"/>
    <n v="2238.6935580445202"/>
  </r>
  <r>
    <x v="2"/>
    <s v="Stuklijst - E-move"/>
    <n v="0.09"/>
    <s v="1.6"/>
    <d v="2017-12-01T00:00:00"/>
    <n v="84"/>
    <n v="6450"/>
    <n v="2513.8612989574526"/>
  </r>
  <r>
    <x v="2"/>
    <s v="Stuklijst - Quickie LightDrive 2"/>
    <n v="0.09"/>
    <s v="1.6"/>
    <d v="2019-11-11T00:00:00"/>
    <n v="84"/>
    <n v="5275"/>
    <n v="3100.2144089884478"/>
  </r>
  <r>
    <x v="2"/>
    <s v="Stuklijst - SmartDrive MX2+ vast"/>
    <n v="0.09"/>
    <s v="1.6"/>
    <d v="2019-06-20T00:00:00"/>
    <n v="84"/>
    <n v="6500"/>
    <n v="3559.1804029304026"/>
  </r>
  <r>
    <x v="2"/>
    <s v="Stuklijst - SmartDrive MX2+ vouw"/>
    <n v="0.09"/>
    <s v="1.6"/>
    <d v="2019-01-16T00:00:00"/>
    <n v="84"/>
    <n v="6450"/>
    <n v="3253.0373872921955"/>
  </r>
  <r>
    <x v="2"/>
    <s v="Wheeldrive 24&quot;; max. gebruikersgr wicht 130kg"/>
    <n v="0.09"/>
    <s v="1.6"/>
    <d v="2018-12-19T00:00:00"/>
    <n v="84"/>
    <n v="6450"/>
    <n v="3202.6798922231615"/>
  </r>
  <r>
    <x v="2"/>
    <s v="Excel Click&amp;Go Lite (elektrische rolstoel duwhulp)"/>
    <n v="0.09"/>
    <s v="11U10"/>
    <d v="2018-01-23T00:00:00"/>
    <n v="84"/>
    <n v="1000"/>
    <n v="404.52416173570026"/>
  </r>
  <r>
    <x v="2"/>
    <s v="Power Support, incl. montage set, accu's"/>
    <n v="0.09"/>
    <s v="11U10"/>
    <d v="2014-07-07T00:00:00"/>
    <n v="84"/>
    <n v="5000"/>
    <n v="250"/>
  </r>
  <r>
    <x v="2"/>
    <s v="Smartdrive Powerassist MX2,"/>
    <n v="0.09"/>
    <s v="11U10"/>
    <s v="1-10-2016"/>
    <n v="84"/>
    <n v="6450"/>
    <n v="1747.7079811214433"/>
  </r>
  <r>
    <x v="2"/>
    <s v="Stuklijst - Excel Click &amp; Go Lite"/>
    <n v="0.09"/>
    <s v="11U10"/>
    <d v="2015-08-24T00:00:00"/>
    <n v="84"/>
    <n v="1000"/>
    <n v="158.31337465952859"/>
  </r>
  <r>
    <x v="2"/>
    <s v="Stuklijst - GENERIEK electrische aandrijving"/>
    <n v="0.09"/>
    <s v="11U10"/>
    <d v="2016-10-25T00:00:00"/>
    <n v="84"/>
    <n v="6664"/>
    <n v="1850.2896120973051"/>
  </r>
  <r>
    <x v="2"/>
    <s v="Stuklijst - TGA Powerpack tot 165kg"/>
    <n v="0.09"/>
    <s v="11U10"/>
    <d v="2017-08-30T00:00:00"/>
    <n v="84"/>
    <n v="1800"/>
    <n v="654.86580726965337"/>
  </r>
  <r>
    <x v="2"/>
    <s v="TGA"/>
    <n v="0.09"/>
    <s v="11U10"/>
    <s v="1-10-2010"/>
    <n v="84"/>
    <n v="1800"/>
    <n v="90"/>
  </r>
  <r>
    <x v="2"/>
    <s v="TGA Powerpack standaard enkel wiel"/>
    <n v="0.09"/>
    <s v="11U10"/>
    <d v="2018-05-01T00:00:00"/>
    <n v="84"/>
    <n v="1570"/>
    <n v="678.00439677843531"/>
  </r>
  <r>
    <x v="2"/>
    <s v="Tga�powerpack"/>
    <n v="0.09"/>
    <s v="11U10"/>
    <s v="1-10-2017"/>
    <n v="84"/>
    <n v="1570"/>
    <n v="585.1971506058045"/>
  </r>
  <r>
    <x v="2"/>
    <s v="Stuklijst - Complete kuip-orthese Alpine plus"/>
    <n v="0.09"/>
    <s v="11U15"/>
    <d v="2020-12-01T00:00:00"/>
    <n v="84"/>
    <n v="3471"/>
    <n v="2413.5544871794873"/>
  </r>
  <r>
    <x v="2"/>
    <s v="Stuklijst - Exello Zitorthese incl 2 badst hoezen"/>
    <n v="0.09"/>
    <s v="11U15"/>
    <d v="2019-07-04T00:00:00"/>
    <n v="60"/>
    <n v="2500"/>
    <n v="1180.1446416831031"/>
  </r>
  <r>
    <x v="2"/>
    <s v="Stuklijst - Zitorthese volgens vacuumafdruk"/>
    <n v="0.09"/>
    <s v="11U15"/>
    <d v="2021-01-14T00:00:00"/>
    <n v="60"/>
    <n v="5931.32"/>
    <n v="4096.5494148586458"/>
  </r>
  <r>
    <x v="2"/>
    <s v="Stuklijst - Complete kuip-orthese Alpine plus"/>
    <n v="0.09"/>
    <s v="11U20"/>
    <d v="2020-09-16T00:00:00"/>
    <n v="84"/>
    <n v="4790.1000000000004"/>
    <n v="3229.2796351084817"/>
  </r>
  <r>
    <x v="2"/>
    <s v="Stuklijst - Gedeelde orthese Alpine Curve"/>
    <n v="0.09"/>
    <s v="11U20"/>
    <d v="2020-08-06T00:00:00"/>
    <n v="84"/>
    <n v="3000"/>
    <n v="1988.1744857706399"/>
  </r>
  <r>
    <x v="2"/>
    <s v="Elektrisch aangedreven"/>
    <n v="0.09"/>
    <s v="12U40"/>
    <d v="2019-12-19T00:00:00"/>
    <n v="84"/>
    <n v="1500"/>
    <n v="897.4711186249649"/>
  </r>
  <r>
    <x v="2"/>
    <s v="Quickie Puma 20"/>
    <n v="0.09"/>
    <s v="2.1"/>
    <d v="2018-04-25T00:00:00"/>
    <n v="84"/>
    <n v="12000"/>
    <n v="5162.1231332769803"/>
  </r>
  <r>
    <x v="2"/>
    <s v="Quickie Puma 20"/>
    <n v="0.09"/>
    <s v="2.1"/>
    <d v="2018-11-01T00:00:00"/>
    <n v="60"/>
    <n v="12000"/>
    <n v="4517.0118343195281"/>
  </r>
  <r>
    <x v="2"/>
    <s v="Stuklijst - F5 VOOR CORPUS VS"/>
    <n v="0.09"/>
    <s v="2.1"/>
    <d v="2018-01-01T00:00:00"/>
    <n v="84"/>
    <n v="18000"/>
    <n v="7171.0164835164842"/>
  </r>
  <r>
    <x v="2"/>
    <s v="Stuklijst - Mercado REAL 6100 PLUS Electrische"/>
    <n v="0.09"/>
    <s v="2.1"/>
    <d v="2017-02-28T00:00:00"/>
    <n v="84"/>
    <n v="9879"/>
    <n v="3090.0290927021701"/>
  </r>
  <r>
    <x v="2"/>
    <s v="Stuklijst - Quickie Puma 40"/>
    <n v="0.09"/>
    <s v="2.1"/>
    <d v="2014-01-04T00:00:00"/>
    <n v="84"/>
    <n v="12000"/>
    <n v="600"/>
  </r>
  <r>
    <x v="2"/>
    <s v="Stuklijst - Quickie Puma Q400 M"/>
    <n v="0.09"/>
    <s v="2.1"/>
    <d v="2019-07-24T00:00:00"/>
    <n v="84"/>
    <n v="27541"/>
    <n v="15341.620022071944"/>
  </r>
  <r>
    <x v="2"/>
    <s v="Stuklijst - You-Q Luca"/>
    <n v="0.09"/>
    <s v="2.1"/>
    <d v="2016-07-28T00:00:00"/>
    <n v="84"/>
    <n v="17500"/>
    <n v="4424.6692143326782"/>
  </r>
  <r>
    <x v="2"/>
    <s v="Stuklijst - You-Q Luca"/>
    <n v="0.09"/>
    <s v="2.1"/>
    <d v="2016-05-25T00:00:00"/>
    <n v="84"/>
    <n v="17500"/>
    <n v="4112.3746712689035"/>
  </r>
  <r>
    <x v="2"/>
    <s v="VELA Blues 100 (Mobile Maxi) elektr. binnenrolst."/>
    <n v="0.09"/>
    <s v="2.1"/>
    <s v="1-9-2004"/>
    <n v="84"/>
    <n v="8764"/>
    <n v="438.20000000000005"/>
  </r>
  <r>
    <x v="2"/>
    <s v="Alex elektrische rolstoel"/>
    <n v="0.09"/>
    <s v="2.2"/>
    <s v="1-7-2010"/>
    <n v="84"/>
    <n v="13543"/>
    <n v="677.15000000000009"/>
  </r>
  <r>
    <x v="2"/>
    <s v="Alex elektrische rolstoel"/>
    <n v="0.09"/>
    <s v="2.2"/>
    <s v="1-8-2011"/>
    <n v="84"/>
    <n v="14594.88"/>
    <n v="729.74400000000003"/>
  </r>
  <r>
    <x v="2"/>
    <s v="C1000 el. Rolstoel"/>
    <n v="0.09"/>
    <s v="2.2"/>
    <d v="2018-01-01T00:00:00"/>
    <n v="84"/>
    <n v="15000"/>
    <n v="5975.84706959707"/>
  </r>
  <r>
    <x v="2"/>
    <s v="Ibis XP, compacte elektrische rolstoel"/>
    <n v="0.09"/>
    <s v="2.2"/>
    <s v="1-1-2015"/>
    <n v="84"/>
    <n v="7768"/>
    <n v="720.77164929088065"/>
  </r>
  <r>
    <x v="2"/>
    <s v="Meya OPtimus 2 model 2.322"/>
    <n v="0.09"/>
    <s v="2.2"/>
    <s v="1-10-2010"/>
    <n v="84"/>
    <n v="16370"/>
    <n v="818.5"/>
  </r>
  <r>
    <x v="2"/>
    <s v="Stuklijst - C400 VOOR CORPUS 3G LOWRIDER"/>
    <n v="0.09"/>
    <s v="2.2"/>
    <d v="2018-12-20T00:00:00"/>
    <n v="84"/>
    <n v="15000"/>
    <n v="7452.2752888137511"/>
  </r>
  <r>
    <x v="2"/>
    <s v="Stuklijst - C500 VOOR CORPUS 3G LOWRIDER"/>
    <n v="0.09"/>
    <s v="2.2"/>
    <d v="2018-10-17T00:00:00"/>
    <n v="84"/>
    <n v="15000"/>
    <n v="7184.5942519019454"/>
  </r>
  <r>
    <x v="2"/>
    <s v="Stuklijst - F5 VOOR CORPUS"/>
    <n v="0.09"/>
    <s v="2.2"/>
    <d v="2018-10-11T00:00:00"/>
    <n v="84"/>
    <n v="16000"/>
    <n v="7636.7990983375603"/>
  </r>
  <r>
    <x v="2"/>
    <s v="Stuklijst - F5 VOOR CORPUS"/>
    <n v="0.09"/>
    <s v="2.2"/>
    <s v="1-9-2016"/>
    <n v="84"/>
    <n v="21570.33"/>
    <n v="5664.3135520569194"/>
  </r>
  <r>
    <x v="2"/>
    <s v="Stuklijst - F5 VOOR CORPUS"/>
    <n v="0.09"/>
    <s v="2.2"/>
    <d v="2019-11-27T00:00:00"/>
    <n v="84"/>
    <n v="30291"/>
    <n v="17937.715958720768"/>
  </r>
  <r>
    <x v="2"/>
    <s v="Stuklijst - F5 VOOR CORPUS"/>
    <n v="0.09"/>
    <s v="2.2"/>
    <d v="2017-11-06T00:00:00"/>
    <n v="84"/>
    <n v="25500"/>
    <n v="9760.764475908707"/>
  </r>
  <r>
    <x v="2"/>
    <s v="Stuklijst - M400 HD CORPUS HD R-NET"/>
    <n v="0.09"/>
    <s v="2.2"/>
    <d v="2016-07-29T00:00:00"/>
    <n v="84"/>
    <n v="17000"/>
    <n v="4302.9902789518183"/>
  </r>
  <r>
    <x v="2"/>
    <s v="Stuklijst - Quickie Puma 40"/>
    <n v="0.09"/>
    <s v="2.2"/>
    <d v="2018-08-16T00:00:00"/>
    <n v="84"/>
    <n v="12000"/>
    <n v="5540.2225979149061"/>
  </r>
  <r>
    <x v="2"/>
    <s v="Stuklijst - TDX-SP2"/>
    <n v="0.09"/>
    <s v="2.2"/>
    <d v="2019-09-10T00:00:00"/>
    <n v="84"/>
    <n v="11000"/>
    <n v="6274.737015121631"/>
  </r>
  <r>
    <x v="2"/>
    <s v="Auriga Orion scooter 3 wiel 10km uitvoering"/>
    <n v="0.09"/>
    <s v="3.1"/>
    <s v="1-8-2008"/>
    <n v="84"/>
    <n v="4304"/>
    <n v="215.20000000000002"/>
  </r>
  <r>
    <x v="2"/>
    <s v="Fortress Calypso 3-wiel 10 km/h"/>
    <n v="0.09"/>
    <s v="3.1"/>
    <d v="2019-01-30T00:00:00"/>
    <n v="84"/>
    <n v="4250"/>
    <n v="2160.0648950408568"/>
  </r>
  <r>
    <x v="2"/>
    <s v="Luna Victory scootmobiel"/>
    <n v="0.09"/>
    <s v="3.1"/>
    <s v="1-10-2007"/>
    <n v="84"/>
    <n v="5160"/>
    <n v="258"/>
  </r>
  <r>
    <x v="2"/>
    <s v="Stuklijst - Fortress Calypso 3-wiel 10 km/h"/>
    <n v="0.09"/>
    <s v="3.1"/>
    <d v="2013-01-01T00:00:00"/>
    <n v="84"/>
    <n v="3500"/>
    <n v="175"/>
  </r>
  <r>
    <x v="2"/>
    <s v="Auriga Orion scooter 3 wiel 10km uitvoering"/>
    <n v="0.09"/>
    <s v="3.2"/>
    <d v="2019-02-06T00:00:00"/>
    <n v="84"/>
    <n v="3600"/>
    <n v="1836.7286559594252"/>
  </r>
  <r>
    <x v="2"/>
    <s v="Auriga Orion scooter 3 wiel 10km uitvoering"/>
    <n v="0.09"/>
    <s v="3.2"/>
    <d v="2013-07-09T00:00:00"/>
    <n v="84"/>
    <n v="3600"/>
    <n v="180"/>
  </r>
  <r>
    <x v="2"/>
    <s v="Auriga Orion scooter 3 wiel 10km uitvoering"/>
    <n v="0.09"/>
    <s v="3.2"/>
    <s v="1-7-2008"/>
    <n v="84"/>
    <n v="4206"/>
    <n v="210.3"/>
  </r>
  <r>
    <x v="2"/>
    <s v="Auriga Orion scooter 3 wiel 10km uitvoering"/>
    <n v="0.09"/>
    <s v="3.2"/>
    <d v="2018-11-06T00:00:00"/>
    <n v="84"/>
    <n v="3600"/>
    <n v="1744.3786982248525"/>
  </r>
  <r>
    <x v="2"/>
    <s v="Auriga Orion scooter 3 wiel 10km uitvoering"/>
    <n v="0.09"/>
    <s v="3.2"/>
    <s v="1-11-2009"/>
    <n v="84"/>
    <n v="4309"/>
    <n v="215.45000000000002"/>
  </r>
  <r>
    <x v="2"/>
    <s v="Auriga Orion scooter 3 wiel 10km uitvoering"/>
    <n v="0.09"/>
    <s v="3.2"/>
    <s v="1-11-2009"/>
    <n v="84"/>
    <n v="4023"/>
    <n v="201.15"/>
  </r>
  <r>
    <x v="2"/>
    <s v="Auriga Orion scooter 3 wiel 10km uitvoering"/>
    <n v="0.09"/>
    <s v="3.2"/>
    <d v="2019-03-07T00:00:00"/>
    <n v="84"/>
    <n v="3600"/>
    <n v="1865.8389687235842"/>
  </r>
  <r>
    <x v="2"/>
    <s v="Cityliner 310+, scootmobiel 6 - 10 km/h"/>
    <n v="0.09"/>
    <s v="3.2"/>
    <s v="1-3-2012"/>
    <n v="84"/>
    <n v="4666"/>
    <n v="233.3"/>
  </r>
  <r>
    <x v="2"/>
    <s v="Cityliner 310+, scootmobiel 6 - 10 km/h"/>
    <n v="0.09"/>
    <s v="3.2"/>
    <d v="2018-12-12T00:00:00"/>
    <n v="84"/>
    <n v="3350"/>
    <n v="1656.8687188879499"/>
  </r>
  <r>
    <x v="2"/>
    <s v="Cityliner 310+, scootmobiel 6 - 10 km/h"/>
    <n v="0.09"/>
    <s v="3.2"/>
    <s v="1-8-2006"/>
    <n v="84"/>
    <n v="2789"/>
    <n v="139.45000000000002"/>
  </r>
  <r>
    <x v="2"/>
    <s v="Cityliner 310+, scootmobiel 6 - 10 km/h"/>
    <n v="0.09"/>
    <s v="3.2"/>
    <s v="1-6-2010"/>
    <n v="84"/>
    <n v="3830"/>
    <n v="191.5"/>
  </r>
  <r>
    <x v="2"/>
    <s v="Excel Entice 3, drie wiel scooter, 12km/h"/>
    <n v="0.09"/>
    <s v="3.2"/>
    <d v="2019-01-02T00:00:00"/>
    <n v="84"/>
    <n v="4500"/>
    <n v="2251.9943998309382"/>
  </r>
  <r>
    <x v="2"/>
    <s v="Excel Entice 3, drie wiel scooter, 12km/h"/>
    <n v="0.09"/>
    <s v="3.2"/>
    <s v="1-8-2015"/>
    <n v="84"/>
    <n v="4316"/>
    <n v="655.60119047619071"/>
  </r>
  <r>
    <x v="2"/>
    <s v="Excel Entice 3, drie wiel scooter, 12km/h"/>
    <n v="0.09"/>
    <s v="3.2"/>
    <s v="1-12-2016"/>
    <n v="84"/>
    <n v="4346"/>
    <n v="1251.5236040668733"/>
  </r>
  <r>
    <x v="2"/>
    <s v="Excel Galaxy 3, drie wiel scooter"/>
    <n v="0.09"/>
    <s v="3.2"/>
    <s v="1-4-2014"/>
    <n v="84"/>
    <n v="6099"/>
    <n v="304.95"/>
  </r>
  <r>
    <x v="2"/>
    <s v="Excel Galaxy 3, drie wiel scooter"/>
    <n v="0.09"/>
    <s v="3.2"/>
    <d v="2014-08-25T00:00:00"/>
    <n v="84"/>
    <n v="6000"/>
    <n v="340.90588898281248"/>
  </r>
  <r>
    <x v="2"/>
    <s v="Excel Galaxy 3, drie wiel scooter"/>
    <n v="0.09"/>
    <s v="3.2"/>
    <s v="1-9-2014"/>
    <n v="84"/>
    <n v="6099"/>
    <n v="358.43511376444155"/>
  </r>
  <r>
    <x v="2"/>
    <s v="Excel Galaxy 3, drie wiel scooter"/>
    <n v="0.09"/>
    <s v="3.2"/>
    <d v="2018-01-01T00:00:00"/>
    <n v="84"/>
    <n v="6000"/>
    <n v="2390.3388278388279"/>
  </r>
  <r>
    <x v="2"/>
    <s v="Excel Galaxy II, 3 wiel, lightning blue,"/>
    <n v="0.09"/>
    <s v="3.2"/>
    <d v="2018-10-01T00:00:00"/>
    <n v="84"/>
    <n v="5800"/>
    <n v="2752.167277167277"/>
  </r>
  <r>
    <x v="2"/>
    <s v="Excel�galaxy�II,�3�wiel,"/>
    <n v="0.09"/>
    <s v="3.2"/>
    <s v="1-8-2016"/>
    <n v="84"/>
    <n v="6099"/>
    <n v="1548.8628751056642"/>
  </r>
  <r>
    <x v="2"/>
    <s v="Excel�galaxy�II,�3�wiel,�"/>
    <n v="0.09"/>
    <s v="3.2"/>
    <s v="1-10-2017"/>
    <n v="84"/>
    <n v="6767"/>
    <n v="2522.3115402225981"/>
  </r>
  <r>
    <x v="2"/>
    <s v="Fortress Calypso snelheid 12 km/uur"/>
    <n v="0.09"/>
    <s v="3.2"/>
    <d v="2018-08-09T00:00:00"/>
    <n v="84"/>
    <n v="4250"/>
    <n v="1953.866846294731"/>
  </r>
  <r>
    <x v="2"/>
    <s v="Fortress Calypso snelheid 12 km/uur"/>
    <n v="0.09"/>
    <s v="3.2"/>
    <d v="2017-01-01T00:00:00"/>
    <n v="84"/>
    <n v="4250"/>
    <n v="1260.6147858551703"/>
  </r>
  <r>
    <x v="2"/>
    <s v="Mini Crosser, 15 km/u excl. stoel zwart"/>
    <n v="0.09"/>
    <s v="3.2"/>
    <d v="2018-05-01T00:00:00"/>
    <n v="84"/>
    <n v="8500"/>
    <n v="3670.7244411571337"/>
  </r>
  <r>
    <x v="2"/>
    <s v="Orion 12 km/u, 3-wiel uitvoering"/>
    <n v="0.09"/>
    <s v="3.2"/>
    <d v="2018-03-28T00:00:00"/>
    <n v="84"/>
    <n v="5000"/>
    <n v="2111.8478209824366"/>
  </r>
  <r>
    <x v="2"/>
    <s v="Orion Pro 15 km/u uitvoering 3-wiel uitvoering"/>
    <n v="0.09"/>
    <s v="3.2"/>
    <d v="2018-01-01T00:00:00"/>
    <n v="84"/>
    <n v="6300"/>
    <n v="2509.8557692307695"/>
  </r>
  <r>
    <x v="2"/>
    <s v="Orion Pro 15 km/u uitvoering 3-wiel uitvoering"/>
    <n v="0.09"/>
    <s v="3.2"/>
    <d v="2018-01-01T00:00:00"/>
    <n v="84"/>
    <n v="6300"/>
    <n v="2509.8557692307695"/>
  </r>
  <r>
    <x v="2"/>
    <s v="Orion Pro 15 km/u uitvoering 3-wiel uitvoering"/>
    <n v="0.09"/>
    <s v="3.2"/>
    <d v="2018-01-01T00:00:00"/>
    <n v="84"/>
    <n v="6300"/>
    <n v="2509.8557692307695"/>
  </r>
  <r>
    <x v="2"/>
    <s v="Sterling Calypso"/>
    <n v="0.09"/>
    <s v="3.2"/>
    <d v="2018-08-28T00:00:00"/>
    <n v="84"/>
    <n v="4750"/>
    <n v="2208.8983399079557"/>
  </r>
  <r>
    <x v="2"/>
    <s v="Sterling Swift RS"/>
    <n v="0.09"/>
    <s v="3.2"/>
    <s v="1-8-2016"/>
    <n v="84"/>
    <n v="5145"/>
    <n v="1306.5911612426039"/>
  </r>
  <r>
    <x v="2"/>
    <s v="Stuklijst - Cityliner 310 plus"/>
    <n v="0.09"/>
    <s v="3.2"/>
    <d v="2012-04-02T00:00:00"/>
    <n v="84"/>
    <n v="4500"/>
    <n v="225"/>
  </r>
  <r>
    <x v="2"/>
    <s v="Stuklijst - CTM737"/>
    <n v="0.09"/>
    <s v="3.2"/>
    <d v="2019-07-29T00:00:00"/>
    <n v="84"/>
    <n v="6463.29"/>
    <n v="3609.3645665152153"/>
  </r>
  <r>
    <x v="2"/>
    <s v="Stuklijst - CTM737"/>
    <n v="0.09"/>
    <s v="3.2"/>
    <d v="2019-06-13T00:00:00"/>
    <n v="84"/>
    <n v="6463.29"/>
    <n v="3526.4639334143417"/>
  </r>
  <r>
    <x v="2"/>
    <s v="Stuklijst - CTM737"/>
    <n v="0.09"/>
    <s v="3.2"/>
    <d v="2019-07-29T00:00:00"/>
    <n v="84"/>
    <n v="6463.29"/>
    <n v="3609.3645665152153"/>
  </r>
  <r>
    <x v="2"/>
    <s v="Stuklijst - CTM737"/>
    <n v="0.09"/>
    <s v="3.2"/>
    <d v="2019-08-05T00:00:00"/>
    <n v="84"/>
    <n v="6463.29"/>
    <n v="3621.9798802479577"/>
  </r>
  <r>
    <x v="2"/>
    <s v="Stuklijst - Excel Entice 3, 3 wiel scooter, 12km/h"/>
    <n v="0.09"/>
    <s v="3.2"/>
    <d v="2018-11-29T00:00:00"/>
    <n v="84"/>
    <n v="4229"/>
    <n v="2076.2818076688272"/>
  </r>
  <r>
    <x v="2"/>
    <s v="Stuklijst - Excel Entice 3, 3 wiel scooter, 12km/h"/>
    <n v="0.09"/>
    <s v="3.2"/>
    <d v="2018-01-01T00:00:00"/>
    <n v="84"/>
    <n v="4229"/>
    <n v="1684.7904838217339"/>
  </r>
  <r>
    <x v="2"/>
    <s v="Stuklijst - Excel Entice 3, 3 wiel scooter, 12km/h"/>
    <n v="0.09"/>
    <s v="3.2"/>
    <d v="2015-10-01T00:00:00"/>
    <n v="84"/>
    <n v="4229"/>
    <n v="714.31650934535605"/>
  </r>
  <r>
    <x v="2"/>
    <s v="Stuklijst - Excel Entice 3, 3 wiel scooter, 12km/h"/>
    <n v="0.09"/>
    <s v="3.2"/>
    <d v="2014-09-20T00:00:00"/>
    <n v="84"/>
    <n v="4229"/>
    <n v="270.94079318117809"/>
  </r>
  <r>
    <x v="2"/>
    <s v="Stuklijst - Excel Excite 3 uitvoeringen"/>
    <n v="0.09"/>
    <s v="3.2"/>
    <d v="2010-11-15T00:00:00"/>
    <n v="84"/>
    <n v="4229"/>
    <n v="211.45000000000002"/>
  </r>
  <r>
    <x v="2"/>
    <s v="Stuklijst - Excel Excite 3 uitvoeringen"/>
    <n v="0.09"/>
    <s v="3.2"/>
    <d v="2018-02-07T00:00:00"/>
    <n v="84"/>
    <n v="5000"/>
    <n v="2043.5333896872362"/>
  </r>
  <r>
    <x v="2"/>
    <s v="Stuklijst - Excel Excite 3 uitvoeringen"/>
    <n v="0.09"/>
    <s v="3.2"/>
    <s v="1-4-2012"/>
    <n v="84"/>
    <n v="5270"/>
    <n v="263.5"/>
  </r>
  <r>
    <x v="2"/>
    <s v="Stuklijst - Excel Excite 3 uitvoeringen"/>
    <n v="0.09"/>
    <s v="3.2"/>
    <d v="2018-11-01T00:00:00"/>
    <n v="84"/>
    <n v="5000"/>
    <n v="2415.777331642716"/>
  </r>
  <r>
    <x v="2"/>
    <s v="Stuklijst - Excel Excite 3 uitvoeringen"/>
    <n v="0.09"/>
    <s v="3.2"/>
    <d v="2018-01-01T00:00:00"/>
    <n v="84"/>
    <n v="5000"/>
    <n v="1991.9490231990233"/>
  </r>
  <r>
    <x v="2"/>
    <s v="Stuklijst - Excel Galaxy 2, 3W, lightning blue"/>
    <n v="0.09"/>
    <s v="3.2"/>
    <d v="2019-07-18T00:00:00"/>
    <n v="84"/>
    <n v="6813.38"/>
    <n v="3783.9712384944119"/>
  </r>
  <r>
    <x v="2"/>
    <s v="Stuklijst - Excel Galaxy 2, 3W, lightning blue"/>
    <n v="0.09"/>
    <s v="3.2"/>
    <d v="2019-09-11T00:00:00"/>
    <n v="84"/>
    <n v="6813.38"/>
    <n v="3888.4605033694938"/>
  </r>
  <r>
    <x v="2"/>
    <s v="Stuklijst - Excel Galaxy 2, 3W, lightning blue"/>
    <n v="0.09"/>
    <s v="3.2"/>
    <d v="2019-08-27T00:00:00"/>
    <n v="84"/>
    <n v="6813.38"/>
    <n v="3859.963431130835"/>
  </r>
  <r>
    <x v="2"/>
    <s v="Stuklijst - Excel Galaxy 2, 3W, lightning blue"/>
    <n v="0.09"/>
    <s v="3.2"/>
    <d v="2019-10-08T00:00:00"/>
    <n v="84"/>
    <n v="3783.66"/>
    <n v="2187.855996055227"/>
  </r>
  <r>
    <x v="2"/>
    <s v="Stuklijst - Excel Galaxy 2, 3W, lightning blue"/>
    <n v="0.09"/>
    <s v="3.2"/>
    <d v="2018-02-01T00:00:00"/>
    <n v="84"/>
    <n v="6750"/>
    <n v="2747.4772823330522"/>
  </r>
  <r>
    <x v="2"/>
    <s v="Stuklijst - Excel Galaxy 2, 3W, lightning blue"/>
    <n v="0.09"/>
    <s v="3.2"/>
    <d v="2018-08-30T00:00:00"/>
    <n v="84"/>
    <n v="6750"/>
    <n v="3142.7250633981407"/>
  </r>
  <r>
    <x v="2"/>
    <s v="Stuklijst - Excel Galaxy Plus 3, Lightning Blue"/>
    <n v="0.09"/>
    <s v="3.2"/>
    <d v="2018-09-19T00:00:00"/>
    <n v="84"/>
    <n v="4500"/>
    <n v="2120.2451394759087"/>
  </r>
  <r>
    <x v="2"/>
    <s v="Stuklijst - Excel Galaxy Plus, 3W, lightning blue"/>
    <n v="0.09"/>
    <s v="3.2"/>
    <d v="2019-10-10T00:00:00"/>
    <n v="84"/>
    <n v="4792.8599999999997"/>
    <n v="2774.0866155959425"/>
  </r>
  <r>
    <x v="2"/>
    <s v="Stuklijst - Excel Galaxy Plus, 3W, lightning blue"/>
    <n v="0.09"/>
    <s v="3.2"/>
    <d v="2018-08-08T00:00:00"/>
    <n v="84"/>
    <n v="4500"/>
    <n v="2067.5454353338973"/>
  </r>
  <r>
    <x v="2"/>
    <s v="Stuklijst - Excel Galaxy Plus, 3W, lightning blue"/>
    <n v="0.09"/>
    <s v="3.2"/>
    <d v="2019-10-31T00:00:00"/>
    <n v="84"/>
    <n v="4792.8599999999997"/>
    <n v="2802.151316039729"/>
  </r>
  <r>
    <x v="2"/>
    <s v="Stuklijst - Excel Galaxy Plus, 3W, lightning blue"/>
    <n v="0.09"/>
    <s v="3.2"/>
    <d v="2016-11-30T00:00:00"/>
    <n v="84"/>
    <n v="4500"/>
    <n v="1294.6164412510566"/>
  </r>
  <r>
    <x v="2"/>
    <s v="Stuklijst - Excel Galaxy Plus, 3W, lightning blue"/>
    <n v="0.09"/>
    <s v="3.2"/>
    <d v="2019-10-16T00:00:00"/>
    <n v="84"/>
    <n v="4792.8599999999997"/>
    <n v="2782.1051014370241"/>
  </r>
  <r>
    <x v="2"/>
    <s v="Stuklijst - GENERIEK scootmobiel"/>
    <n v="0.09"/>
    <s v="3.2"/>
    <s v="1-3-2009"/>
    <n v="84"/>
    <n v="5963"/>
    <n v="298.15000000000003"/>
  </r>
  <r>
    <x v="2"/>
    <s v="Stuklijst - GENERIEK scootmobiel"/>
    <n v="0.09"/>
    <s v="3.2"/>
    <s v="1-5-2006"/>
    <n v="84"/>
    <n v="6151"/>
    <n v="307.55"/>
  </r>
  <r>
    <x v="2"/>
    <s v="Stuklijst - GENERIEK scootmobiel"/>
    <n v="0.09"/>
    <s v="3.2"/>
    <s v="1-4-2006"/>
    <n v="84"/>
    <n v="6272"/>
    <n v="313.60000000000002"/>
  </r>
  <r>
    <x v="2"/>
    <s v="Stuklijst - GENERIEK scootmobiel"/>
    <n v="0.09"/>
    <s v="3.2"/>
    <d v="2010-06-21T00:00:00"/>
    <n v="84"/>
    <n v="5000"/>
    <n v="250"/>
  </r>
  <r>
    <x v="2"/>
    <s v="Stuklijst - Invacare meteor scooter 3-wiel"/>
    <n v="0.09"/>
    <s v="3.2"/>
    <d v="2009-01-20T00:00:00"/>
    <n v="84"/>
    <n v="5000"/>
    <n v="250"/>
  </r>
  <r>
    <x v="2"/>
    <s v="Stuklijst - Orion Metro 3-wiel"/>
    <n v="0.09"/>
    <s v="3.2"/>
    <d v="2008-12-25T00:00:00"/>
    <n v="84"/>
    <n v="5000"/>
    <n v="250"/>
  </r>
  <r>
    <x v="2"/>
    <s v="Stuklijst - Orion Metro 3-wiel"/>
    <n v="0.09"/>
    <s v="3.2"/>
    <d v="2019-05-08T00:00:00"/>
    <n v="84"/>
    <n v="5057"/>
    <n v="2708.4095314407818"/>
  </r>
  <r>
    <x v="2"/>
    <s v="Stuklijst - Orion PRO 3-wiel"/>
    <n v="0.09"/>
    <s v="3.2"/>
    <d v="2018-06-19T00:00:00"/>
    <n v="84"/>
    <n v="6250"/>
    <n v="2784.4551282051289"/>
  </r>
  <r>
    <x v="2"/>
    <s v="Stuklijst - Orion PRO 3-wiel"/>
    <n v="0.09"/>
    <s v="3.2"/>
    <d v="2019-09-26T00:00:00"/>
    <n v="84"/>
    <n v="6250"/>
    <n v="3593.0749272095427"/>
  </r>
  <r>
    <x v="2"/>
    <s v="Stuklijst - Orion PRO 3-wiel"/>
    <n v="0.09"/>
    <s v="3.2"/>
    <d v="2020-02-25T00:00:00"/>
    <n v="84"/>
    <n v="6568"/>
    <n v="4054.2610124917819"/>
  </r>
  <r>
    <x v="2"/>
    <s v="Stuklijst - Orion PRO 3-wiel"/>
    <n v="0.09"/>
    <s v="3.2"/>
    <d v="2019-10-15T00:00:00"/>
    <n v="84"/>
    <n v="6568"/>
    <n v="3810.6868836291915"/>
  </r>
  <r>
    <x v="2"/>
    <s v="Stuklijst - Orion PRO 3-wiel"/>
    <n v="0.09"/>
    <s v="3.2"/>
    <d v="2020-02-25T00:00:00"/>
    <n v="84"/>
    <n v="6568"/>
    <n v="4054.2610124917819"/>
  </r>
  <r>
    <x v="2"/>
    <s v="Stuklijst - Solo3"/>
    <n v="0.09"/>
    <s v="3.2"/>
    <d v="2014-10-08T00:00:00"/>
    <n v="84"/>
    <n v="6300"/>
    <n v="435.24408284023667"/>
  </r>
  <r>
    <x v="2"/>
    <s v="Stuklijst - Sterling Calypso, 3W"/>
    <n v="0.09"/>
    <s v="3.2"/>
    <s v="1-8-2010"/>
    <n v="84"/>
    <n v="5197"/>
    <n v="259.85000000000002"/>
  </r>
  <r>
    <x v="2"/>
    <s v="Stuklijst - Sterling Calypso, 3W"/>
    <n v="0.09"/>
    <s v="3.2"/>
    <d v="2017-06-15T00:00:00"/>
    <n v="84"/>
    <n v="4600"/>
    <n v="1576.0654409692875"/>
  </r>
  <r>
    <x v="2"/>
    <s v="Stuklijst - Sterling Calypso, 3W"/>
    <n v="0.09"/>
    <s v="3.2"/>
    <d v="2013-03-13T00:00:00"/>
    <n v="84"/>
    <n v="4600"/>
    <n v="230"/>
  </r>
  <r>
    <x v="2"/>
    <s v="Stuklijst - Sterling Calypso, 3W"/>
    <n v="0.09"/>
    <s v="3.2"/>
    <s v="1-5-2011"/>
    <n v="84"/>
    <n v="4657"/>
    <n v="232.85000000000002"/>
  </r>
  <r>
    <x v="2"/>
    <s v="Stuklijst - Sterling Calypso, 3W"/>
    <n v="0.09"/>
    <s v="3.2"/>
    <d v="2017-09-21T00:00:00"/>
    <n v="84"/>
    <n v="4600"/>
    <n v="1701.7639945524563"/>
  </r>
  <r>
    <x v="2"/>
    <s v="Stuklijst - Sterling Calypso, 3W"/>
    <n v="0.09"/>
    <s v="3.2"/>
    <s v="1-8-2011"/>
    <n v="84"/>
    <n v="4070"/>
    <n v="203.5"/>
  </r>
  <r>
    <x v="2"/>
    <s v="Stuklijst - Sterling Elite 2 Plus (blauw)"/>
    <n v="0.09"/>
    <s v="3.2"/>
    <d v="2017-04-11T00:00:00"/>
    <n v="84"/>
    <n v="8100"/>
    <n v="2628.4393491124256"/>
  </r>
  <r>
    <x v="2"/>
    <s v="Stuklijst - Sterling Elite 2 Plus (blauw)"/>
    <n v="0.09"/>
    <s v="3.2"/>
    <s v="1-3-2013"/>
    <n v="84"/>
    <n v="8100"/>
    <n v="405"/>
  </r>
  <r>
    <x v="2"/>
    <s v="Stuklijst - Sterling Elite 2 Plus (blauw)"/>
    <n v="0.09"/>
    <s v="3.2"/>
    <d v="2018-02-28T00:00:00"/>
    <n v="84"/>
    <n v="8100"/>
    <n v="3357.9538250211335"/>
  </r>
  <r>
    <x v="2"/>
    <s v="Stuklijst - Sterling Elite 2 Plus (blauw)"/>
    <n v="0.09"/>
    <s v="3.2"/>
    <s v="1-10-2017"/>
    <n v="84"/>
    <n v="8670"/>
    <n v="3231.6301246830099"/>
  </r>
  <r>
    <x v="2"/>
    <s v="Stuklijst - Sterling Elite 2 Plus (blauw)"/>
    <n v="0.09"/>
    <s v="3.2"/>
    <s v="1-1-2013"/>
    <n v="84"/>
    <n v="8100"/>
    <n v="405"/>
  </r>
  <r>
    <x v="2"/>
    <s v="Stuklijst - Sterling Elite 2 Plus (blauw)"/>
    <n v="0.09"/>
    <s v="3.2"/>
    <d v="2019-03-11T00:00:00"/>
    <n v="84"/>
    <n v="8100"/>
    <n v="4207.1719146238383"/>
  </r>
  <r>
    <x v="2"/>
    <s v="Stuklijst - Sterling Elite 2 Plus (blauw)"/>
    <n v="0.09"/>
    <s v="3.2"/>
    <s v="1-6-2016"/>
    <n v="84"/>
    <n v="8100"/>
    <n v="1919.2519019442102"/>
  </r>
  <r>
    <x v="2"/>
    <s v="Stuklijst - Sterling Elite 2 RS"/>
    <n v="0.09"/>
    <s v="3.2"/>
    <d v="2019-09-30T00:00:00"/>
    <n v="84"/>
    <n v="6200"/>
    <n v="3571.2454212454213"/>
  </r>
  <r>
    <x v="2"/>
    <s v="Stuklijst - Sterling Elite 2 RS"/>
    <n v="0.09"/>
    <s v="3.2"/>
    <d v="2019-07-09T00:00:00"/>
    <n v="84"/>
    <n v="6291"/>
    <n v="3478.0678624260358"/>
  </r>
  <r>
    <x v="2"/>
    <s v="Stuklijst - Sterling Elite 2 RS"/>
    <n v="0.09"/>
    <s v="3.2"/>
    <d v="2018-04-23T00:00:00"/>
    <n v="84"/>
    <n v="6200"/>
    <n v="2663.6394054663288"/>
  </r>
  <r>
    <x v="2"/>
    <s v="Stuklijst - Sterling Elite 2 RS"/>
    <n v="0.09"/>
    <s v="3.2"/>
    <d v="2018-04-13T00:00:00"/>
    <n v="84"/>
    <n v="6200"/>
    <n v="2646.3516718324413"/>
  </r>
  <r>
    <x v="2"/>
    <s v="Stuklijst - Sterling Elite 2 RS"/>
    <n v="0.09"/>
    <s v="3.2"/>
    <d v="2018-11-23T00:00:00"/>
    <n v="84"/>
    <n v="6200"/>
    <n v="3033.5969052315209"/>
  </r>
  <r>
    <x v="2"/>
    <s v="Stuklijst - Sterling Elite 2 RS"/>
    <n v="0.09"/>
    <s v="3.2"/>
    <d v="2018-03-26T00:00:00"/>
    <n v="84"/>
    <n v="6200"/>
    <n v="2615.2337512914437"/>
  </r>
  <r>
    <x v="2"/>
    <s v="Stuklijst - Sterling Elite 2 RS"/>
    <n v="0.09"/>
    <s v="3.2"/>
    <d v="2018-07-28T00:00:00"/>
    <n v="84"/>
    <n v="6200"/>
    <n v="2829.6016483516487"/>
  </r>
  <r>
    <x v="2"/>
    <s v="Stuklijst - Sterling Elite 2 RS"/>
    <n v="0.09"/>
    <s v="3.2"/>
    <d v="2019-03-07T00:00:00"/>
    <n v="84"/>
    <n v="6200"/>
    <n v="3213.3893350239505"/>
  </r>
  <r>
    <x v="2"/>
    <s v="Stuklijst - Sterling Trophy"/>
    <n v="0.09"/>
    <s v="3.2"/>
    <s v="1-4-2014"/>
    <n v="84"/>
    <n v="8442"/>
    <n v="422.1"/>
  </r>
  <r>
    <x v="2"/>
    <s v="Stuklijst - Sterling Trophy"/>
    <n v="0.09"/>
    <s v="3.2"/>
    <d v="2009-06-01T00:00:00"/>
    <n v="84"/>
    <n v="7500"/>
    <n v="375"/>
  </r>
  <r>
    <x v="2"/>
    <s v="Stuklijst - Sterling Trophy"/>
    <n v="0.09"/>
    <s v="3.2"/>
    <d v="2017-07-19T00:00:00"/>
    <n v="84"/>
    <n v="8436"/>
    <n v="2970.3433713722184"/>
  </r>
  <r>
    <x v="2"/>
    <s v="Stuklijst - Sterling Trophy"/>
    <n v="0.09"/>
    <s v="3.2"/>
    <d v="2019-03-19T00:00:00"/>
    <n v="84"/>
    <n v="7500"/>
    <n v="3912.2596153846152"/>
  </r>
  <r>
    <x v="2"/>
    <s v="Stuklijst - Winner 3-wiel basisuitvoering"/>
    <n v="0.09"/>
    <s v="3.2"/>
    <d v="2004-06-15T00:00:00"/>
    <n v="84"/>
    <n v="6000"/>
    <n v="300"/>
  </r>
  <r>
    <x v="2"/>
    <s v="Winner 3-wiel basisuitvoering"/>
    <n v="0.09"/>
    <s v="3.2"/>
    <d v="2008-07-01T00:00:00"/>
    <n v="84"/>
    <n v="6000"/>
    <n v="300"/>
  </r>
  <r>
    <x v="2"/>
    <s v="Winner 3-wiel basisuitvoering"/>
    <n v="0.09"/>
    <s v="3.2"/>
    <d v="2018-03-08T00:00:00"/>
    <n v="84"/>
    <n v="6000"/>
    <n v="2500.7572555649481"/>
  </r>
  <r>
    <x v="2"/>
    <s v="Winner 3-wiel basisuitvoering"/>
    <n v="0.09"/>
    <s v="3.2"/>
    <d v="2008-10-01T00:00:00"/>
    <n v="84"/>
    <n v="6000"/>
    <n v="300"/>
  </r>
  <r>
    <x v="2"/>
    <s v="Excel Galaxy 3, drie wiel scooter"/>
    <n v="0.09"/>
    <s v="3.3"/>
    <s v="1-8-2009"/>
    <n v="84"/>
    <n v="5690"/>
    <n v="284.5"/>
  </r>
  <r>
    <x v="2"/>
    <s v="Excel Galaxy 3, drie wiel scooter"/>
    <n v="0.09"/>
    <s v="3.3"/>
    <d v="2018-05-18T00:00:00"/>
    <n v="84"/>
    <n v="6000"/>
    <n v="2619.5407156945616"/>
  </r>
  <r>
    <x v="2"/>
    <s v="Excel Galaxy 3, drie wiel scooter"/>
    <n v="0.09"/>
    <s v="3.3"/>
    <d v="2018-03-14T00:00:00"/>
    <n v="84"/>
    <n v="6000"/>
    <n v="2510.7952944491408"/>
  </r>
  <r>
    <x v="2"/>
    <s v="Excel Galaxy II, 3 wiel, lightning blue"/>
    <n v="0.09"/>
    <s v="3.3"/>
    <d v="2018-09-25T00:00:00"/>
    <n v="84"/>
    <n v="5800"/>
    <n v="2742.4638395792244"/>
  </r>
  <r>
    <x v="2"/>
    <s v="Excel Galaxy II, 3 wiel, lightning blue"/>
    <n v="0.09"/>
    <s v="3.3"/>
    <d v="2018-01-01T00:00:00"/>
    <n v="84"/>
    <n v="5800"/>
    <n v="2310.6608669108673"/>
  </r>
  <r>
    <x v="2"/>
    <s v="Excel Galaxy II, 3 wiel, lightning blue"/>
    <n v="0.09"/>
    <s v="3.3"/>
    <d v="2018-08-28T00:00:00"/>
    <n v="84"/>
    <n v="5800"/>
    <n v="2697.1811308349775"/>
  </r>
  <r>
    <x v="2"/>
    <s v="Excel Galaxy II, 3 wiel, lightning blue"/>
    <n v="0.09"/>
    <s v="3.3"/>
    <d v="2018-07-04T00:00:00"/>
    <n v="84"/>
    <n v="5800"/>
    <n v="2608.2329529444914"/>
  </r>
  <r>
    <x v="2"/>
    <s v="Excel Galaxy II, 3 wiel, lightning blue"/>
    <n v="0.09"/>
    <s v="3.3"/>
    <d v="2018-05-29T00:00:00"/>
    <n v="84"/>
    <n v="5800"/>
    <n v="2550.0123274161733"/>
  </r>
  <r>
    <x v="2"/>
    <s v="Excel Galaxy II, 3 wiel, lightning blue"/>
    <n v="0.09"/>
    <s v="3.3"/>
    <d v="2019-02-12T00:00:00"/>
    <n v="84"/>
    <n v="5800"/>
    <n v="2968.8773833004607"/>
  </r>
  <r>
    <x v="2"/>
    <s v="Excel Galaxy II, 3 wiel, lightning blue"/>
    <n v="0.09"/>
    <s v="3.3"/>
    <d v="2018-01-01T00:00:00"/>
    <n v="84"/>
    <n v="5800"/>
    <n v="2310.6608669108673"/>
  </r>
  <r>
    <x v="2"/>
    <s v="Excel Galaxy Plus 3, Lightning Blue"/>
    <n v="0.09"/>
    <s v="3.3"/>
    <d v="2018-12-04T00:00:00"/>
    <n v="84"/>
    <n v="5800"/>
    <n v="2855.6706114398426"/>
  </r>
  <r>
    <x v="2"/>
    <s v="Excel Galaxy Plus 3, Lightning Blue"/>
    <n v="0.09"/>
    <s v="3.3"/>
    <d v="2018-08-08T00:00:00"/>
    <n v="84"/>
    <n v="5800"/>
    <n v="2664.8363388748007"/>
  </r>
  <r>
    <x v="2"/>
    <s v="Excel�galaxy�II,�3�wiel,�"/>
    <n v="0.09"/>
    <s v="3.3"/>
    <s v="1-10-2017"/>
    <n v="84"/>
    <n v="6773"/>
    <n v="2524.5479624542127"/>
  </r>
  <r>
    <x v="2"/>
    <s v="Excel�galaxy�ii,�3�wiel,"/>
    <n v="0.09"/>
    <s v="3.3"/>
    <s v="1-7-2015"/>
    <n v="84"/>
    <n v="6099"/>
    <n v="873.72027331642767"/>
  </r>
  <r>
    <x v="2"/>
    <s v="Excel�galaxy�II,�3�wiel,�"/>
    <n v="0.09"/>
    <s v="3.3"/>
    <s v="1-10-2017"/>
    <n v="84"/>
    <n v="6842"/>
    <n v="2550.2668181177801"/>
  </r>
  <r>
    <x v="2"/>
    <s v="Galaxy 2"/>
    <n v="0.09"/>
    <s v="3.3"/>
    <d v="2017-11-21T00:00:00"/>
    <n v="84"/>
    <n v="6750"/>
    <n v="2611.9637573964501"/>
  </r>
  <r>
    <x v="2"/>
    <s v="Luna Victory scootmobiel"/>
    <n v="0.09"/>
    <s v="3.3"/>
    <d v="2019-03-06T00:00:00"/>
    <n v="84"/>
    <n v="6000"/>
    <n v="3108.0586080586081"/>
  </r>
  <r>
    <x v="2"/>
    <s v="Orion Pro 15 km/u uitvoering 3-wiel uitvoering"/>
    <n v="0.09"/>
    <s v="3.3"/>
    <d v="2018-07-31T00:00:00"/>
    <n v="84"/>
    <n v="6300"/>
    <n v="2880.5103550295858"/>
  </r>
  <r>
    <x v="2"/>
    <s v="Scootmobiel 838"/>
    <n v="0.09"/>
    <s v="3.3"/>
    <d v="2018-07-20T00:00:00"/>
    <n v="84"/>
    <n v="6500"/>
    <n v="2952.0184676434678"/>
  </r>
  <r>
    <x v="2"/>
    <s v="Solo basismodel"/>
    <n v="0.09"/>
    <s v="3.3"/>
    <s v="1-6-2012"/>
    <n v="84"/>
    <n v="7910"/>
    <n v="395.5"/>
  </r>
  <r>
    <x v="2"/>
    <s v="Stuklijst - Comet"/>
    <n v="0.09"/>
    <s v="3.3"/>
    <d v="2016-06-15T00:00:00"/>
    <n v="84"/>
    <n v="5500"/>
    <n v="1324.6659857236782"/>
  </r>
  <r>
    <x v="2"/>
    <s v="Stuklijst - Comet"/>
    <n v="0.09"/>
    <s v="3.3"/>
    <d v="2015-02-26T00:00:00"/>
    <n v="84"/>
    <n v="5500"/>
    <n v="596.21108058608127"/>
  </r>
  <r>
    <x v="2"/>
    <s v="Stuklijst - Comet"/>
    <n v="0.09"/>
    <s v="3.3"/>
    <d v="2016-10-06T00:00:00"/>
    <n v="84"/>
    <n v="5500"/>
    <n v="1497.9615736827279"/>
  </r>
  <r>
    <x v="2"/>
    <s v="Stuklijst - Excel Click &amp; Go Compact II"/>
    <n v="0.09"/>
    <s v="3.3"/>
    <d v="2017-06-28T00:00:00"/>
    <n v="84"/>
    <n v="2000"/>
    <n v="692.49553864938468"/>
  </r>
  <r>
    <x v="2"/>
    <s v="Stuklijst - Excel Click &amp; Go Compact II"/>
    <n v="0.09"/>
    <s v="3.3"/>
    <d v="2018-11-20T00:00:00"/>
    <n v="84"/>
    <n v="2000"/>
    <n v="976.90664036817896"/>
  </r>
  <r>
    <x v="2"/>
    <s v="Stuklijst - Excel Click &amp; Go Compact II"/>
    <n v="0.09"/>
    <s v="3.3"/>
    <d v="2018-01-01T00:00:00"/>
    <n v="84"/>
    <n v="2000"/>
    <n v="796.7796092796093"/>
  </r>
  <r>
    <x v="2"/>
    <s v="Stuklijst - Excel Excite 3 uitvoeringen"/>
    <n v="0.09"/>
    <s v="3.3"/>
    <s v="1-4-2011"/>
    <n v="84"/>
    <n v="6228"/>
    <n v="311.40000000000003"/>
  </r>
  <r>
    <x v="2"/>
    <s v="Stuklijst - Excel Excite 3 uitvoeringen"/>
    <n v="0.09"/>
    <s v="3.3"/>
    <s v="1-7-2010"/>
    <n v="84"/>
    <n v="5270"/>
    <n v="263.5"/>
  </r>
  <r>
    <x v="2"/>
    <s v="Stuklijst - Excel Excite 3 uitvoeringen"/>
    <n v="0.09"/>
    <s v="3.3"/>
    <d v="2008-11-06T00:00:00"/>
    <n v="84"/>
    <n v="6300"/>
    <n v="315"/>
  </r>
  <r>
    <x v="2"/>
    <s v="Stuklijst - Excel Excite 3 uitvoeringen"/>
    <n v="0.09"/>
    <s v="3.3"/>
    <s v="1-10-2010"/>
    <n v="84"/>
    <n v="6409"/>
    <n v="320.45000000000005"/>
  </r>
  <r>
    <x v="2"/>
    <s v="Stuklijst - Excel Excite 3 uitvoeringen"/>
    <n v="0.09"/>
    <s v="3.3"/>
    <s v="1-8-2011"/>
    <n v="84"/>
    <n v="6246.73"/>
    <n v="312.3365"/>
  </r>
  <r>
    <x v="2"/>
    <s v="Stuklijst - Excel Excite 3 uitvoeringen"/>
    <n v="0.09"/>
    <s v="3.3"/>
    <s v="1-9-2010"/>
    <n v="84"/>
    <n v="6104"/>
    <n v="305.2"/>
  </r>
  <r>
    <x v="2"/>
    <s v="Stuklijst - Excel Excite 3 uitvoeringen"/>
    <n v="0.09"/>
    <s v="3.3"/>
    <s v="1-2-2011"/>
    <n v="84"/>
    <n v="5469"/>
    <n v="273.45"/>
  </r>
  <r>
    <x v="2"/>
    <s v="Stuklijst - Excel Excite 3 uitvoeringen"/>
    <n v="0.09"/>
    <s v="3.3"/>
    <d v="2011-04-01T00:00:00"/>
    <n v="84"/>
    <n v="6300"/>
    <n v="315"/>
  </r>
  <r>
    <x v="2"/>
    <s v="Stuklijst - Excel Excite 3 uitvoeringen"/>
    <n v="0.09"/>
    <s v="3.3"/>
    <s v="1-9-2011"/>
    <n v="84"/>
    <n v="6331"/>
    <n v="316.55"/>
  </r>
  <r>
    <x v="2"/>
    <s v="Stuklijst - Excel Excite 3 uitvoeringen"/>
    <n v="0.09"/>
    <s v="3.3"/>
    <d v="2019-03-06T00:00:00"/>
    <n v="84"/>
    <n v="6300"/>
    <n v="3263.4615384615386"/>
  </r>
  <r>
    <x v="2"/>
    <s v="Stuklijst - Excel Excite 3 uitvoeringen"/>
    <n v="0.09"/>
    <s v="3.3"/>
    <s v="1-8-2009"/>
    <n v="84"/>
    <n v="6355"/>
    <n v="317.75"/>
  </r>
  <r>
    <x v="2"/>
    <s v="Stuklijst - Excel Galaxy 2, 3W, lightning blue"/>
    <n v="0.09"/>
    <s v="3.3"/>
    <d v="2019-08-29T00:00:00"/>
    <n v="84"/>
    <n v="6813.38"/>
    <n v="3863.7630407626566"/>
  </r>
  <r>
    <x v="2"/>
    <s v="Stuklijst - Excel Galaxy 2, 3W, lightning blue"/>
    <n v="0.09"/>
    <s v="3.3"/>
    <d v="2019-08-27T00:00:00"/>
    <n v="84"/>
    <n v="6813.38"/>
    <n v="3859.963431130835"/>
  </r>
  <r>
    <x v="2"/>
    <s v="Stuklijst - Excel Galaxy 2, 3W, lightning blue"/>
    <n v="0.09"/>
    <s v="3.3"/>
    <d v="2019-07-18T00:00:00"/>
    <n v="84"/>
    <n v="5813.38"/>
    <n v="3228.5976590823707"/>
  </r>
  <r>
    <x v="2"/>
    <s v="Stuklijst - Excel Galaxy 2, 3W, lightning blue"/>
    <n v="0.09"/>
    <s v="3.3"/>
    <d v="2019-08-27T00:00:00"/>
    <n v="84"/>
    <n v="6813.38"/>
    <n v="3859.963431130835"/>
  </r>
  <r>
    <x v="2"/>
    <s v="Stuklijst - Excel Galaxy Plus 3, Lightning Blue"/>
    <n v="0.09"/>
    <s v="3.3"/>
    <d v="2018-06-29T00:00:00"/>
    <n v="84"/>
    <n v="4500"/>
    <n v="2017.3552409129334"/>
  </r>
  <r>
    <x v="2"/>
    <s v="Stuklijst - Excel Galaxy Plus 3, Lightning Blue"/>
    <n v="0.09"/>
    <s v="3.3"/>
    <d v="2018-10-03T00:00:00"/>
    <n v="84"/>
    <n v="4500"/>
    <n v="2137.8117075232467"/>
  </r>
  <r>
    <x v="2"/>
    <s v="Stuklijst - Excel Galaxy Plus, 3W, lightning blue"/>
    <n v="0.09"/>
    <s v="3.3"/>
    <d v="2019-12-11T00:00:00"/>
    <n v="84"/>
    <n v="4452"/>
    <n v="2653.7633136094673"/>
  </r>
  <r>
    <x v="2"/>
    <s v="Stuklijst - Excel Galaxy Plus, 3W, lightning blue"/>
    <n v="0.09"/>
    <s v="3.3"/>
    <d v="2014-08-28T00:00:00"/>
    <n v="84"/>
    <n v="4500"/>
    <n v="259.4436813186814"/>
  </r>
  <r>
    <x v="2"/>
    <s v="Stuklijst - Excel Galaxy Plus, 3W, lightning blue"/>
    <n v="0.09"/>
    <s v="3.3"/>
    <d v="2014-08-20T00:00:00"/>
    <n v="84"/>
    <n v="4500"/>
    <n v="249.4056424344887"/>
  </r>
  <r>
    <x v="2"/>
    <s v="Stuklijst - GENERIEK scootmobiel"/>
    <n v="0.09"/>
    <s v="3.3"/>
    <d v="2018-07-02T00:00:00"/>
    <n v="84"/>
    <n v="4500"/>
    <n v="2021.1195054945056"/>
  </r>
  <r>
    <x v="2"/>
    <s v="Stuklijst - GENERIEK scootmobiel"/>
    <n v="0.09"/>
    <s v="3.3"/>
    <s v="1-3-2009"/>
    <n v="84"/>
    <n v="5949"/>
    <n v="297.45"/>
  </r>
  <r>
    <x v="2"/>
    <s v="Stuklijst - GENERIEK scootmobiel"/>
    <n v="0.09"/>
    <s v="3.3"/>
    <s v="1-3-2007"/>
    <n v="84"/>
    <n v="5784"/>
    <n v="289.2"/>
  </r>
  <r>
    <x v="2"/>
    <s v="Stuklijst - GENERIEK scootmobiel"/>
    <n v="0.09"/>
    <s v="3.3"/>
    <s v="1-4-2006"/>
    <n v="84"/>
    <n v="5790"/>
    <n v="289.5"/>
  </r>
  <r>
    <x v="2"/>
    <s v="Stuklijst - GENERIEK scootmobiel"/>
    <n v="0.09"/>
    <s v="3.3"/>
    <s v="1-11-2009"/>
    <n v="84"/>
    <n v="6669"/>
    <n v="333.45000000000005"/>
  </r>
  <r>
    <x v="2"/>
    <s v="Stuklijst - GENERIEK scootmobiel"/>
    <n v="0.09"/>
    <s v="3.3"/>
    <s v="1-4-2006"/>
    <n v="84"/>
    <n v="5773"/>
    <n v="288.65000000000003"/>
  </r>
  <r>
    <x v="2"/>
    <s v="Stuklijst - GENERIEK scootmobiel"/>
    <n v="0.09"/>
    <s v="3.3"/>
    <s v="1-6-2006"/>
    <n v="84"/>
    <n v="7022"/>
    <n v="351.1"/>
  </r>
  <r>
    <x v="2"/>
    <s v="Stuklijst - GENERIEK scootmobiel"/>
    <n v="0.09"/>
    <s v="3.3"/>
    <s v="1-7-2008"/>
    <n v="84"/>
    <n v="6591"/>
    <n v="329.55"/>
  </r>
  <r>
    <x v="2"/>
    <s v="Stuklijst - Orion PRO 3-wiel"/>
    <n v="0.09"/>
    <s v="3.3"/>
    <d v="2019-10-08T00:00:00"/>
    <n v="84"/>
    <n v="6568"/>
    <n v="3797.8671926364236"/>
  </r>
  <r>
    <x v="2"/>
    <s v="Stuklijst - Orion PRO 3-wiel"/>
    <n v="0.09"/>
    <s v="3.3"/>
    <d v="2019-12-18T00:00:00"/>
    <n v="84"/>
    <n v="6568"/>
    <n v="3927.8954869916411"/>
  </r>
  <r>
    <x v="2"/>
    <s v="Stuklijst - Orion PRO 3-wiel"/>
    <n v="0.09"/>
    <s v="3.3"/>
    <d v="2018-11-19T00:00:00"/>
    <n v="84"/>
    <n v="6250"/>
    <n v="3051.0905360664974"/>
  </r>
  <r>
    <x v="2"/>
    <s v="Stuklijst - Orion PRO 3-wiel"/>
    <n v="0.09"/>
    <s v="3.3"/>
    <d v="2018-11-12T00:00:00"/>
    <n v="84"/>
    <n v="6250"/>
    <n v="3038.8915304780689"/>
  </r>
  <r>
    <x v="2"/>
    <s v="Stuklijst - Orion PRO 3-wiel"/>
    <n v="0.09"/>
    <s v="3.3"/>
    <d v="2019-10-22T00:00:00"/>
    <n v="84"/>
    <n v="6568"/>
    <n v="3823.5065746219593"/>
  </r>
  <r>
    <x v="2"/>
    <s v="Stuklijst - Orion PRO 3-wiel"/>
    <n v="0.09"/>
    <s v="3.3"/>
    <d v="2020-04-02T00:00:00"/>
    <n v="84"/>
    <n v="6568"/>
    <n v="4122.0222363106977"/>
  </r>
  <r>
    <x v="2"/>
    <s v="Stuklijst - Orion PRO 3-wiel"/>
    <n v="0.09"/>
    <s v="3.3"/>
    <d v="2019-01-08T00:00:00"/>
    <n v="84"/>
    <n v="6250"/>
    <n v="3138.2262902695593"/>
  </r>
  <r>
    <x v="2"/>
    <s v="Stuklijst - Solo TS120 Xtr"/>
    <n v="0.09"/>
    <s v="3.3"/>
    <d v="2018-06-15T00:00:00"/>
    <n v="84"/>
    <n v="6300"/>
    <n v="2799.7041420118344"/>
  </r>
  <r>
    <x v="2"/>
    <s v="Stuklijst - Solo3"/>
    <n v="0.09"/>
    <s v="3.3"/>
    <d v="2017-01-01T00:00:00"/>
    <n v="84"/>
    <n v="6300"/>
    <n v="1868.6760355029585"/>
  </r>
  <r>
    <x v="2"/>
    <s v="Stuklijst - Solo3"/>
    <n v="0.09"/>
    <s v="3.3"/>
    <d v="2013-09-17T00:00:00"/>
    <n v="84"/>
    <n v="6300"/>
    <n v="315"/>
  </r>
  <r>
    <x v="2"/>
    <s v="Stuklijst - Sterling Elite 2 Plus (blauw)"/>
    <n v="0.09"/>
    <s v="3.3"/>
    <d v="2019-01-22T00:00:00"/>
    <n v="84"/>
    <n v="7900"/>
    <n v="3997.557117028271"/>
  </r>
  <r>
    <x v="2"/>
    <s v="Stuklijst - Sterling Elite 2 Plus (blauw)"/>
    <n v="0.09"/>
    <s v="3.3"/>
    <d v="2016-06-15T00:00:00"/>
    <n v="84"/>
    <n v="7900"/>
    <n v="1902.7020522212833"/>
  </r>
  <r>
    <x v="2"/>
    <s v="Stuklijst - Sterling Elite 2 Plus (blauw)"/>
    <n v="0.09"/>
    <s v="3.3"/>
    <s v="1-10-2013"/>
    <n v="84"/>
    <n v="8100"/>
    <n v="405"/>
  </r>
  <r>
    <x v="2"/>
    <s v="Stuklijst - Sterling Elite 2 Plus (blauw)"/>
    <n v="0.09"/>
    <s v="3.3"/>
    <s v="1-10-2013"/>
    <n v="84"/>
    <n v="8100"/>
    <n v="405"/>
  </r>
  <r>
    <x v="2"/>
    <s v="Stuklijst - Sterling Elite 2 Plus (blauw)"/>
    <n v="0.09"/>
    <s v="3.3"/>
    <d v="2018-07-12T00:00:00"/>
    <n v="84"/>
    <n v="7900"/>
    <n v="3570.2154949751107"/>
  </r>
  <r>
    <x v="2"/>
    <s v="Stuklijst - Sterling Elite 2 Plus (blauw)"/>
    <n v="0.09"/>
    <s v="3.3"/>
    <s v="1-10-2013"/>
    <n v="84"/>
    <n v="8100"/>
    <n v="405"/>
  </r>
  <r>
    <x v="2"/>
    <s v="Stuklijst - Sterling Elite 2 Plus (blauw)"/>
    <n v="0.09"/>
    <s v="3.3"/>
    <d v="2017-09-08T00:00:00"/>
    <n v="84"/>
    <n v="7900"/>
    <n v="2893.9583920353152"/>
  </r>
  <r>
    <x v="2"/>
    <s v="Stuklijst - Sterling Elite 2 Plus (blauw)"/>
    <n v="0.09"/>
    <s v="3.3"/>
    <s v="1-4-2014"/>
    <n v="84"/>
    <n v="8100"/>
    <n v="405"/>
  </r>
  <r>
    <x v="2"/>
    <s v="Stuklijst - Sterling Elite 2 Plus (blauw)"/>
    <n v="0.09"/>
    <s v="3.3"/>
    <d v="2018-01-01T00:00:00"/>
    <n v="84"/>
    <n v="7900"/>
    <n v="3147.2794566544567"/>
  </r>
  <r>
    <x v="2"/>
    <s v="Stuklijst - Sterling Elite2 XS"/>
    <n v="0.09"/>
    <s v="3.3"/>
    <s v="1-3-2009"/>
    <n v="84"/>
    <n v="6823"/>
    <n v="341.15000000000003"/>
  </r>
  <r>
    <x v="2"/>
    <s v="Stuklijst - Sterling Elite2 XS"/>
    <n v="0.09"/>
    <s v="3.3"/>
    <d v="2018-01-01T00:00:00"/>
    <n v="84"/>
    <n v="3900"/>
    <n v="1553.7202380952383"/>
  </r>
  <r>
    <x v="2"/>
    <s v="Stuklijst - Sterling Elite2 XS"/>
    <n v="0.09"/>
    <s v="3.3"/>
    <s v="1-1-2012"/>
    <n v="84"/>
    <n v="6900"/>
    <n v="345"/>
  </r>
  <r>
    <x v="2"/>
    <s v="Stuklijst - Sterling Trophy"/>
    <n v="0.09"/>
    <s v="3.3"/>
    <d v="2001-01-01T00:00:00"/>
    <n v="84"/>
    <n v="7500"/>
    <n v="375"/>
  </r>
  <r>
    <x v="2"/>
    <s v="Stuklijst - Sterling Trophy"/>
    <n v="0.09"/>
    <s v="3.3"/>
    <d v="2019-01-24T00:00:00"/>
    <n v="84"/>
    <n v="7500"/>
    <n v="3799.3316779374472"/>
  </r>
  <r>
    <x v="2"/>
    <s v="Stuklijst - Sterling Trophy"/>
    <n v="0.09"/>
    <s v="3.3"/>
    <s v="1-7-2011"/>
    <n v="84"/>
    <n v="7399"/>
    <n v="369.95000000000005"/>
  </r>
  <r>
    <x v="2"/>
    <s v="Stuklijst - Sterling Trophy"/>
    <n v="0.09"/>
    <s v="3.3"/>
    <d v="2012-06-15T00:00:00"/>
    <n v="84"/>
    <n v="7500"/>
    <n v="375"/>
  </r>
  <r>
    <x v="2"/>
    <s v="Stuklijst - Sterling Trophy"/>
    <n v="0.09"/>
    <s v="3.3"/>
    <s v="1-8-2010"/>
    <n v="84"/>
    <n v="7399"/>
    <n v="369.95000000000005"/>
  </r>
  <r>
    <x v="2"/>
    <s v="Stuklijst - Trophy 6"/>
    <n v="0.09"/>
    <s v="3.3"/>
    <d v="2015-06-15T00:00:00"/>
    <n v="84"/>
    <n v="7500"/>
    <n v="1040.9622428853199"/>
  </r>
  <r>
    <x v="2"/>
    <s v="Stuklijst - Colibri 4W"/>
    <n v="0.09"/>
    <s v="3.4"/>
    <d v="2018-11-26T00:00:00"/>
    <n v="84"/>
    <n v="1112"/>
    <n v="545.02047525124442"/>
  </r>
  <r>
    <x v="2"/>
    <s v="Stuklijst - Colibri 4W"/>
    <n v="0.09"/>
    <s v="3.4"/>
    <d v="2018-11-14T00:00:00"/>
    <n v="84"/>
    <n v="1112"/>
    <n v="541.29970883817043"/>
  </r>
  <r>
    <x v="2"/>
    <s v="Stuklijst - Pride Gogo Ultra X 4-wiel"/>
    <n v="0.09"/>
    <s v="3.4"/>
    <d v="2018-06-21T00:00:00"/>
    <n v="84"/>
    <n v="1112"/>
    <n v="496.03038414576889"/>
  </r>
  <r>
    <x v="2"/>
    <s v="Travelux"/>
    <n v="0.09"/>
    <s v="3.4"/>
    <d v="2016-01-19T00:00:00"/>
    <n v="84"/>
    <n v="1400"/>
    <n v="279.4132149901381"/>
  </r>
  <r>
    <x v="2"/>
    <s v="Vivo II 4-wiel scooter"/>
    <n v="0.09"/>
    <s v="3.4"/>
    <d v="2019-01-14T00:00:00"/>
    <n v="84"/>
    <n v="1875"/>
    <n v="944.6047742321781"/>
  </r>
  <r>
    <x v="2"/>
    <s v="Orion Pro 15 km/u 4-wiel uitvoering"/>
    <n v="0.09"/>
    <s v="3.5"/>
    <d v="2018-08-24T00:00:00"/>
    <n v="84"/>
    <n v="7000"/>
    <n v="3247.4112426035508"/>
  </r>
  <r>
    <x v="2"/>
    <s v="Stuklijst - GENERIEK scootmobiel"/>
    <n v="0.09"/>
    <s v="3.5"/>
    <d v="2012-07-01T00:00:00"/>
    <n v="84"/>
    <n v="5300"/>
    <n v="265"/>
  </r>
  <r>
    <x v="2"/>
    <s v="Stuklijst - Trophy 6"/>
    <n v="0.09"/>
    <s v="3.5"/>
    <d v="2019-10-04T00:00:00"/>
    <n v="84"/>
    <n v="7500"/>
    <n v="4328.4199774584386"/>
  </r>
  <r>
    <x v="2"/>
    <s v="Stuklijst - ATC standaard uitvoering"/>
    <n v="0.09"/>
    <s v="4.1.A"/>
    <d v="2004-10-15T00:00:00"/>
    <n v="60"/>
    <n v="2245"/>
    <n v="112.25"/>
  </r>
  <r>
    <x v="2"/>
    <s v="Stuklijst - Midi"/>
    <n v="0.09"/>
    <s v="4.1.A"/>
    <s v="1-10-2010"/>
    <n v="84"/>
    <n v="2240"/>
    <n v="112"/>
  </r>
  <r>
    <x v="2"/>
    <s v="Stuklijst - Midi"/>
    <n v="0.09"/>
    <s v="4.1.A"/>
    <s v="1-8-2017"/>
    <n v="84"/>
    <n v="4594"/>
    <n v="1634.2150723208417"/>
  </r>
  <r>
    <x v="2"/>
    <s v="Stuklijst - Midi"/>
    <n v="0.09"/>
    <s v="4.1.A"/>
    <s v="1-2-2011"/>
    <n v="84"/>
    <n v="2145"/>
    <n v="107.25"/>
  </r>
  <r>
    <x v="2"/>
    <s v="Stuklijst - Midi"/>
    <n v="0.09"/>
    <s v="4.1.A"/>
    <s v="1-7-2012"/>
    <n v="84"/>
    <n v="2637.75"/>
    <n v="131.88750000000002"/>
  </r>
  <r>
    <x v="2"/>
    <s v="Sunny Bondo"/>
    <n v="0.09"/>
    <s v="4.1.A"/>
    <d v="2018-01-01T00:00:00"/>
    <n v="60"/>
    <n v="1800"/>
    <n v="463.94230769230779"/>
  </r>
  <r>
    <x v="2"/>
    <s v="3w maxi 2 basis"/>
    <n v="0.09"/>
    <s v="4.1.B"/>
    <s v="1-12-2012"/>
    <n v="84"/>
    <n v="2385"/>
    <n v="119.25"/>
  </r>
  <r>
    <x v="2"/>
    <s v="Maxi2 3 wiel fiets "/>
    <n v="0.09"/>
    <s v="4.1.B"/>
    <d v="2014-09-29T00:00:00"/>
    <n v="84"/>
    <n v="2500"/>
    <n v="166.44213158636234"/>
  </r>
  <r>
    <x v="2"/>
    <s v="Stuklijst - 3W MAXI 2 basis incl. verlichting"/>
    <n v="0.09"/>
    <s v="4.1.B"/>
    <d v="2011-04-08T00:00:00"/>
    <n v="84"/>
    <n v="2400"/>
    <n v="120"/>
  </r>
  <r>
    <x v="2"/>
    <s v="Stuklijst - 3W MAXI 2 basis incl. verlichting"/>
    <n v="0.09"/>
    <s v="4.1.B"/>
    <d v="2018-11-29T00:00:00"/>
    <n v="84"/>
    <n v="4667"/>
    <n v="2291.3235271672775"/>
  </r>
  <r>
    <x v="2"/>
    <s v="Stuklijst - Maxi"/>
    <n v="0.09"/>
    <s v="4.1.B"/>
    <d v="2019-05-24T00:00:00"/>
    <n v="84"/>
    <n v="4809.1400000000003"/>
    <n v="2597.1168404832347"/>
  </r>
  <r>
    <x v="2"/>
    <s v="Stuklijst - Maxi"/>
    <n v="0.09"/>
    <s v="4.1.B"/>
    <d v="2018-03-12T00:00:00"/>
    <n v="84"/>
    <n v="2250"/>
    <n v="940.29348055790376"/>
  </r>
  <r>
    <x v="2"/>
    <s v="Stuklijst - Maxi-Comfort"/>
    <n v="0.09"/>
    <s v="4.1.B"/>
    <d v="2019-06-04T00:00:00"/>
    <n v="84"/>
    <n v="2790"/>
    <n v="1515.2625739644973"/>
  </r>
  <r>
    <x v="2"/>
    <s v="Stuklijst - Midi"/>
    <n v="0.09"/>
    <s v="4.1.B"/>
    <d v="2019-02-20T00:00:00"/>
    <n v="84"/>
    <n v="2150"/>
    <n v="1105.3280853761623"/>
  </r>
  <r>
    <x v="2"/>
    <s v="Stuklijst - Midi"/>
    <n v="0.09"/>
    <s v="4.1.B"/>
    <d v="2018-01-01T00:00:00"/>
    <n v="84"/>
    <n v="2150"/>
    <n v="856.53807997557999"/>
  </r>
  <r>
    <x v="2"/>
    <s v="Stuklijst - Nijland Sunny Diamond antraciet"/>
    <n v="0.09"/>
    <s v="4.1.B"/>
    <d v="2017-12-01T00:00:00"/>
    <n v="84"/>
    <n v="2150"/>
    <n v="837.95376631915087"/>
  </r>
  <r>
    <x v="2"/>
    <s v="Stuklijst - Viktor"/>
    <n v="0.09"/>
    <s v="4.1.B"/>
    <d v="2018-07-09T00:00:00"/>
    <n v="84"/>
    <n v="2150"/>
    <n v="969.84244388090531"/>
  </r>
  <r>
    <x v="2"/>
    <s v="Stuklijst - Fun2Go"/>
    <n v="0.09"/>
    <s v="4.2"/>
    <s v="1-10-2013"/>
    <n v="84"/>
    <n v="6440"/>
    <n v="322"/>
  </r>
  <r>
    <x v="2"/>
    <s v="Stuklijst - Fun2Go"/>
    <n v="0.09"/>
    <s v="4.2"/>
    <s v="1-7-2017"/>
    <n v="84"/>
    <n v="7362"/>
    <n v="2555.2344146238383"/>
  </r>
  <r>
    <x v="2"/>
    <s v="Stuklijst - Fun2Go"/>
    <n v="0.09"/>
    <s v="4.2"/>
    <d v="2018-11-06T00:00:00"/>
    <n v="84"/>
    <n v="4500"/>
    <n v="2180.4733727810658"/>
  </r>
  <r>
    <x v="2"/>
    <s v="Stuklijst - Fun2Go"/>
    <n v="0.09"/>
    <s v="4.2"/>
    <d v="2012-08-14T00:00:00"/>
    <n v="60"/>
    <n v="4500"/>
    <n v="225"/>
  </r>
  <r>
    <x v="2"/>
    <s v="Stricker ElectroDrive Smart Lipo"/>
    <n v="0.09"/>
    <s v="4.3"/>
    <s v="1-9-2017"/>
    <n v="84"/>
    <n v="5290"/>
    <n v="1927.5279127923359"/>
  </r>
  <r>
    <x v="2"/>
    <s v="Stricker Ultra Light 24''"/>
    <n v="0.09"/>
    <s v="4.3"/>
    <s v="1-4-2015"/>
    <n v="84"/>
    <n v="3468"/>
    <n v="408.81611017187947"/>
  </r>
  <r>
    <x v="2"/>
    <s v="Stuklijst - Tracker 20 e-powerbike"/>
    <n v="0.09"/>
    <s v="4.3"/>
    <d v="2018-12-11T00:00:00"/>
    <n v="84"/>
    <n v="5000"/>
    <n v="2471.5442143326759"/>
  </r>
  <r>
    <x v="2"/>
    <s v="Stuklijst - Tracker 20, aankoppel handbike"/>
    <n v="0.09"/>
    <s v="4.3"/>
    <d v="2019-07-08T00:00:00"/>
    <n v="84"/>
    <n v="2337.5"/>
    <n v="1291.6679874612566"/>
  </r>
  <r>
    <x v="2"/>
    <s v="O-pair 2 basis"/>
    <n v="0.09"/>
    <s v="4.4"/>
    <s v="1-9-2015"/>
    <n v="84"/>
    <n v="7090"/>
    <n v="1138.2573142669303"/>
  </r>
  <r>
    <x v="2"/>
    <s v="Rolstoelfiets O-Pair 2 Basis"/>
    <n v="0.09"/>
    <s v="4.4"/>
    <s v="1-10-2003"/>
    <n v="84"/>
    <n v="6250"/>
    <n v="312.5"/>
  </r>
  <r>
    <x v="2"/>
    <s v="Stuklijst - O-Pair"/>
    <n v="0.09"/>
    <s v="4.4"/>
    <d v="2017-05-11T00:00:00"/>
    <n v="60"/>
    <n v="6585"/>
    <n v="1093.170611439843"/>
  </r>
  <r>
    <x v="2"/>
    <s v="Stuklijst - Velo-Plus 2 Basis"/>
    <n v="0.09"/>
    <s v="4.4"/>
    <d v="2018-01-01T00:00:00"/>
    <n v="60"/>
    <n v="6700"/>
    <n v="1726.8963675213679"/>
  </r>
  <r>
    <x v="2"/>
    <s v="Stuklijst - x:panda"/>
    <n v="0.09"/>
    <s v="4.4"/>
    <d v="2017-03-10T00:00:00"/>
    <n v="60"/>
    <n v="6700"/>
    <n v="950.10272846811324"/>
  </r>
  <r>
    <x v="2"/>
    <s v="Velo Plus2 rolstoeltransporter"/>
    <n v="0.09"/>
    <s v="4.4"/>
    <s v="1-8-2010"/>
    <n v="84"/>
    <n v="7085"/>
    <n v="354.25"/>
  </r>
  <r>
    <x v="2"/>
    <s v="Copilot 26''"/>
    <n v="0.09"/>
    <s v="4.5"/>
    <d v="2014-01-01T00:00:00"/>
    <n v="60"/>
    <n v="2818"/>
    <n v="140.9"/>
  </r>
  <r>
    <x v="2"/>
    <s v="Stuklijst - Copilot 26, grijs"/>
    <n v="0.09"/>
    <s v="4.5"/>
    <d v="2018-08-23T00:00:00"/>
    <n v="60"/>
    <n v="6679"/>
    <n v="2331.5846688034194"/>
  </r>
  <r>
    <x v="2"/>
    <s v="Sunny�sight�seeing�nando"/>
    <n v="0.09"/>
    <s v="4.5"/>
    <s v="1-5-2012"/>
    <n v="84"/>
    <n v="6474"/>
    <n v="323.70000000000005"/>
  </r>
  <r>
    <x v="2"/>
    <s v="Twinny basis, incl."/>
    <n v="0.09"/>
    <s v="4.5"/>
    <s v="1-5-2008"/>
    <n v="84"/>
    <n v="1210"/>
    <n v="60.5"/>
  </r>
  <r>
    <x v="2"/>
    <s v="Twinny-Plus Basis, incl. verlichting, slot, bel"/>
    <n v="0.09"/>
    <s v="4.5"/>
    <d v="2018-01-01T00:00:00"/>
    <n v="60"/>
    <n v="3500"/>
    <n v="902.11004273504295"/>
  </r>
  <r>
    <x v="2"/>
    <s v="Stuklijst - Comfort driewielligfiets"/>
    <n v="0.09"/>
    <s v="4.6"/>
    <d v="2010-06-15T00:00:00"/>
    <n v="84"/>
    <n v="2500"/>
    <n v="125"/>
  </r>
  <r>
    <x v="2"/>
    <s v="Stuklijst - Cortes"/>
    <n v="0.09"/>
    <s v="4.6"/>
    <d v="2020-11-30T00:00:00"/>
    <n v="84"/>
    <n v="4942"/>
    <n v="3435.0340647600265"/>
  </r>
  <r>
    <x v="2"/>
    <s v="Stuklijst - Cortes"/>
    <n v="0.09"/>
    <s v="4.6"/>
    <d v="2019-12-19T00:00:00"/>
    <n v="84"/>
    <n v="5004"/>
    <n v="2993.9636517328827"/>
  </r>
  <r>
    <x v="2"/>
    <s v="Stuklijst - Easy Rider"/>
    <n v="0.09"/>
    <s v="4.6"/>
    <d v="2010-07-06T00:00:00"/>
    <n v="84"/>
    <n v="4500"/>
    <n v="225"/>
  </r>
  <r>
    <x v="2"/>
    <s v="Stuklijst - Easy Rider"/>
    <n v="0.09"/>
    <s v="4.6"/>
    <d v="2009-03-30T00:00:00"/>
    <n v="84"/>
    <n v="2750"/>
    <n v="137.5"/>
  </r>
  <r>
    <x v="2"/>
    <s v="Stuklijst - Easy Rider"/>
    <n v="0.09"/>
    <s v="4.6"/>
    <d v="2018-10-23T00:00:00"/>
    <n v="84"/>
    <n v="4756"/>
    <n v="2285.9521696252468"/>
  </r>
  <r>
    <x v="2"/>
    <s v="Stuklijst - Easy Rider"/>
    <n v="0.09"/>
    <s v="4.6"/>
    <d v="2018-01-01T00:00:00"/>
    <n v="84"/>
    <n v="2750"/>
    <n v="1095.5719627594628"/>
  </r>
  <r>
    <x v="2"/>
    <s v="Stuklijst - Easy Rider"/>
    <n v="0.09"/>
    <s v="4.6"/>
    <d v="2018-05-16T00:00:00"/>
    <n v="84"/>
    <n v="2750"/>
    <n v="1199.0892387527006"/>
  </r>
  <r>
    <x v="2"/>
    <s v="Stuklijst - Easy Rider"/>
    <n v="0.09"/>
    <s v="4.6"/>
    <d v="2017-11-27T00:00:00"/>
    <n v="84"/>
    <n v="2750"/>
    <n v="1068.73415046492"/>
  </r>
  <r>
    <x v="2"/>
    <s v="Stuklijst - Easy Rider"/>
    <n v="0.09"/>
    <s v="4.6"/>
    <d v="2018-01-01T00:00:00"/>
    <n v="84"/>
    <n v="2750"/>
    <n v="1095.5719627594628"/>
  </r>
  <r>
    <x v="2"/>
    <s v="Stuklijst - Easy Sport"/>
    <n v="0.09"/>
    <s v="4.6"/>
    <s v="1-3-2015"/>
    <n v="84"/>
    <n v="4825"/>
    <n v="527.07584883065681"/>
  </r>
  <r>
    <x v="2"/>
    <s v="Stuklijst - Easy Sport basis"/>
    <n v="0.09"/>
    <s v="4.6"/>
    <d v="2013-06-10T00:00:00"/>
    <n v="84"/>
    <n v="2500"/>
    <n v="125"/>
  </r>
  <r>
    <x v="2"/>
    <s v="USVA Comfort 3-wielligfiets"/>
    <n v="0.09"/>
    <s v="4.6"/>
    <s v="1-8-2009"/>
    <n v="84"/>
    <n v="5789"/>
    <n v="289.45"/>
  </r>
  <r>
    <x v="2"/>
    <s v="USVA Comfort 3-wielligfiets"/>
    <n v="0.09"/>
    <s v="4.6"/>
    <s v="1-4-2005"/>
    <n v="84"/>
    <n v="3750"/>
    <n v="187.5"/>
  </r>
  <r>
    <x v="2"/>
    <s v="USVA Comfort 3-wielligfiets"/>
    <n v="0.09"/>
    <s v="4.6"/>
    <s v="1-4-2005"/>
    <n v="84"/>
    <n v="3750"/>
    <n v="187.5"/>
  </r>
  <r>
    <x v="2"/>
    <s v="Rover XL bakfiets"/>
    <n v="0.09"/>
    <s v="4.9"/>
    <s v="1-4-2017"/>
    <n v="60"/>
    <n v="6424"/>
    <n v="966.13412228796892"/>
  </r>
  <r>
    <x v="2"/>
    <s v="Stuklijst - Tavara Balance"/>
    <n v="0.09"/>
    <s v="4.9"/>
    <s v="1-12-2010"/>
    <n v="84"/>
    <n v="1225"/>
    <n v="61.25"/>
  </r>
  <r>
    <x v="2"/>
    <s v="Stuklijst - Tavara Balance"/>
    <n v="0.09"/>
    <s v="4.9"/>
    <d v="2018-11-27T00:00:00"/>
    <n v="84"/>
    <n v="3322"/>
    <n v="1629.1259451019068"/>
  </r>
  <r>
    <x v="2"/>
    <s v="Stuklijst - Tavara Balance"/>
    <n v="0.09"/>
    <s v="4.9"/>
    <s v="1-3-2017"/>
    <n v="84"/>
    <n v="3322"/>
    <n v="1040.0068270404811"/>
  </r>
  <r>
    <x v="2"/>
    <s v="Stuklijst - Lisa, vouwbuggy grootte 1 (ZD 30 cm)"/>
    <n v="0.09"/>
    <s v="5.1"/>
    <d v="2014-03-11T00:00:00"/>
    <n v="60"/>
    <n v="1891.6"/>
    <n v="94.58"/>
  </r>
  <r>
    <x v="2"/>
    <s v="Jamy stalift, incl. accu's"/>
    <n v="0.21"/>
    <s v="7.1"/>
    <s v="1-9-2011"/>
    <n v="84"/>
    <n v="4750"/>
    <n v="237.5"/>
  </r>
  <r>
    <x v="2"/>
    <s v="Stuklijst - Oxford Pro Journey incl accu/oplader"/>
    <n v="0.21"/>
    <s v="7.1"/>
    <s v="1-7-2012"/>
    <n v="84"/>
    <n v="3915"/>
    <n v="195.75"/>
  </r>
  <r>
    <x v="2"/>
    <s v="Diana Tillift"/>
    <n v="0.21"/>
    <s v="7.2"/>
    <s v="1-8-2013"/>
    <n v="84"/>
    <n v="4690"/>
    <n v="234.5"/>
  </r>
  <r>
    <x v="2"/>
    <s v="Lexa verrijdb. patientenlift/"/>
    <n v="0.21"/>
    <s v="7.2"/>
    <s v="1-2-2006"/>
    <n v="84"/>
    <n v="7311.16"/>
    <n v="365.55799999999999"/>
  </r>
  <r>
    <x v="2"/>
    <s v="Stuklijst - Oxford Pro Presence incl accu/oplader"/>
    <n v="0.21"/>
    <s v="7.2"/>
    <d v="2010-03-18T00:00:00"/>
    <n v="84"/>
    <n v="3300"/>
    <n v="165"/>
  </r>
  <r>
    <x v="2"/>
    <s v="Stuklijst - Tonya"/>
    <n v="0.21"/>
    <s v="7.2"/>
    <d v="2018-03-29T00:00:00"/>
    <n v="60"/>
    <n v="4500"/>
    <n v="1312.6849112426039"/>
  </r>
  <r>
    <x v="2"/>
    <s v="Stuklijst - Wendy 3"/>
    <n v="0.21"/>
    <s v="7.2"/>
    <d v="2012-11-01T00:00:00"/>
    <n v="84"/>
    <n v="5000"/>
    <n v="250"/>
  </r>
  <r>
    <x v="2"/>
    <s v="Tempo lange arm electrisch kanteljuk"/>
    <n v="0.21"/>
    <s v="7.2"/>
    <d v="2019-01-09T00:00:00"/>
    <n v="60"/>
    <n v="5000"/>
    <n v="2016.7652859960549"/>
  </r>
  <r>
    <x v="2"/>
    <s v="United�care�wendy"/>
    <n v="0.21"/>
    <s v="7.2"/>
    <s v="1-3-2015"/>
    <n v="84"/>
    <n v="6606"/>
    <n v="721.6296491969573"/>
  </r>
  <r>
    <x v="2"/>
    <s v="United�care�wendy"/>
    <n v="0.21"/>
    <s v="7.2"/>
    <s v="1-6-2017"/>
    <n v="60"/>
    <n v="5961"/>
    <n v="1038.4475468441819"/>
  </r>
  <r>
    <x v="2"/>
    <s v="Wendy II electr. tillift met"/>
    <n v="0.21"/>
    <s v="7.2"/>
    <s v="1-11-2009"/>
    <n v="84"/>
    <n v="6525"/>
    <n v="326.25"/>
  </r>
  <r>
    <x v="2"/>
    <s v="Wendy II electr.tillift"/>
    <n v="0.21"/>
    <s v="7.2"/>
    <s v="1-8-2011"/>
    <n v="84"/>
    <n v="4350"/>
    <n v="217.5"/>
  </r>
  <r>
    <x v="2"/>
    <s v="Wendy II electr.tillift"/>
    <n v="0.21"/>
    <s v="7.2"/>
    <s v="1-3-2010"/>
    <n v="84"/>
    <n v="6849"/>
    <n v="342.45000000000005"/>
  </r>
  <r>
    <x v="2"/>
    <s v="Wendy II electr.tillift"/>
    <n v="0.21"/>
    <s v="7.2"/>
    <s v="1-2-2009"/>
    <n v="60"/>
    <n v="5770"/>
    <n v="288.5"/>
  </r>
  <r>
    <x v="2"/>
    <s v="Wendy II standaard 160 kg"/>
    <n v="0.21"/>
    <s v="7.2"/>
    <d v="2013-11-01T00:00:00"/>
    <n v="84"/>
    <n v="5000"/>
    <n v="250"/>
  </r>
  <r>
    <x v="2"/>
    <s v="Plafondlift X-systeem + bocht"/>
    <n v="0.21"/>
    <s v="7.9"/>
    <s v="1-12-2012"/>
    <n v="84"/>
    <n v="5200"/>
    <n v="260"/>
  </r>
  <r>
    <x v="2"/>
    <s v="Flora douche-/toiletstoel"/>
    <n v="0.09"/>
    <s v="8.1"/>
    <d v="2018-12-24T00:00:00"/>
    <n v="84"/>
    <n v="400"/>
    <n v="199.17347609655306"/>
  </r>
  <r>
    <x v="2"/>
    <s v="Linido douchestoel model Li2139"/>
    <n v="0.09"/>
    <s v="8.1"/>
    <d v="2010-01-01T00:00:00"/>
    <n v="84"/>
    <n v="1045"/>
    <n v="52.25"/>
  </r>
  <r>
    <x v="2"/>
    <s v="Revato basis model (frame), 7712,073"/>
    <n v="0.09"/>
    <s v="8.1"/>
    <d v="2018-03-27T00:00:00"/>
    <n v="84"/>
    <n v="1045"/>
    <n v="441.08481262327427"/>
  </r>
  <r>
    <x v="2"/>
    <s v="Stuklijst - Badoflex 3010 DOTO stoel"/>
    <n v="0.09"/>
    <s v="8.1"/>
    <d v="2014-04-01T00:00:00"/>
    <n v="84"/>
    <n v="552.54"/>
    <n v="27.626999999999999"/>
  </r>
  <r>
    <x v="2"/>
    <s v="Douche/toiletstoel Badoflex Ocean, instelbare"/>
    <n v="0.09"/>
    <s v="8.2"/>
    <d v="2018-10-29T00:00:00"/>
    <n v="84"/>
    <n v="750"/>
    <n v="361.7392223161454"/>
  </r>
  <r>
    <x v="2"/>
    <s v="Stuklijst - Carendo"/>
    <n v="0.09"/>
    <s v="8.2"/>
    <d v="2019-06-27T00:00:00"/>
    <n v="84"/>
    <n v="7595.2"/>
    <n v="4173.6995444726217"/>
  </r>
  <r>
    <x v="2"/>
    <s v="Stuklijst - GENERIEK sanitair"/>
    <n v="0.09"/>
    <s v="8.2"/>
    <d v="2010-07-01T00:00:00"/>
    <n v="84"/>
    <n v="1500"/>
    <n v="75"/>
  </r>
  <r>
    <x v="2"/>
    <s v="Stuklijst - GENERIEK sanitair"/>
    <n v="0.09"/>
    <s v="8.2"/>
    <d v="2017-12-01T00:00:00"/>
    <n v="84"/>
    <n v="1500"/>
    <n v="584.61890673429127"/>
  </r>
  <r>
    <x v="2"/>
    <s v="Stuklijst - GENERIEK sanitair"/>
    <n v="0.09"/>
    <s v="8.2"/>
    <d v="2018-06-05T00:00:00"/>
    <n v="84"/>
    <n v="1500"/>
    <n v="662.41370808678505"/>
  </r>
  <r>
    <x v="2"/>
    <s v="Stuklijst - Heron, hoog-laag toiletstoel"/>
    <n v="0.09"/>
    <s v="8.2"/>
    <s v="1-8-2015"/>
    <n v="84"/>
    <n v="5231"/>
    <n v="794.58985805860823"/>
  </r>
  <r>
    <x v="2"/>
    <s v="Stuklijst - Heron, hoog-laag toiletstoel"/>
    <n v="0.09"/>
    <s v="8.2"/>
    <d v="2021-05-27T00:00:00"/>
    <n v="60"/>
    <n v="3777.65"/>
    <n v="2805.2186873356345"/>
  </r>
  <r>
    <x v="2"/>
    <s v="Stuklijst - GENERIEK sanitair"/>
    <n v="0.09"/>
    <s v="8.3"/>
    <d v="2007-01-19T00:00:00"/>
    <n v="84"/>
    <n v="966"/>
    <n v="48.300000000000004"/>
  </r>
  <r>
    <x v="2"/>
    <s v="Stuklijst - GENERIEK sanitair"/>
    <n v="0.09"/>
    <s v="8.3"/>
    <d v="2018-10-29T00:00:00"/>
    <n v="84"/>
    <n v="1300"/>
    <n v="627.01465201465203"/>
  </r>
  <r>
    <x v="2"/>
    <s v="Stuklijst - Aquatec Orca badlift accu-aandr."/>
    <n v="0.09"/>
    <s v="8.4"/>
    <d v="2020-03-18T00:00:00"/>
    <n v="84"/>
    <n v="833"/>
    <n v="519.29984385272849"/>
  </r>
  <r>
    <x v="2"/>
    <s v="Plafondlift X-systeem + bocht"/>
    <n v="0.09"/>
    <s v="ONBEKEND"/>
    <s v="1-5-2013"/>
    <n v="60"/>
    <n v="5425"/>
    <n v="271.25"/>
  </r>
  <r>
    <x v="2"/>
    <s v="Stuklijst - Panthera X rolstoel"/>
    <n v="0.09"/>
    <s v="ONBEKEND"/>
    <s v="1-9-2000"/>
    <n v="84"/>
    <n v="2506.23"/>
    <n v="125.31150000000001"/>
  </r>
  <r>
    <x v="2"/>
    <s v="Tracker�20"/>
    <n v="0.09"/>
    <s v="ONBEKEND"/>
    <s v="1-9-2000"/>
    <n v="84"/>
    <n v="2390"/>
    <n v="119.5"/>
  </r>
  <r>
    <x v="3"/>
    <s v="Amara"/>
    <n v="0.09"/>
    <s v="1.1"/>
    <d v="2010-12-23T00:00:00"/>
    <n v="84"/>
    <n v="900"/>
    <n v="45"/>
  </r>
  <r>
    <x v="3"/>
    <s v="Amara"/>
    <n v="0.09"/>
    <s v="1.1"/>
    <d v="2011-07-06T00:00:00"/>
    <n v="84"/>
    <n v="900"/>
    <n v="45"/>
  </r>
  <r>
    <x v="3"/>
    <s v="Eurochair�vario,model�1.750"/>
    <n v="0.09"/>
    <s v="1.1"/>
    <s v="1-4-2008"/>
    <n v="84"/>
    <n v="992"/>
    <n v="49.6"/>
  </r>
  <r>
    <x v="3"/>
    <s v="Excel 400 G4,"/>
    <n v="0.09"/>
    <s v="1.1"/>
    <d v="2008-12-09T00:00:00"/>
    <n v="84"/>
    <n v="950"/>
    <n v="47.5"/>
  </r>
  <r>
    <x v="3"/>
    <s v="Excel g4 modulair"/>
    <n v="0.09"/>
    <s v="1.1"/>
    <s v="1-8-2012"/>
    <n v="60"/>
    <n v="993"/>
    <n v="49.650000000000006"/>
  </r>
  <r>
    <x v="3"/>
    <s v="Excel g4 modulair"/>
    <n v="0.09"/>
    <s v="1.1"/>
    <s v="1-8-2012"/>
    <n v="60"/>
    <n v="993"/>
    <n v="49.650000000000006"/>
  </r>
  <r>
    <x v="3"/>
    <s v="Excel g4 modulair"/>
    <n v="0.09"/>
    <s v="1.1"/>
    <s v="1-8-2012"/>
    <n v="60"/>
    <n v="993"/>
    <n v="49.650000000000006"/>
  </r>
  <r>
    <x v="3"/>
    <s v="Excel g4 modulair"/>
    <n v="0.09"/>
    <s v="1.1"/>
    <s v="1-8-2012"/>
    <n v="60"/>
    <n v="993"/>
    <n v="49.650000000000006"/>
  </r>
  <r>
    <x v="3"/>
    <s v="Excel G5 modulair uitvoering"/>
    <n v="0.09"/>
    <s v="1.1"/>
    <s v="1-4-2010"/>
    <n v="84"/>
    <n v="1019"/>
    <n v="50.95"/>
  </r>
  <r>
    <x v="3"/>
    <s v="Excel�g6�'actiefuitvoering'"/>
    <n v="0.09"/>
    <s v="1.1"/>
    <s v="1-6-2009"/>
    <n v="84"/>
    <n v="2192"/>
    <n v="109.60000000000001"/>
  </r>
  <r>
    <x v="3"/>
    <s v="Fortress Freestyle"/>
    <n v="0.09"/>
    <s v="1.1"/>
    <s v="1-5-1995"/>
    <n v="84"/>
    <n v="1408"/>
    <n v="70.400000000000006"/>
  </r>
  <r>
    <x v="3"/>
    <s v="Fortress Vision"/>
    <n v="0.09"/>
    <s v="1.1"/>
    <s v="1-7-1996"/>
    <n v="84"/>
    <n v="1267"/>
    <n v="63.35"/>
  </r>
  <r>
    <x v="3"/>
    <s v="Fortress Vision Basic 20"/>
    <n v="0.09"/>
    <s v="1.1"/>
    <s v="1-11-1996"/>
    <n v="84"/>
    <n v="1634"/>
    <n v="81.7"/>
  </r>
  <r>
    <x v="3"/>
    <s v="Fortress Vision WVG 18"/>
    <n v="0.09"/>
    <s v="1.1"/>
    <s v="1-7-2000"/>
    <n v="84"/>
    <n v="1807"/>
    <n v="90.350000000000009"/>
  </r>
  <r>
    <x v="3"/>
    <s v="Fortress Vision WVG 18"/>
    <n v="0.09"/>
    <s v="1.1"/>
    <s v="1-8-1999"/>
    <n v="84"/>
    <n v="1657"/>
    <n v="82.850000000000009"/>
  </r>
  <r>
    <x v="3"/>
    <s v="Generiek artikel"/>
    <n v="0.09"/>
    <s v="1.1"/>
    <d v="2018-01-01T00:00:00"/>
    <n v="84"/>
    <n v="800"/>
    <n v="318.71184371184376"/>
  </r>
  <r>
    <x v="3"/>
    <s v="Meyra 1.900"/>
    <n v="0.09"/>
    <s v="1.1"/>
    <s v="1-10-1996"/>
    <n v="84"/>
    <n v="780"/>
    <n v="39"/>
  </r>
  <r>
    <x v="3"/>
    <s v="Meyra 3.600"/>
    <n v="0.09"/>
    <s v="1.1"/>
    <s v="1-7-1997"/>
    <n v="84"/>
    <n v="541"/>
    <n v="27.05"/>
  </r>
  <r>
    <x v="3"/>
    <s v="Meyra 3.600 service"/>
    <n v="0.09"/>
    <s v="1.1"/>
    <s v="1-4-2009"/>
    <n v="84"/>
    <n v="679"/>
    <n v="33.950000000000003"/>
  </r>
  <r>
    <x v="3"/>
    <s v="Meyra 3.600 service"/>
    <n v="0.09"/>
    <s v="1.1"/>
    <s v="1-8-2009"/>
    <n v="84"/>
    <n v="577"/>
    <n v="28.85"/>
  </r>
  <r>
    <x v="3"/>
    <s v="Meyra 3.600 service"/>
    <n v="0.09"/>
    <s v="1.1"/>
    <s v="1-12-2010"/>
    <n v="84"/>
    <n v="592"/>
    <n v="29.6"/>
  </r>
  <r>
    <x v="3"/>
    <s v="Meyra 3.600 service"/>
    <n v="0.09"/>
    <s v="1.1"/>
    <s v="1-5-2007"/>
    <n v="84"/>
    <n v="691"/>
    <n v="34.550000000000004"/>
  </r>
  <r>
    <x v="3"/>
    <s v="Model breezy light (zelfrijder)"/>
    <n v="0.09"/>
    <s v="1.1"/>
    <d v="2018-10-17T00:00:00"/>
    <n v="84"/>
    <n v="600"/>
    <n v="287.38377007607784"/>
  </r>
  <r>
    <x v="3"/>
    <s v="Revab Amara"/>
    <n v="0.09"/>
    <s v="1.1"/>
    <s v="1-7-2011"/>
    <n v="84"/>
    <n v="900"/>
    <n v="45"/>
  </r>
  <r>
    <x v="3"/>
    <s v="Revab Amara lichtgewicht"/>
    <n v="0.09"/>
    <s v="1.1"/>
    <s v="1-6-2011"/>
    <n v="84"/>
    <n v="1387"/>
    <n v="69.350000000000009"/>
  </r>
  <r>
    <x v="3"/>
    <s v="Revab Amara lichtgewicht"/>
    <n v="0.09"/>
    <s v="1.1"/>
    <s v="1-6-2011"/>
    <n v="84"/>
    <n v="1045"/>
    <n v="52.25"/>
  </r>
  <r>
    <x v="3"/>
    <s v="Revab Amara lichtgewicht"/>
    <n v="0.09"/>
    <s v="1.1"/>
    <s v="1-8-2010"/>
    <n v="84"/>
    <n v="977"/>
    <n v="48.85"/>
  </r>
  <r>
    <x v="3"/>
    <s v="Stuklijst - Action 3 NG"/>
    <n v="0.09"/>
    <s v="1.1"/>
    <d v="2010-01-01T00:00:00"/>
    <n v="84"/>
    <n v="950"/>
    <n v="47.5"/>
  </r>
  <r>
    <x v="3"/>
    <s v="Stuklijst - Action 3 NG"/>
    <n v="0.09"/>
    <s v="1.1"/>
    <s v="1-6-2005"/>
    <n v="84"/>
    <n v="989"/>
    <n v="49.45"/>
  </r>
  <r>
    <x v="3"/>
    <s v="Stuklijst - Action 3 NG"/>
    <n v="0.09"/>
    <s v="1.1"/>
    <s v="1-7-2005"/>
    <n v="84"/>
    <n v="989"/>
    <n v="49.45"/>
  </r>
  <r>
    <x v="3"/>
    <s v="Stuklijst - Action 3 NG"/>
    <n v="0.09"/>
    <s v="1.1"/>
    <s v="1-9-2004"/>
    <n v="84"/>
    <n v="1049"/>
    <n v="52.45"/>
  </r>
  <r>
    <x v="3"/>
    <s v="Stuklijst - Action 3 NG"/>
    <n v="0.09"/>
    <s v="1.1"/>
    <s v="1-10-2005"/>
    <n v="84"/>
    <n v="1119"/>
    <n v="55.95"/>
  </r>
  <r>
    <x v="3"/>
    <s v="Stuklijst - Action 3 NG"/>
    <n v="0.09"/>
    <s v="1.1"/>
    <s v="1-11-2008"/>
    <n v="84"/>
    <n v="1369"/>
    <n v="68.45"/>
  </r>
  <r>
    <x v="3"/>
    <s v="Stuklijst - Action 3 NG"/>
    <n v="0.09"/>
    <s v="1.1"/>
    <d v="2015-09-23T00:00:00"/>
    <n v="84"/>
    <n v="950"/>
    <n v="158.34448670987138"/>
  </r>
  <r>
    <x v="3"/>
    <s v="Stuklijst - Action4 NG HD"/>
    <n v="0.09"/>
    <s v="1.1"/>
    <s v="1-7-2007"/>
    <n v="84"/>
    <n v="2447"/>
    <n v="122.35000000000001"/>
  </r>
  <r>
    <x v="3"/>
    <s v="Stuklijst - Breezy RubiX2"/>
    <n v="0.09"/>
    <s v="1.1"/>
    <d v="2019-01-24T00:00:00"/>
    <n v="84"/>
    <n v="949"/>
    <n v="480.74210164835171"/>
  </r>
  <r>
    <x v="3"/>
    <s v="Stuklijst - Excel G3, transport rolstoel"/>
    <n v="0.09"/>
    <s v="1.1"/>
    <d v="2010-02-23T00:00:00"/>
    <n v="84"/>
    <n v="750"/>
    <n v="37.5"/>
  </r>
  <r>
    <x v="3"/>
    <s v="Stuklijst - Excel G-Lightweight Plus ZB45 x ZD46"/>
    <n v="0.09"/>
    <s v="1.1"/>
    <d v="2018-05-23T00:00:00"/>
    <n v="84"/>
    <n v="750"/>
    <n v="328.48821851225705"/>
  </r>
  <r>
    <x v="3"/>
    <s v="Stuklijst - Excel G-Lightweight Plus ZB45 x ZD46"/>
    <n v="0.09"/>
    <s v="1.1"/>
    <d v="2010-12-28T00:00:00"/>
    <n v="84"/>
    <n v="750"/>
    <n v="37.5"/>
  </r>
  <r>
    <x v="3"/>
    <s v="Stuklijst - Excel G-Lightweight Plus ZB45 x ZD46"/>
    <n v="0.09"/>
    <s v="1.1"/>
    <d v="2016-07-18T00:00:00"/>
    <n v="84"/>
    <n v="750"/>
    <n v="187.53742251338409"/>
  </r>
  <r>
    <x v="3"/>
    <s v="Stuklijst - Excel G-Lightweight Plus ZB45 x ZD46"/>
    <n v="0.09"/>
    <s v="1.1"/>
    <d v="2008-02-29T00:00:00"/>
    <n v="84"/>
    <n v="750"/>
    <n v="37.5"/>
  </r>
  <r>
    <x v="3"/>
    <s v="Stuklijst - Excel G-Lightweight ZB45 cm x ZD46 cm"/>
    <n v="0.09"/>
    <s v="1.1"/>
    <d v="2016-06-16T00:00:00"/>
    <n v="84"/>
    <n v="750"/>
    <n v="180.84539659058888"/>
  </r>
  <r>
    <x v="3"/>
    <s v="Stuklijst - Excel G-Modular ZB 45 x ZD 45"/>
    <n v="0.09"/>
    <s v="1.1"/>
    <s v="1-11-2009"/>
    <n v="84"/>
    <n v="1048"/>
    <n v="52.400000000000006"/>
  </r>
  <r>
    <x v="3"/>
    <s v="Stuklijst - Excel G-Modular ZB 45 x ZD 45"/>
    <n v="0.09"/>
    <s v="1.1"/>
    <d v="2019-03-13T00:00:00"/>
    <n v="84"/>
    <n v="750"/>
    <n v="389.97120667793746"/>
  </r>
  <r>
    <x v="3"/>
    <s v="Stuklijst - Excel G-Modular ZB 45 x ZD 45"/>
    <n v="0.09"/>
    <s v="1.1"/>
    <d v="2018-11-20T00:00:00"/>
    <n v="84"/>
    <n v="750"/>
    <n v="366.33999013806709"/>
  </r>
  <r>
    <x v="3"/>
    <s v="Stuklijst - Excel G-Modular ZB 45 x ZD 45"/>
    <n v="0.09"/>
    <s v="1.1"/>
    <s v="1-8-2011"/>
    <n v="84"/>
    <n v="700"/>
    <n v="35"/>
  </r>
  <r>
    <x v="3"/>
    <s v="Stuklijst - Excel G-Modular ZB 45 x ZD 45"/>
    <n v="0.09"/>
    <s v="1.1"/>
    <s v="1-4-2011"/>
    <n v="84"/>
    <n v="755"/>
    <n v="37.75"/>
  </r>
  <r>
    <x v="3"/>
    <s v="Stuklijst - Excel G-Modular ZB 45 x ZD 45"/>
    <n v="0.09"/>
    <s v="1.1"/>
    <s v="1-5-2011"/>
    <n v="84"/>
    <n v="700"/>
    <n v="35"/>
  </r>
  <r>
    <x v="3"/>
    <s v="Stuklijst - Excel G-Modular ZB 45 x ZD 45"/>
    <n v="0.09"/>
    <s v="1.1"/>
    <s v="1-7-2011"/>
    <n v="84"/>
    <n v="831"/>
    <n v="41.550000000000004"/>
  </r>
  <r>
    <x v="3"/>
    <s v="Stuklijst - Excel G-Modular ZB 45 x ZD 45"/>
    <n v="0.09"/>
    <s v="1.1"/>
    <s v="1-9-2008"/>
    <n v="84"/>
    <n v="642"/>
    <n v="32.1"/>
  </r>
  <r>
    <x v="3"/>
    <s v="Stuklijst - Excel G-Modular ZB 45 x ZD 45"/>
    <n v="0.09"/>
    <s v="1.1"/>
    <s v="1-11-2008"/>
    <n v="84"/>
    <n v="671"/>
    <n v="33.550000000000004"/>
  </r>
  <r>
    <x v="3"/>
    <s v="Stuklijst - Excel G-Modular ZB 45 x ZD 45"/>
    <n v="0.09"/>
    <s v="1.1"/>
    <s v="1-1-2009"/>
    <n v="84"/>
    <n v="764.44"/>
    <n v="38.222000000000001"/>
  </r>
  <r>
    <x v="3"/>
    <s v="Vermeiren V100"/>
    <n v="0.09"/>
    <s v="1.1"/>
    <s v="1-7-2011"/>
    <n v="84"/>
    <n v="444"/>
    <n v="22.200000000000003"/>
  </r>
  <r>
    <x v="3"/>
    <s v="Voorziening : OVNMEYR-3235"/>
    <n v="0.09"/>
    <s v="1.1"/>
    <s v="1-1-2013"/>
    <n v="84"/>
    <n v="1345"/>
    <n v="67.25"/>
  </r>
  <r>
    <x v="3"/>
    <s v="Excel G4 (basisuitvoering)"/>
    <n v="0.09"/>
    <s v="1.2"/>
    <d v="2018-05-15T00:00:00"/>
    <n v="84"/>
    <n v="950"/>
    <n v="413.96593523997376"/>
  </r>
  <r>
    <x v="3"/>
    <s v="Excel g4 modulair"/>
    <n v="0.09"/>
    <s v="1.2"/>
    <s v="1-5-2012"/>
    <n v="84"/>
    <n v="1145"/>
    <n v="57.25"/>
  </r>
  <r>
    <x v="3"/>
    <s v="Excel g5 modulair"/>
    <n v="0.09"/>
    <s v="1.2"/>
    <s v="1-6-2012"/>
    <n v="84"/>
    <n v="1058"/>
    <n v="52.900000000000006"/>
  </r>
  <r>
    <x v="3"/>
    <s v="Excel g5 modulair"/>
    <n v="0.09"/>
    <s v="1.2"/>
    <s v="1-8-2015"/>
    <n v="84"/>
    <n v="1356"/>
    <n v="205.97664835164841"/>
  </r>
  <r>
    <x v="3"/>
    <s v="Excel g5 modulair"/>
    <n v="0.09"/>
    <s v="1.2"/>
    <s v="1-5-2014"/>
    <n v="84"/>
    <n v="1142.5"/>
    <n v="57.125"/>
  </r>
  <r>
    <x v="3"/>
    <s v="Excel G5 modulair uitvoering"/>
    <n v="0.09"/>
    <s v="1.2"/>
    <s v="1-9-2010"/>
    <n v="84"/>
    <n v="1019"/>
    <n v="50.95"/>
  </r>
  <r>
    <x v="3"/>
    <s v="Excel G5 modulair uitvoering"/>
    <n v="0.09"/>
    <s v="1.2"/>
    <s v="1-10-2010"/>
    <n v="84"/>
    <n v="1170"/>
    <n v="58.5"/>
  </r>
  <r>
    <x v="3"/>
    <s v="Excel G5 Modulair, 24&quot;achterwielen"/>
    <n v="0.09"/>
    <s v="1.2"/>
    <d v="2018-12-11T00:00:00"/>
    <n v="84"/>
    <n v="1100"/>
    <n v="543.73972715318871"/>
  </r>
  <r>
    <x v="3"/>
    <s v="Fortress Legend"/>
    <n v="0.09"/>
    <s v="1.2"/>
    <s v="1-8-1998"/>
    <n v="84"/>
    <n v="2032"/>
    <n v="101.60000000000001"/>
  </r>
  <r>
    <x v="3"/>
    <s v="Fortress Legend"/>
    <n v="0.09"/>
    <s v="1.2"/>
    <s v="1-8-2001"/>
    <n v="84"/>
    <n v="2053.35"/>
    <n v="102.6675"/>
  </r>
  <r>
    <x v="3"/>
    <s v="Fortress Legend 18x18"/>
    <n v="0.09"/>
    <s v="1.2"/>
    <s v="1-10-2002"/>
    <n v="84"/>
    <n v="1375"/>
    <n v="68.75"/>
  </r>
  <r>
    <x v="3"/>
    <s v="Fortress Legend Akt. 18x18"/>
    <n v="0.09"/>
    <s v="1.2"/>
    <s v="1-8-1998"/>
    <n v="84"/>
    <n v="2066"/>
    <n v="103.30000000000001"/>
  </r>
  <r>
    <x v="3"/>
    <s v="Fortress Legend Basic 19x18"/>
    <n v="0.09"/>
    <s v="1.2"/>
    <s v="1-3-1999"/>
    <n v="84"/>
    <n v="2352"/>
    <n v="117.60000000000001"/>
  </r>
  <r>
    <x v="3"/>
    <s v="QUICKIE 2 Millenium SA"/>
    <n v="0.09"/>
    <s v="1.2"/>
    <s v="1-7-2004"/>
    <n v="84"/>
    <n v="1835"/>
    <n v="91.75"/>
  </r>
  <r>
    <x v="3"/>
    <s v="Stuklijst - Excel G-Eco met luchtbanden ZB45"/>
    <n v="0.09"/>
    <s v="1.2"/>
    <d v="2009-06-05T00:00:00"/>
    <n v="84"/>
    <n v="650"/>
    <n v="32.5"/>
  </r>
  <r>
    <x v="3"/>
    <s v="Stuklijst - Excel G-Modular"/>
    <n v="0.09"/>
    <s v="1.2"/>
    <d v="2017-11-11T00:00:00"/>
    <n v="84"/>
    <n v="750"/>
    <n v="288.12693716539877"/>
  </r>
  <r>
    <x v="3"/>
    <s v="Stuklijst - Excel G-Modular"/>
    <n v="0.09"/>
    <s v="1.2"/>
    <d v="2018-02-28T00:00:00"/>
    <n v="84"/>
    <n v="750"/>
    <n v="310.92165046491976"/>
  </r>
  <r>
    <x v="3"/>
    <s v="Stuklijst - Excel G-Modular"/>
    <n v="0.09"/>
    <s v="1.2"/>
    <d v="2018-02-28T00:00:00"/>
    <n v="84"/>
    <n v="750"/>
    <n v="310.92165046491976"/>
  </r>
  <r>
    <x v="3"/>
    <s v="Stuklijst - Excel G-Modular"/>
    <n v="0.09"/>
    <s v="1.2"/>
    <d v="2017-11-11T00:00:00"/>
    <n v="84"/>
    <n v="750"/>
    <n v="288.12693716539877"/>
  </r>
  <r>
    <x v="3"/>
    <s v="Stuklijst - Excel G-Modular"/>
    <n v="0.09"/>
    <s v="1.2"/>
    <d v="2017-01-26T00:00:00"/>
    <n v="84"/>
    <n v="750"/>
    <n v="227.68957805015503"/>
  </r>
  <r>
    <x v="3"/>
    <s v="Stuklijst - Excel G-Modular"/>
    <n v="0.09"/>
    <s v="1.2"/>
    <d v="2015-12-28T00:00:00"/>
    <n v="84"/>
    <n v="750"/>
    <n v="145.08488306565235"/>
  </r>
  <r>
    <x v="3"/>
    <s v="Stuklijst - Excel G-Modular Hemi"/>
    <n v="0.09"/>
    <s v="1.2"/>
    <d v="2018-07-16T00:00:00"/>
    <n v="84"/>
    <n v="1150"/>
    <n v="520.99755212735988"/>
  </r>
  <r>
    <x v="3"/>
    <s v="Stuklijst - Excel G-Modular ZB 42,5 x ZD 52,5"/>
    <n v="0.09"/>
    <s v="1.2"/>
    <d v="2020-09-23T00:00:00"/>
    <n v="84"/>
    <n v="2202"/>
    <n v="1488.7917547196394"/>
  </r>
  <r>
    <x v="3"/>
    <s v="Stuklijst - Excel G-Modular ZB 45 x ZD 45"/>
    <n v="0.09"/>
    <s v="1.2"/>
    <d v="2017-11-11T00:00:00"/>
    <n v="84"/>
    <n v="750"/>
    <n v="288.12693716539877"/>
  </r>
  <r>
    <x v="3"/>
    <s v="Stuklijst - Excel G-Modular ZB 45 x ZD 45"/>
    <n v="0.09"/>
    <s v="1.2"/>
    <d v="2017-02-23T00:00:00"/>
    <n v="84"/>
    <n v="750"/>
    <n v="233.54510073260079"/>
  </r>
  <r>
    <x v="3"/>
    <s v="Stuklijst - Excel G-Modular ZB 45 x ZD 45"/>
    <n v="0.09"/>
    <s v="1.2"/>
    <d v="2017-05-30T00:00:00"/>
    <n v="84"/>
    <n v="750"/>
    <n v="253.62117850098622"/>
  </r>
  <r>
    <x v="3"/>
    <s v="Stuklijst - Quickie HeliX2"/>
    <n v="0.09"/>
    <s v="1.2"/>
    <d v="2018-12-14T00:00:00"/>
    <n v="84"/>
    <n v="1694"/>
    <n v="838.77621630506246"/>
  </r>
  <r>
    <x v="3"/>
    <s v="Stuklijst - Quickie HeliX2"/>
    <n v="0.09"/>
    <s v="1.2"/>
    <d v="2011-08-09T00:00:00"/>
    <n v="84"/>
    <n v="1650"/>
    <n v="82.5"/>
  </r>
  <r>
    <x v="3"/>
    <s v="Stuklijst - Rea Focus"/>
    <n v="0.09"/>
    <s v="1.2"/>
    <d v="2008-10-28T00:00:00"/>
    <n v="84"/>
    <n v="2500"/>
    <n v="125"/>
  </r>
  <r>
    <x v="3"/>
    <s v="Stuklijst - Rea Focus"/>
    <n v="0.09"/>
    <s v="1.2"/>
    <d v="2006-02-01T00:00:00"/>
    <n v="84"/>
    <n v="2500"/>
    <n v="125"/>
  </r>
  <r>
    <x v="3"/>
    <s v="Stuklijst - Rea Focus"/>
    <n v="0.09"/>
    <s v="1.2"/>
    <d v="2018-01-01T00:00:00"/>
    <n v="84"/>
    <n v="2500"/>
    <n v="995.97451159951163"/>
  </r>
  <r>
    <x v="3"/>
    <s v="Stuklijst - Roxx New"/>
    <n v="0.09"/>
    <s v="1.2"/>
    <d v="2018-04-06T00:00:00"/>
    <n v="84"/>
    <n v="2500"/>
    <n v="1062.1976847938388"/>
  </r>
  <r>
    <x v="3"/>
    <s v="Breezy Rubix2 Plus"/>
    <n v="0.09"/>
    <s v="1.3"/>
    <d v="2018-03-05T00:00:00"/>
    <n v="84"/>
    <n v="1425"/>
    <n v="592.73783107917734"/>
  </r>
  <r>
    <x v="3"/>
    <s v="Etac Cross"/>
    <n v="0.09"/>
    <s v="1.3"/>
    <s v="1-1-2004"/>
    <n v="84"/>
    <n v="2876"/>
    <n v="143.80000000000001"/>
  </r>
  <r>
    <x v="3"/>
    <s v="Etac Elite"/>
    <n v="0.09"/>
    <s v="1.3"/>
    <s v="1-3-2016"/>
    <n v="84"/>
    <n v="3602"/>
    <n v="761.07347140039485"/>
  </r>
  <r>
    <x v="3"/>
    <s v="Excel g4 modulair"/>
    <n v="0.09"/>
    <s v="1.3"/>
    <s v="1-9-2012"/>
    <n v="84"/>
    <n v="1368.5"/>
    <n v="68.424999999999997"/>
  </r>
  <r>
    <x v="3"/>
    <s v="Excel g5 modulair"/>
    <n v="0.09"/>
    <s v="1.3"/>
    <s v="1-3-2017"/>
    <n v="84"/>
    <n v="2868"/>
    <n v="897.87464778810954"/>
  </r>
  <r>
    <x v="3"/>
    <s v="Quickie M6"/>
    <n v="0.09"/>
    <s v="1.3"/>
    <s v="1-10-2015"/>
    <n v="84"/>
    <n v="5721.38"/>
    <n v="966.39304569362332"/>
  </r>
  <r>
    <x v="3"/>
    <s v="Revab 250 ROXX zelfrijder"/>
    <n v="0.09"/>
    <s v="1.3"/>
    <s v="1-10-2004"/>
    <n v="84"/>
    <n v="2937"/>
    <n v="146.85"/>
  </r>
  <r>
    <x v="3"/>
    <s v="Revab 250 ROXX zelfrijder"/>
    <n v="0.09"/>
    <s v="1.3"/>
    <s v="1-7-2010"/>
    <n v="84"/>
    <n v="3857"/>
    <n v="192.85000000000002"/>
  </r>
  <r>
    <x v="3"/>
    <s v="Revab Roxx Zelfrijder"/>
    <n v="0.09"/>
    <s v="1.3"/>
    <s v="1-7-2008"/>
    <n v="84"/>
    <n v="4367"/>
    <n v="218.35000000000002"/>
  </r>
  <r>
    <x v="3"/>
    <s v="Revab�roxx�zelfrijder"/>
    <n v="0.09"/>
    <s v="1.3"/>
    <s v="1-7-2004"/>
    <n v="84"/>
    <n v="3536"/>
    <n v="176.8"/>
  </r>
  <r>
    <x v="3"/>
    <s v="Roxx - the New Original"/>
    <n v="0.09"/>
    <s v="1.3"/>
    <d v="2018-01-01T00:00:00"/>
    <n v="84"/>
    <n v="2000"/>
    <n v="796.7796092796093"/>
  </r>
  <r>
    <x v="3"/>
    <s v="Roxx - the New Original"/>
    <n v="0.09"/>
    <s v="1.3"/>
    <d v="2019-02-25T00:00:00"/>
    <n v="84"/>
    <n v="2000"/>
    <n v="1031.0005165774398"/>
  </r>
  <r>
    <x v="3"/>
    <s v="Roxx - the New Original"/>
    <n v="0.09"/>
    <s v="1.3"/>
    <d v="2018-10-11T00:00:00"/>
    <n v="84"/>
    <n v="2000"/>
    <n v="954.59988729219504"/>
  </r>
  <r>
    <x v="3"/>
    <s v="Roxx the new original"/>
    <n v="0.09"/>
    <s v="1.3"/>
    <d v="2018-01-31T00:00:00"/>
    <n v="84"/>
    <n v="2000"/>
    <n v="813.5096740865971"/>
  </r>
  <r>
    <x v="3"/>
    <s v="Stuklijst - Breezy RubiX2"/>
    <n v="0.09"/>
    <s v="1.3"/>
    <d v="2014-06-05T00:00:00"/>
    <n v="84"/>
    <n v="900"/>
    <n v="45"/>
  </r>
  <r>
    <x v="3"/>
    <s v="Stuklijst - Breezy RubiX2"/>
    <n v="0.09"/>
    <s v="1.3"/>
    <d v="2017-05-26T00:00:00"/>
    <n v="84"/>
    <n v="900"/>
    <n v="303.3416103127642"/>
  </r>
  <r>
    <x v="3"/>
    <s v="Stuklijst - Breezy RubiX2"/>
    <n v="0.09"/>
    <s v="1.3"/>
    <d v="2017-03-29T00:00:00"/>
    <n v="84"/>
    <n v="900"/>
    <n v="288.78645393068479"/>
  </r>
  <r>
    <x v="3"/>
    <s v="Stuklijst - Excel G-Modular"/>
    <n v="0.09"/>
    <s v="1.3"/>
    <d v="2018-01-01T00:00:00"/>
    <n v="84"/>
    <n v="900"/>
    <n v="358.55082417582418"/>
  </r>
  <r>
    <x v="3"/>
    <s v="Stuklijst - Quickie HeliX2"/>
    <n v="0.09"/>
    <s v="1.3"/>
    <d v="2012-09-01T00:00:00"/>
    <n v="84"/>
    <n v="1691"/>
    <n v="84.550000000000011"/>
  </r>
  <r>
    <x v="3"/>
    <s v="Stuklijst - Quickie HeliX2 Comfort"/>
    <n v="0.09"/>
    <s v="1.3"/>
    <d v="2019-07-05T00:00:00"/>
    <n v="84"/>
    <n v="3052"/>
    <n v="1683.937130177515"/>
  </r>
  <r>
    <x v="3"/>
    <s v="Stuklijst - Quickie HeliX2 Comfort"/>
    <n v="0.09"/>
    <s v="1.3"/>
    <d v="2019-06-25T00:00:00"/>
    <n v="84"/>
    <n v="3424"/>
    <n v="1879.6403681788297"/>
  </r>
  <r>
    <x v="3"/>
    <s v="Stuklijst - Quickie Neon2"/>
    <n v="0.09"/>
    <s v="1.3"/>
    <d v="2018-04-24T00:00:00"/>
    <n v="84"/>
    <n v="5000"/>
    <n v="2149.4904667981591"/>
  </r>
  <r>
    <x v="3"/>
    <s v="Stuklijst - Quickie Xenon2"/>
    <n v="0.09"/>
    <s v="1.3"/>
    <d v="2020-12-04T00:00:00"/>
    <n v="60"/>
    <n v="4098"/>
    <n v="2764.752342209073"/>
  </r>
  <r>
    <x v="3"/>
    <s v="Stuklijst - Rea Focus"/>
    <n v="0.09"/>
    <s v="1.3"/>
    <d v="2016-02-19T00:00:00"/>
    <n v="84"/>
    <n v="2100"/>
    <n v="437.27194280078913"/>
  </r>
  <r>
    <x v="3"/>
    <s v="Stuklijst - Rea Focus"/>
    <n v="0.09"/>
    <s v="1.3"/>
    <s v="1-10-2005"/>
    <n v="84"/>
    <n v="1995"/>
    <n v="99.75"/>
  </r>
  <r>
    <x v="3"/>
    <s v="Stuklijst - Rea Focus 150 Heavy Dutry"/>
    <n v="0.09"/>
    <s v="1.3"/>
    <d v="2018-03-14T00:00:00"/>
    <n v="84"/>
    <n v="2750"/>
    <n v="1150.7811766225229"/>
  </r>
  <r>
    <x v="3"/>
    <s v="Stuklijst - Roxx New"/>
    <n v="0.09"/>
    <s v="1.3"/>
    <d v="2017-01-01T00:00:00"/>
    <n v="84"/>
    <n v="2000"/>
    <n v="593.23048746125664"/>
  </r>
  <r>
    <x v="3"/>
    <s v="Swede Cross"/>
    <n v="0.09"/>
    <s v="1.3"/>
    <s v="1-1-1998"/>
    <n v="84"/>
    <n v="2085"/>
    <n v="104.25"/>
  </r>
  <r>
    <x v="3"/>
    <s v="Breezy IBIS"/>
    <n v="0.09"/>
    <s v="1.4"/>
    <d v="2019-01-08T00:00:00"/>
    <n v="84"/>
    <n v="3500"/>
    <n v="1757.4067225509532"/>
  </r>
  <r>
    <x v="3"/>
    <s v="Breezy IBIS"/>
    <n v="0.09"/>
    <s v="1.4"/>
    <d v="2017-03-20T00:00:00"/>
    <n v="84"/>
    <n v="3500"/>
    <n v="1114.2751479289943"/>
  </r>
  <r>
    <x v="3"/>
    <s v="Excel G5 Modulair, 24&quot;achterwielen"/>
    <n v="0.09"/>
    <s v="1.4"/>
    <d v="2013-04-26T00:00:00"/>
    <n v="84"/>
    <n v="1100"/>
    <n v="55"/>
  </r>
  <r>
    <x v="3"/>
    <s v="Ibis"/>
    <n v="0.09"/>
    <s v="1.4"/>
    <d v="2018-01-01T00:00:00"/>
    <n v="84"/>
    <n v="3500"/>
    <n v="1394.3643162393164"/>
  </r>
  <r>
    <x v="3"/>
    <s v="Ibis�xc"/>
    <n v="0.09"/>
    <s v="1.4"/>
    <s v="1-1-2009"/>
    <n v="84"/>
    <n v="2713"/>
    <n v="135.65"/>
  </r>
  <r>
    <x v="3"/>
    <s v="Revab Canto NXT"/>
    <n v="0.09"/>
    <s v="1.4"/>
    <d v="2018-09-04T00:00:00"/>
    <n v="84"/>
    <n v="2500"/>
    <n v="1167.4576758711373"/>
  </r>
  <r>
    <x v="3"/>
    <s v="Stuklijst - Adremco frame kaal, ongecoat"/>
    <n v="0.09"/>
    <s v="1.4"/>
    <d v="2019-04-15T00:00:00"/>
    <n v="84"/>
    <n v="11949.55"/>
    <n v="6323.2614539306833"/>
  </r>
  <r>
    <x v="3"/>
    <s v="Stuklijst - Breezy Ibis"/>
    <n v="0.09"/>
    <s v="1.4"/>
    <d v="2013-01-01T00:00:00"/>
    <n v="84"/>
    <n v="3500"/>
    <n v="175"/>
  </r>
  <r>
    <x v="3"/>
    <s v="Stuklijst - Breezy Ibis"/>
    <n v="0.09"/>
    <s v="1.4"/>
    <d v="2018-06-07T00:00:00"/>
    <n v="84"/>
    <n v="3500"/>
    <n v="1547.5838264299803"/>
  </r>
  <r>
    <x v="3"/>
    <s v="Stuklijst - Breezy Ibis Nuage PLS"/>
    <n v="0.09"/>
    <s v="1.4"/>
    <d v="2019-03-19T00:00:00"/>
    <n v="84"/>
    <n v="6680"/>
    <n v="3484.5192307692305"/>
  </r>
  <r>
    <x v="3"/>
    <s v="Stuklijst - CantoNxt Duwwagen"/>
    <n v="0.09"/>
    <s v="1.4"/>
    <d v="2009-07-01T00:00:00"/>
    <n v="84"/>
    <n v="3500"/>
    <n v="175"/>
  </r>
  <r>
    <x v="3"/>
    <s v="Stuklijst - CantoNxt Zelfrijder"/>
    <n v="0.09"/>
    <s v="1.4"/>
    <d v="2017-07-15T00:00:00"/>
    <n v="84"/>
    <n v="3500"/>
    <n v="1228.4578402366865"/>
  </r>
  <r>
    <x v="3"/>
    <s v="Stuklijst - Combi frame:x maat 2 zilvergrijs"/>
    <n v="0.09"/>
    <s v="1.4"/>
    <d v="2019-03-15T00:00:00"/>
    <n v="84"/>
    <n v="2673"/>
    <n v="1391.3480293744717"/>
  </r>
  <r>
    <x v="3"/>
    <s v="Stuklijst - Ibis XC uitvoering"/>
    <n v="0.09"/>
    <s v="1.4"/>
    <d v="2010-07-01T00:00:00"/>
    <n v="84"/>
    <n v="4397"/>
    <n v="219.85000000000002"/>
  </r>
  <r>
    <x v="3"/>
    <s v="Stuklijst - Ibis XC uitvoering"/>
    <n v="0.09"/>
    <s v="1.4"/>
    <d v="2007-07-01T00:00:00"/>
    <n v="84"/>
    <n v="3500"/>
    <n v="175"/>
  </r>
  <r>
    <x v="3"/>
    <s v="Stuklijst - Ibis XC uitvoering"/>
    <n v="0.09"/>
    <s v="1.4"/>
    <d v="2018-12-12T00:00:00"/>
    <n v="84"/>
    <n v="3500"/>
    <n v="1731.0568704799475"/>
  </r>
  <r>
    <x v="3"/>
    <s v="Stuklijst - Kiddo Classic"/>
    <n v="0.09"/>
    <s v="1.4"/>
    <d v="2021-03-24T00:00:00"/>
    <n v="60"/>
    <n v="8895"/>
    <n v="6383.0470290927024"/>
  </r>
  <r>
    <x v="3"/>
    <s v="Stuklijst - Kiddo Tilt (kantel) 4-wiel"/>
    <n v="0.09"/>
    <s v="1.4"/>
    <d v="2021-03-30T00:00:00"/>
    <n v="60"/>
    <n v="6846"/>
    <n v="4928.7205374753457"/>
  </r>
  <r>
    <x v="3"/>
    <s v="Stuklijst - Kiddo Tilt (kantel) 4-wiel"/>
    <n v="0.09"/>
    <s v="1.4"/>
    <s v="1-11-2016"/>
    <n v="60"/>
    <n v="9291.9599999999991"/>
    <n v="849.73935650887586"/>
  </r>
  <r>
    <x v="3"/>
    <s v="Kiddo Xperienz, 3-wiel uitvoering"/>
    <n v="0.09"/>
    <s v="1.5"/>
    <d v="2009-12-15T00:00:00"/>
    <n v="84"/>
    <n v="4000"/>
    <n v="200"/>
  </r>
  <r>
    <x v="3"/>
    <s v="Model Quickie Life RIGID"/>
    <n v="0.09"/>
    <s v="1.5"/>
    <d v="2018-02-12T00:00:00"/>
    <n v="84"/>
    <n v="4000"/>
    <n v="1640.4034000187846"/>
  </r>
  <r>
    <x v="3"/>
    <s v="Stuklijst - Proval custom made ADL rolstoel"/>
    <n v="0.09"/>
    <s v="1.5"/>
    <d v="2019-11-29T00:00:00"/>
    <n v="84"/>
    <n v="5980.8"/>
    <n v="3545.043786982249"/>
  </r>
  <r>
    <x v="3"/>
    <s v="Stuklijst - Quickie Argon"/>
    <n v="0.09"/>
    <s v="1.5"/>
    <d v="2018-01-01T00:00:00"/>
    <n v="60"/>
    <n v="4000"/>
    <n v="1030.9829059829062"/>
  </r>
  <r>
    <x v="3"/>
    <s v="Stuklijst - Quickie Argon 2"/>
    <n v="0.09"/>
    <s v="1.5"/>
    <s v="1-4-2014"/>
    <n v="84"/>
    <n v="2902.16"/>
    <n v="145.108"/>
  </r>
  <r>
    <x v="3"/>
    <s v="Stuklijst - Quickie Argon 2"/>
    <n v="0.09"/>
    <s v="1.5"/>
    <d v="2016-09-27T00:00:00"/>
    <n v="84"/>
    <n v="4000"/>
    <n v="1079.3885601577911"/>
  </r>
  <r>
    <x v="3"/>
    <s v="Stuklijst - Quickie Argon 2"/>
    <n v="0.09"/>
    <s v="1.5"/>
    <s v="1-6-2009"/>
    <n v="84"/>
    <n v="3826"/>
    <n v="191.3"/>
  </r>
  <r>
    <x v="3"/>
    <s v="Stuklijst - Quickie Argon 2"/>
    <n v="0.09"/>
    <s v="1.5"/>
    <d v="2021-02-18T00:00:00"/>
    <n v="84"/>
    <n v="4386"/>
    <n v="3146.4127747252751"/>
  </r>
  <r>
    <x v="3"/>
    <s v="Stuklijst - Quickie Argon 2"/>
    <n v="0.09"/>
    <s v="1.5"/>
    <d v="2020-12-04T00:00:00"/>
    <n v="84"/>
    <n v="6022"/>
    <n v="4192.4258183056263"/>
  </r>
  <r>
    <x v="3"/>
    <s v="Stuklijst - Quickie Helium"/>
    <n v="0.09"/>
    <s v="1.5"/>
    <d v="2019-06-28T00:00:00"/>
    <n v="84"/>
    <n v="4316"/>
    <n v="2372.9233821733824"/>
  </r>
  <r>
    <x v="3"/>
    <s v="Stuklijst - Quickie Life R"/>
    <n v="0.09"/>
    <s v="1.5"/>
    <d v="2016-02-06T00:00:00"/>
    <n v="84"/>
    <n v="4179"/>
    <n v="855.02292899408269"/>
  </r>
  <r>
    <x v="3"/>
    <s v="Tilite TR Rolstoel"/>
    <n v="0.09"/>
    <s v="1.5"/>
    <s v="1-8-2015"/>
    <n v="84"/>
    <n v="6845"/>
    <n v="1039.756753663004"/>
  </r>
  <r>
    <x v="3"/>
    <s v="Zippie Simba"/>
    <n v="0.09"/>
    <s v="1.5"/>
    <d v="2018-01-01T00:00:00"/>
    <n v="60"/>
    <n v="3000"/>
    <n v="773.23717948717967"/>
  </r>
  <r>
    <x v="3"/>
    <s v="Cougar m1"/>
    <n v="0.09"/>
    <s v="1.9"/>
    <s v="1-1-2010"/>
    <n v="84"/>
    <n v="9061.7999999999993"/>
    <n v="453.09"/>
  </r>
  <r>
    <x v="3"/>
    <s v="K�schall K-Series Advance,"/>
    <n v="0.09"/>
    <s v="1.9"/>
    <s v="1-7-2017"/>
    <n v="84"/>
    <n v="8461"/>
    <n v="2936.6800301728194"/>
  </r>
  <r>
    <x v="3"/>
    <s v="Simply Light onderstel"/>
    <n v="0.09"/>
    <s v="1.9"/>
    <s v="1-5-2013"/>
    <n v="84"/>
    <n v="3381"/>
    <n v="169.05"/>
  </r>
  <r>
    <x v="3"/>
    <s v="Stricker Ultra light 24&quot;"/>
    <n v="0.09"/>
    <s v="1.9"/>
    <d v="2018-01-01T00:00:00"/>
    <n v="84"/>
    <n v="3000"/>
    <n v="1195.169413919414"/>
  </r>
  <r>
    <x v="3"/>
    <s v="Stuklijst - XLT Swing"/>
    <n v="0.09"/>
    <s v="1.9"/>
    <s v="1-4-2015"/>
    <n v="84"/>
    <n v="2618"/>
    <n v="308.61608316896786"/>
  </r>
  <r>
    <x v="3"/>
    <s v="Ultralichte Helio C2 opvouwbare rolstoel, Carbon"/>
    <n v="0.09"/>
    <s v="1.9"/>
    <d v="2018-12-04T00:00:00"/>
    <n v="84"/>
    <n v="3000"/>
    <n v="1477.0710059171599"/>
  </r>
  <r>
    <x v="3"/>
    <s v="Excel Click&amp;Go Lite (elektrische rolstoel duwhulp)"/>
    <n v="0.09"/>
    <s v="11U10"/>
    <d v="2018-05-15T00:00:00"/>
    <n v="84"/>
    <n v="1000"/>
    <n v="435.75361604207768"/>
  </r>
  <r>
    <x v="3"/>
    <s v="Power Support, incl. montage set, accu's"/>
    <n v="0.09"/>
    <s v="11U10"/>
    <d v="2017-03-20T00:00:00"/>
    <n v="84"/>
    <n v="5000"/>
    <n v="1591.8216398985633"/>
  </r>
  <r>
    <x v="3"/>
    <s v="Stuklijst - Excel Click &amp; Go Lite"/>
    <n v="0.09"/>
    <s v="11U10"/>
    <d v="2016-06-16T00:00:00"/>
    <n v="84"/>
    <n v="1000"/>
    <n v="241.12719545411852"/>
  </r>
  <r>
    <x v="3"/>
    <s v="Stuklijst - TGA Powerpack tot 110kg"/>
    <n v="0.09"/>
    <s v="11U10"/>
    <d v="2017-10-11T00:00:00"/>
    <n v="84"/>
    <n v="1570"/>
    <n v="589.57485089696638"/>
  </r>
  <r>
    <x v="3"/>
    <s v="Stuklijst - TGA Powerpack tot 110kg"/>
    <n v="0.09"/>
    <s v="11U10"/>
    <d v="2011-11-09T00:00:00"/>
    <n v="84"/>
    <n v="1570"/>
    <n v="78.5"/>
  </r>
  <r>
    <x v="3"/>
    <s v="Stuklijst - Rug-orthese Alpine Ac-tive"/>
    <n v="0.09"/>
    <s v="11U15"/>
    <d v="2021-03-30T00:00:00"/>
    <n v="60"/>
    <n v="2101.63"/>
    <n v="1513.05097037311"/>
  </r>
  <r>
    <x v="3"/>
    <s v="Stuklijst - Zitorthese volgens vacuumafdruk"/>
    <n v="0.09"/>
    <s v="11U15"/>
    <d v="2019-04-15T00:00:00"/>
    <n v="84"/>
    <n v="4380.2700000000004"/>
    <n v="2317.8774471682168"/>
  </r>
  <r>
    <x v="3"/>
    <s v="Stuklijst - Zitorthese volgens vacuumafdruk"/>
    <n v="0.09"/>
    <s v="11U15"/>
    <d v="2021-02-04T00:00:00"/>
    <n v="84"/>
    <n v="2834.77"/>
    <n v="2022.5309826418238"/>
  </r>
  <r>
    <x v="3"/>
    <s v="Stuklijst - Zitorthese volgens vacuumafdruk"/>
    <n v="0.09"/>
    <s v="11U15"/>
    <d v="2020-09-17T00:00:00"/>
    <n v="84"/>
    <n v="3214.21"/>
    <n v="2167.7785304252375"/>
  </r>
  <r>
    <x v="3"/>
    <s v="Stuklijst - Zitorthese volgens vacuumafdruk"/>
    <n v="0.09"/>
    <s v="11U15"/>
    <d v="2019-07-15T00:00:00"/>
    <n v="84"/>
    <n v="2490"/>
    <n v="1380.7973196675121"/>
  </r>
  <r>
    <x v="3"/>
    <s v="Stuklijst - Zitorthese volgens vacuumafdruk"/>
    <n v="0.09"/>
    <s v="11U15"/>
    <d v="2021-01-27T00:00:00"/>
    <n v="84"/>
    <n v="4206.92"/>
    <n v="2992.1382641823989"/>
  </r>
  <r>
    <x v="3"/>
    <s v="Zitorthese, incl passing tbv houdingsafdruk"/>
    <n v="0.09"/>
    <s v="11U15"/>
    <d v="2017-03-20T00:00:00"/>
    <n v="84"/>
    <n v="2500"/>
    <n v="795.91081994928163"/>
  </r>
  <r>
    <x v="3"/>
    <s v="Multi Frame X M3, grijs 24&quot; + 6&quot; massief"/>
    <n v="0.09"/>
    <s v="12U40"/>
    <d v="2018-01-01T00:00:00"/>
    <n v="84"/>
    <n v="1500"/>
    <n v="597.58470695970698"/>
  </r>
  <r>
    <x v="3"/>
    <s v="Ibis XP, compacte elektrische rolstoel"/>
    <n v="0.09"/>
    <s v="2.1"/>
    <s v="1-4-2014"/>
    <n v="84"/>
    <n v="13851"/>
    <n v="692.55000000000007"/>
  </r>
  <r>
    <x v="3"/>
    <s v="Quickie Puma 20"/>
    <n v="0.09"/>
    <s v="2.1"/>
    <s v="1-7-2013"/>
    <n v="84"/>
    <n v="13236"/>
    <n v="661.80000000000007"/>
  </r>
  <r>
    <x v="3"/>
    <s v="Stuklijst - Mercado REAL 6100 PLUS Manuele"/>
    <n v="0.09"/>
    <s v="2.1"/>
    <d v="2016-07-21T00:00:00"/>
    <n v="84"/>
    <n v="9000"/>
    <n v="2257.9775993237531"/>
  </r>
  <r>
    <x v="3"/>
    <s v="Stuklijst - TDX-SP2"/>
    <n v="0.09"/>
    <s v="2.1"/>
    <d v="2018-12-11T00:00:00"/>
    <n v="84"/>
    <n v="11607"/>
    <n v="5737.4427391518739"/>
  </r>
  <r>
    <x v="3"/>
    <s v="Alex Qlass Outdoor/Indoor"/>
    <n v="0.09"/>
    <s v="2.2"/>
    <s v="1-6-2012"/>
    <n v="84"/>
    <n v="6164"/>
    <n v="308.20000000000005"/>
  </r>
  <r>
    <x v="3"/>
    <s v="Luca XL QLASS"/>
    <n v="0.09"/>
    <s v="2.2"/>
    <d v="2017-02-13T00:00:00"/>
    <n v="84"/>
    <n v="17500"/>
    <n v="5400.5896614069688"/>
  </r>
  <r>
    <x v="3"/>
    <s v="M400 Corpus 3G R-Net 10km/u"/>
    <n v="0.09"/>
    <s v="2.2"/>
    <s v="1-6-2015"/>
    <n v="84"/>
    <n v="22734.98"/>
    <n v="3066.7506423170876"/>
  </r>
  <r>
    <x v="3"/>
    <s v="Stuklijst - C350 VOOR CORPUS 3G R-NET"/>
    <n v="0.09"/>
    <s v="2.2"/>
    <s v="1-5-2008"/>
    <n v="84"/>
    <n v="15770"/>
    <n v="788.5"/>
  </r>
  <r>
    <x v="3"/>
    <s v="Stuklijst - C350 VOOR CORPUS 3G R-NET"/>
    <n v="0.09"/>
    <s v="2.2"/>
    <s v="1-7-2010"/>
    <n v="84"/>
    <n v="16369"/>
    <n v="818.45"/>
  </r>
  <r>
    <x v="3"/>
    <s v="Stuklijst - F3 VOOR CORPUS 3G"/>
    <n v="0.09"/>
    <s v="2.2"/>
    <d v="2018-06-28T00:00:00"/>
    <n v="84"/>
    <n v="15000"/>
    <n v="6720.3349535080315"/>
  </r>
  <r>
    <x v="3"/>
    <s v="Stuklijst - M400 Corpus 3G R-Net 10km/u"/>
    <n v="0.09"/>
    <s v="2.2"/>
    <s v="1-6-2014"/>
    <n v="84"/>
    <n v="18111.169999999998"/>
    <n v="905.55849999999998"/>
  </r>
  <r>
    <x v="3"/>
    <s v="Stuklijst - M5 VOOR CORPUS"/>
    <n v="0.09"/>
    <s v="2.2"/>
    <d v="2018-12-06T00:00:00"/>
    <n v="84"/>
    <n v="20000"/>
    <n v="9858.293415985725"/>
  </r>
  <r>
    <x v="3"/>
    <s v="Stuklijst - Monarch Rugorthese"/>
    <n v="0.09"/>
    <s v="2.2"/>
    <d v="2020-07-10T00:00:00"/>
    <n v="84"/>
    <n v="1416"/>
    <n v="927.75795998872923"/>
  </r>
  <r>
    <x v="3"/>
    <s v="Stuklijst - Quickie Puma 40"/>
    <n v="0.09"/>
    <s v="2.2"/>
    <s v="1-3-2015"/>
    <n v="84"/>
    <n v="11965"/>
    <n v="1307.0388665821365"/>
  </r>
  <r>
    <x v="3"/>
    <s v="Stuklijst - Quickie Puma Q400 M"/>
    <n v="0.09"/>
    <s v="2.2"/>
    <d v="2019-05-03T00:00:00"/>
    <n v="84"/>
    <n v="16557"/>
    <n v="8844.4540891800498"/>
  </r>
  <r>
    <x v="3"/>
    <s v="Stuklijst - Quickie Salsa M2"/>
    <n v="0.09"/>
    <s v="2.2"/>
    <d v="2017-09-11T00:00:00"/>
    <n v="84"/>
    <n v="9000"/>
    <n v="3304.4431530008455"/>
  </r>
  <r>
    <x v="3"/>
    <s v="Stuklijst - TDX-SP2"/>
    <n v="0.09"/>
    <s v="2.2"/>
    <d v="2018-03-20T00:00:00"/>
    <n v="84"/>
    <n v="11814"/>
    <n v="4963.5208333333339"/>
  </r>
  <r>
    <x v="3"/>
    <s v="Stuklijst - You-Q Luca"/>
    <n v="0.09"/>
    <s v="2.2"/>
    <d v="2016-08-17T00:00:00"/>
    <n v="84"/>
    <n v="7500"/>
    <n v="1938.1119681600458"/>
  </r>
  <r>
    <x v="3"/>
    <s v="Stuklijst - You-Q Luca"/>
    <n v="0.09"/>
    <s v="2.2"/>
    <d v="2019-04-04T00:00:00"/>
    <n v="84"/>
    <n v="7500"/>
    <n v="3945.7197449985911"/>
  </r>
  <r>
    <x v="3"/>
    <s v="Stuklijst - You-Q Luca"/>
    <n v="0.09"/>
    <s v="2.2"/>
    <d v="2015-01-01T00:00:00"/>
    <n v="84"/>
    <n v="7425"/>
    <n v="688.94560967878328"/>
  </r>
  <r>
    <x v="3"/>
    <s v="Auriga Orion scooter 3 wiel 10km uitvoering"/>
    <n v="0.09"/>
    <s v="3.1"/>
    <s v="1-2-2009"/>
    <n v="84"/>
    <n v="4488"/>
    <n v="224.4"/>
  </r>
  <r>
    <x v="3"/>
    <s v="Auriga Orion scooter 3 wiel 10km uitvoering"/>
    <n v="0.09"/>
    <s v="3.1"/>
    <s v="1-7-2008"/>
    <n v="84"/>
    <n v="4304"/>
    <n v="215.20000000000002"/>
  </r>
  <r>
    <x v="3"/>
    <s v="Auriga Orion scooter 3 wiel 10km uitvoering"/>
    <n v="0.09"/>
    <s v="3.1"/>
    <s v="1-10-2008"/>
    <n v="84"/>
    <n v="4304"/>
    <n v="215.20000000000002"/>
  </r>
  <r>
    <x v="3"/>
    <s v="Giant NLX-8"/>
    <n v="0.09"/>
    <s v="3.1"/>
    <s v="1-5-1996"/>
    <n v="84"/>
    <n v="4548"/>
    <n v="227.4"/>
  </r>
  <r>
    <x v="3"/>
    <s v="Giant NLX-8"/>
    <n v="0.09"/>
    <s v="3.1"/>
    <s v="1-3-1997"/>
    <n v="84"/>
    <n v="4628"/>
    <n v="231.4"/>
  </r>
  <r>
    <x v="3"/>
    <s v="Orion Pro 15 km/u uitvoering 3-wiel uitvoering"/>
    <n v="0.09"/>
    <s v="3.1"/>
    <s v="1-10-2017"/>
    <n v="84"/>
    <n v="6320"/>
    <n v="2355.6980839673151"/>
  </r>
  <r>
    <x v="3"/>
    <s v="Sterling Swift RS"/>
    <n v="0.09"/>
    <s v="3.1"/>
    <d v="2018-09-24T00:00:00"/>
    <n v="84"/>
    <n v="3600"/>
    <n v="1701.2151310228235"/>
  </r>
  <r>
    <x v="3"/>
    <s v="Stuklijst - Cityliner 310 plus"/>
    <n v="0.09"/>
    <s v="3.1"/>
    <d v="2011-06-15T00:00:00"/>
    <n v="84"/>
    <n v="4500"/>
    <n v="225"/>
  </r>
  <r>
    <x v="3"/>
    <s v="Stuklijst - Excel Excite 3 uitvoeringen"/>
    <n v="0.09"/>
    <s v="3.1"/>
    <d v="2012-01-01T00:00:00"/>
    <n v="84"/>
    <n v="5750"/>
    <n v="287.5"/>
  </r>
  <r>
    <x v="3"/>
    <s v="Stuklijst - Sterling Calypso, 3W"/>
    <n v="0.09"/>
    <s v="3.1"/>
    <s v="1-11-2010"/>
    <n v="84"/>
    <n v="4689"/>
    <n v="234.45000000000002"/>
  </r>
  <r>
    <x v="3"/>
    <s v="Auriga Orion scooter 3 wiel 10km uitvoering"/>
    <n v="0.09"/>
    <s v="3.2"/>
    <s v="1-11-2009"/>
    <n v="84"/>
    <n v="4652"/>
    <n v="232.60000000000002"/>
  </r>
  <r>
    <x v="3"/>
    <s v="Cityliner 310+, scootmobiel 6 - 10 km/h"/>
    <n v="0.09"/>
    <s v="3.2"/>
    <d v="2019-02-27T00:00:00"/>
    <n v="84"/>
    <n v="3350"/>
    <n v="1728.7940558373252"/>
  </r>
  <r>
    <x v="3"/>
    <s v="Cityliner 310+, scootmobiel 6 - 10 km/h"/>
    <n v="0.09"/>
    <s v="3.2"/>
    <d v="2015-09-14T00:00:00"/>
    <n v="84"/>
    <n v="3350"/>
    <n v="549.96580609561397"/>
  </r>
  <r>
    <x v="3"/>
    <s v="Cityliner 310+, scootmobiel 6 - 10 km/h"/>
    <n v="0.09"/>
    <s v="3.2"/>
    <s v="1-6-2005"/>
    <n v="84"/>
    <n v="2789"/>
    <n v="139.45000000000002"/>
  </r>
  <r>
    <x v="3"/>
    <s v="Cityliner 310+, scootmobiel 6 - 10 km/h"/>
    <n v="0.09"/>
    <s v="3.2"/>
    <s v="1-9-2008"/>
    <n v="84"/>
    <n v="3627"/>
    <n v="181.35000000000002"/>
  </r>
  <r>
    <x v="3"/>
    <s v="Elite 2 plus"/>
    <n v="0.09"/>
    <s v="3.2"/>
    <d v="2016-10-11T00:00:00"/>
    <n v="84"/>
    <n v="1500"/>
    <n v="410.6262327416174"/>
  </r>
  <r>
    <x v="3"/>
    <s v="Excel Entice 3, drie wiel scooter, 12km/h"/>
    <n v="0.09"/>
    <s v="3.2"/>
    <d v="2014-09-20T00:00:00"/>
    <n v="84"/>
    <n v="4500"/>
    <n v="288.30304311073576"/>
  </r>
  <r>
    <x v="3"/>
    <s v="Excel Entice 3, drie wiel scooter, 12km/h"/>
    <n v="0.09"/>
    <s v="3.2"/>
    <s v="1-4-2008"/>
    <n v="84"/>
    <n v="4516"/>
    <n v="225.8"/>
  </r>
  <r>
    <x v="3"/>
    <s v="Excel Galaxy 3, drie wiel scooter"/>
    <n v="0.09"/>
    <s v="3.2"/>
    <s v="1-2-2011"/>
    <n v="84"/>
    <n v="6316"/>
    <n v="315.8"/>
  </r>
  <r>
    <x v="3"/>
    <s v="Excel Galaxy 3, drie wiel scooter"/>
    <n v="0.09"/>
    <s v="3.2"/>
    <s v="1-10-2008"/>
    <n v="84"/>
    <n v="5443.11"/>
    <n v="272.15550000000002"/>
  </r>
  <r>
    <x v="3"/>
    <s v="Excel Galaxy 3, drie wiel scooter"/>
    <n v="0.09"/>
    <s v="3.2"/>
    <s v="1-2-2011"/>
    <n v="84"/>
    <n v="6395"/>
    <n v="319.75"/>
  </r>
  <r>
    <x v="3"/>
    <s v="Excel Galaxy II, 3 wiel, lightning blue"/>
    <n v="0.09"/>
    <s v="3.2"/>
    <d v="2014-03-18T00:00:00"/>
    <n v="84"/>
    <n v="5800"/>
    <n v="290"/>
  </r>
  <r>
    <x v="3"/>
    <s v="Excel�galaxy�II,�3�wiel,"/>
    <n v="0.09"/>
    <s v="3.2"/>
    <s v="1-10-2016"/>
    <n v="84"/>
    <n v="6175"/>
    <n v="1673.1932997558004"/>
  </r>
  <r>
    <x v="3"/>
    <s v="Fortress Calypso snelheid 12 km/uur"/>
    <n v="0.09"/>
    <s v="3.2"/>
    <d v="2018-01-01T00:00:00"/>
    <n v="84"/>
    <n v="4250"/>
    <n v="1693.1566697191699"/>
  </r>
  <r>
    <x v="3"/>
    <s v="Fortress Calypso snelheid 12 km/uur"/>
    <n v="0.09"/>
    <s v="3.2"/>
    <d v="2018-06-15T00:00:00"/>
    <n v="84"/>
    <n v="4250"/>
    <n v="1888.6893021508408"/>
  </r>
  <r>
    <x v="3"/>
    <s v="Giant NLX-12"/>
    <n v="0.09"/>
    <s v="3.2"/>
    <s v="1-11-2001"/>
    <n v="84"/>
    <n v="5409"/>
    <n v="270.45"/>
  </r>
  <r>
    <x v="3"/>
    <s v="Giant NLX-12"/>
    <n v="0.09"/>
    <s v="3.2"/>
    <s v="1-12-2001"/>
    <n v="84"/>
    <n v="5820"/>
    <n v="291"/>
  </r>
  <r>
    <x v="3"/>
    <s v="Giant NLX-12"/>
    <n v="0.09"/>
    <s v="3.2"/>
    <s v="1-6-2002"/>
    <n v="84"/>
    <n v="5299"/>
    <n v="264.95"/>
  </r>
  <r>
    <x v="3"/>
    <s v="Orion Pro 15 km/u uitvoering 3-wiel uitvoering"/>
    <n v="0.09"/>
    <s v="3.2"/>
    <s v="1-10-2017"/>
    <n v="84"/>
    <n v="6320"/>
    <n v="2355.6980839673151"/>
  </r>
  <r>
    <x v="3"/>
    <s v="Scootmobiel CTM 737, 12 km/u uitvoering"/>
    <n v="0.09"/>
    <s v="3.2"/>
    <d v="2018-07-05T00:00:00"/>
    <n v="84"/>
    <n v="5750"/>
    <n v="2587.3514839860991"/>
  </r>
  <r>
    <x v="3"/>
    <s v="Stuklijst - CTM737"/>
    <n v="0.09"/>
    <s v="3.2"/>
    <d v="2019-10-11T00:00:00"/>
    <n v="84"/>
    <n v="6463.29"/>
    <n v="3742.7264545470553"/>
  </r>
  <r>
    <x v="3"/>
    <s v="Stuklijst - Excel Excite 3 uitvoeringen"/>
    <n v="0.09"/>
    <s v="3.2"/>
    <d v="2014-09-17T00:00:00"/>
    <n v="84"/>
    <n v="5000"/>
    <n v="316.15419836573705"/>
  </r>
  <r>
    <x v="3"/>
    <s v="Stuklijst - Excel Excite 3 uitvoeringen"/>
    <n v="0.09"/>
    <s v="3.2"/>
    <d v="2018-04-17T00:00:00"/>
    <n v="84"/>
    <n v="5000"/>
    <n v="2139.7312623274165"/>
  </r>
  <r>
    <x v="3"/>
    <s v="Stuklijst - Excel Galaxy 2, 3W, lightning blue"/>
    <n v="0.09"/>
    <s v="3.2"/>
    <d v="2019-09-02T00:00:00"/>
    <n v="84"/>
    <n v="6813.38"/>
    <n v="3871.3622600262984"/>
  </r>
  <r>
    <x v="3"/>
    <s v="Stuklijst - Excel Galaxy Plus 3, Lightning Blue"/>
    <n v="0.09"/>
    <s v="3.2"/>
    <d v="2018-03-20T00:00:00"/>
    <n v="84"/>
    <n v="4500"/>
    <n v="1890.6250000000002"/>
  </r>
  <r>
    <x v="3"/>
    <s v="Stuklijst - Excel Galaxy Plus 3, Lightning Blue"/>
    <n v="0.09"/>
    <s v="3.2"/>
    <d v="2018-01-01T00:00:00"/>
    <n v="84"/>
    <n v="4500"/>
    <n v="1792.754120879121"/>
  </r>
  <r>
    <x v="3"/>
    <s v="Stuklijst - Excel Galaxy Plus 3, Lightning Blue"/>
    <n v="0.09"/>
    <s v="3.2"/>
    <d v="2018-09-24T00:00:00"/>
    <n v="84"/>
    <n v="4500"/>
    <n v="2126.5189137785292"/>
  </r>
  <r>
    <x v="3"/>
    <s v="Stuklijst - Excel Galaxy Plus, 3W, lightning blue"/>
    <n v="0.09"/>
    <s v="3.2"/>
    <d v="2019-11-07T00:00:00"/>
    <n v="84"/>
    <n v="4792.8599999999997"/>
    <n v="2811.5062161876581"/>
  </r>
  <r>
    <x v="3"/>
    <s v="Stuklijst - GENERIEK scootmobiel"/>
    <n v="0.09"/>
    <s v="3.2"/>
    <d v="2019-03-20T00:00:00"/>
    <n v="84"/>
    <n v="5000"/>
    <n v="2609.5672489903263"/>
  </r>
  <r>
    <x v="3"/>
    <s v="Stuklijst - GENERIEK scootmobiel"/>
    <n v="0.09"/>
    <s v="3.2"/>
    <s v="1-7-2008"/>
    <n v="84"/>
    <n v="6261"/>
    <n v="313.05"/>
  </r>
  <r>
    <x v="3"/>
    <s v="Stuklijst - GENERIEK scootmobiel"/>
    <n v="0.09"/>
    <s v="3.2"/>
    <s v="1-4-2007"/>
    <n v="84"/>
    <n v="5702"/>
    <n v="285.10000000000002"/>
  </r>
  <r>
    <x v="3"/>
    <s v="Stuklijst - GENERIEK scootmobiel"/>
    <n v="0.09"/>
    <s v="3.2"/>
    <s v="1-7-2007"/>
    <n v="84"/>
    <n v="5781"/>
    <n v="289.05"/>
  </r>
  <r>
    <x v="3"/>
    <s v="Stuklijst - GENERIEK scootmobiel"/>
    <n v="0.09"/>
    <s v="3.2"/>
    <d v="2018-03-19T00:00:00"/>
    <n v="84"/>
    <n v="5000"/>
    <n v="2099.3002723771956"/>
  </r>
  <r>
    <x v="3"/>
    <s v="Stuklijst - GENERIEK scootmobiel"/>
    <n v="0.09"/>
    <s v="3.2"/>
    <s v="1-3-2010"/>
    <n v="84"/>
    <n v="5096"/>
    <n v="254.8"/>
  </r>
  <r>
    <x v="3"/>
    <s v="Stuklijst - GENERIEK scootmobiel"/>
    <n v="0.09"/>
    <s v="3.2"/>
    <d v="2007-01-01T00:00:00"/>
    <n v="84"/>
    <n v="5000"/>
    <n v="250"/>
  </r>
  <r>
    <x v="3"/>
    <s v="Stuklijst - GENERIEK scootmobiel"/>
    <n v="0.09"/>
    <s v="3.2"/>
    <s v="1-1-2013"/>
    <n v="84"/>
    <n v="4393"/>
    <n v="219.65"/>
  </r>
  <r>
    <x v="3"/>
    <s v="Stuklijst - GENERIEK scootmobiel"/>
    <n v="0.09"/>
    <s v="3.2"/>
    <d v="2018-01-01T00:00:00"/>
    <n v="84"/>
    <n v="5000"/>
    <n v="1991.9490231990233"/>
  </r>
  <r>
    <x v="3"/>
    <s v="Stuklijst - GENERIEK scootmobiel"/>
    <n v="0.09"/>
    <s v="3.2"/>
    <s v="1-11-2009"/>
    <n v="84"/>
    <n v="6151"/>
    <n v="307.55"/>
  </r>
  <r>
    <x v="3"/>
    <s v="Stuklijst - Orion PRO 3-wiel"/>
    <n v="0.09"/>
    <s v="3.2"/>
    <d v="2018-03-14T00:00:00"/>
    <n v="84"/>
    <n v="6250"/>
    <n v="2615.4117650511885"/>
  </r>
  <r>
    <x v="3"/>
    <s v="Stuklijst - Solo3"/>
    <n v="0.09"/>
    <s v="3.2"/>
    <d v="2018-07-18T00:00:00"/>
    <n v="84"/>
    <n v="6300"/>
    <n v="2857.6738165680472"/>
  </r>
  <r>
    <x v="3"/>
    <s v="Stuklijst - Sterling Calypso, 3W"/>
    <n v="0.09"/>
    <s v="3.2"/>
    <s v="1-7-2011"/>
    <n v="84"/>
    <n v="4610"/>
    <n v="230.5"/>
  </r>
  <r>
    <x v="3"/>
    <s v="Stuklijst - Sterling Calypso, 3W"/>
    <n v="0.09"/>
    <s v="3.2"/>
    <d v="2013-01-01T00:00:00"/>
    <n v="84"/>
    <n v="4600"/>
    <n v="230"/>
  </r>
  <r>
    <x v="3"/>
    <s v="Stuklijst - Sterling Elite 2 Plus (blauw)"/>
    <n v="0.09"/>
    <s v="3.2"/>
    <d v="2012-12-21T00:00:00"/>
    <n v="84"/>
    <n v="8100"/>
    <n v="405"/>
  </r>
  <r>
    <x v="3"/>
    <s v="Stuklijst - Sterling Elite 2 Plus (blauw)"/>
    <n v="0.09"/>
    <s v="3.2"/>
    <d v="2013-01-01T00:00:00"/>
    <n v="84"/>
    <n v="8100"/>
    <n v="405"/>
  </r>
  <r>
    <x v="3"/>
    <s v="Stuklijst - Sterling Elite 2 Plus (blauw)"/>
    <n v="0.09"/>
    <s v="3.2"/>
    <d v="2018-01-01T00:00:00"/>
    <n v="84"/>
    <n v="8100"/>
    <n v="3226.9574175824177"/>
  </r>
  <r>
    <x v="3"/>
    <s v="Stuklijst - Sterling Elite 2 Plus (blauw)"/>
    <n v="0.09"/>
    <s v="3.2"/>
    <s v="1-2-2013"/>
    <n v="84"/>
    <n v="8100"/>
    <n v="405"/>
  </r>
  <r>
    <x v="3"/>
    <s v="Stuklijst - Sterling Elite 2 Plus (blauw)"/>
    <n v="0.09"/>
    <s v="3.2"/>
    <d v="2018-01-01T00:00:00"/>
    <n v="84"/>
    <n v="8000"/>
    <n v="3187.1184371184372"/>
  </r>
  <r>
    <x v="3"/>
    <s v="Stuklijst - Sterling Elite 2 Plus (blauw)"/>
    <n v="0.09"/>
    <s v="3.2"/>
    <s v="1-9-2017"/>
    <n v="84"/>
    <n v="8322"/>
    <n v="3032.3038355874896"/>
  </r>
  <r>
    <x v="3"/>
    <s v="Stuklijst - Sterling Elite 2 RS"/>
    <n v="0.09"/>
    <s v="3.2"/>
    <d v="2019-01-10T00:00:00"/>
    <n v="84"/>
    <n v="6200"/>
    <n v="3116.5780266741804"/>
  </r>
  <r>
    <x v="3"/>
    <s v="Stuklijst - Sterling Elite 2 RS"/>
    <n v="0.09"/>
    <s v="3.2"/>
    <d v="2018-07-19T00:00:00"/>
    <n v="84"/>
    <n v="6200"/>
    <n v="2814.0426880811497"/>
  </r>
  <r>
    <x v="3"/>
    <s v="Stuklijst - Sterling Elite 2 RS"/>
    <n v="0.09"/>
    <s v="3.2"/>
    <d v="2018-11-13T00:00:00"/>
    <n v="84"/>
    <n v="6200"/>
    <n v="3016.3091715976334"/>
  </r>
  <r>
    <x v="3"/>
    <s v="Stuklijst - Sterling Elite 2 RS"/>
    <n v="0.09"/>
    <s v="3.2"/>
    <d v="2018-11-15T00:00:00"/>
    <n v="84"/>
    <n v="6200"/>
    <n v="3019.7667183244107"/>
  </r>
  <r>
    <x v="3"/>
    <s v="Stuklijst - Sterling Elite 2 RS"/>
    <n v="0.09"/>
    <s v="3.2"/>
    <d v="2019-06-17T00:00:00"/>
    <n v="84"/>
    <n v="6291"/>
    <n v="3439.4766219357566"/>
  </r>
  <r>
    <x v="3"/>
    <s v="Winner 3-wiel basisuitvoering"/>
    <n v="0.09"/>
    <s v="3.2"/>
    <d v="2009-10-29T00:00:00"/>
    <n v="84"/>
    <n v="6000"/>
    <n v="300"/>
  </r>
  <r>
    <x v="3"/>
    <s v="Excel Excite 3 uitvoeringen"/>
    <n v="0.09"/>
    <s v="3.3"/>
    <d v="2009-07-01T00:00:00"/>
    <n v="84"/>
    <n v="4500"/>
    <n v="225"/>
  </r>
  <r>
    <x v="3"/>
    <s v="Excel Galaxy 3, drie wiel scooter"/>
    <n v="0.09"/>
    <s v="3.3"/>
    <d v="2018-11-12T00:00:00"/>
    <n v="84"/>
    <n v="6000"/>
    <n v="2917.3358692589463"/>
  </r>
  <r>
    <x v="3"/>
    <s v="Excel Galaxy II, 3 wiel, lightning blue"/>
    <n v="0.09"/>
    <s v="3.3"/>
    <d v="2019-02-12T00:00:00"/>
    <n v="84"/>
    <n v="5800"/>
    <n v="2968.8773833004607"/>
  </r>
  <r>
    <x v="3"/>
    <s v="Excel Galaxy II, 3 wiel, lightning blue"/>
    <n v="0.09"/>
    <s v="3.3"/>
    <d v="2018-03-20T00:00:00"/>
    <n v="84"/>
    <n v="5800"/>
    <n v="2436.8055555555557"/>
  </r>
  <r>
    <x v="3"/>
    <s v="Excel Galaxy II, 3 wiel, lightning blue"/>
    <n v="0.09"/>
    <s v="3.3"/>
    <d v="2018-08-22T00:00:00"/>
    <n v="84"/>
    <n v="5800"/>
    <n v="2687.4776932469244"/>
  </r>
  <r>
    <x v="3"/>
    <s v="Excel Galaxy II, 3 wiel, lightning blue"/>
    <n v="0.09"/>
    <s v="3.3"/>
    <d v="2019-02-08T00:00:00"/>
    <n v="84"/>
    <n v="5800"/>
    <n v="2962.4084249084249"/>
  </r>
  <r>
    <x v="3"/>
    <s v="Excel�galaxy�II,�3�wiel,�"/>
    <n v="0.09"/>
    <s v="3.3"/>
    <s v="1-6-2017"/>
    <n v="84"/>
    <n v="6175"/>
    <n v="2091.591307997558"/>
  </r>
  <r>
    <x v="3"/>
    <s v="Stuklijst - Excel Excite 3 uitvoeringen"/>
    <n v="0.09"/>
    <s v="3.3"/>
    <s v="1-5-2011"/>
    <n v="84"/>
    <n v="6436"/>
    <n v="321.8"/>
  </r>
  <r>
    <x v="3"/>
    <s v="Stuklijst - Excel Excite 3 uitvoeringen"/>
    <n v="0.09"/>
    <s v="3.3"/>
    <s v="1-10-2009"/>
    <n v="84"/>
    <n v="5753"/>
    <n v="287.65000000000003"/>
  </r>
  <r>
    <x v="3"/>
    <s v="Stuklijst - Excel Excite 3 uitvoeringen"/>
    <n v="0.09"/>
    <s v="3.3"/>
    <s v="1-5-2011"/>
    <n v="84"/>
    <n v="6334.04"/>
    <n v="316.702"/>
  </r>
  <r>
    <x v="3"/>
    <s v="Stuklijst - Excel Excite 3 uitvoeringen"/>
    <n v="0.09"/>
    <s v="3.3"/>
    <d v="2011-04-08T00:00:00"/>
    <n v="84"/>
    <n v="6300"/>
    <n v="315"/>
  </r>
  <r>
    <x v="3"/>
    <s v="Stuklijst - Excel Excite 3 uitvoeringen"/>
    <n v="0.09"/>
    <s v="3.3"/>
    <d v="2009-09-28T00:00:00"/>
    <n v="84"/>
    <n v="6300"/>
    <n v="315"/>
  </r>
  <r>
    <x v="3"/>
    <s v="Stuklijst - Excel Excite 3 uitvoeringen"/>
    <n v="0.09"/>
    <s v="3.3"/>
    <d v="2018-08-01T00:00:00"/>
    <n v="84"/>
    <n v="6300"/>
    <n v="2882.2670118343199"/>
  </r>
  <r>
    <x v="3"/>
    <s v="Stuklijst - Excel Galaxy 2, 3W, lightning blue"/>
    <n v="0.09"/>
    <s v="3.3"/>
    <d v="2018-01-01T00:00:00"/>
    <n v="84"/>
    <n v="6750"/>
    <n v="2689.1311813186817"/>
  </r>
  <r>
    <x v="3"/>
    <s v="Stuklijst - Excel Galaxy 2, 3W, lightning blue"/>
    <n v="0.09"/>
    <s v="3.3"/>
    <d v="2015-03-09T00:00:00"/>
    <n v="84"/>
    <n v="6750"/>
    <n v="752.41705409974679"/>
  </r>
  <r>
    <x v="3"/>
    <s v="Stuklijst - Excel Galaxy 2, 3W, lightning blue"/>
    <n v="0.09"/>
    <s v="3.3"/>
    <d v="2019-08-26T00:00:00"/>
    <n v="84"/>
    <n v="3783.66"/>
    <n v="2142.4903675331079"/>
  </r>
  <r>
    <x v="3"/>
    <s v="Stuklijst - Excel Galaxy 2, 3W, lightning blue"/>
    <n v="0.09"/>
    <s v="3.3"/>
    <d v="2018-11-22T00:00:00"/>
    <n v="84"/>
    <n v="6750"/>
    <n v="3300.8241758241761"/>
  </r>
  <r>
    <x v="3"/>
    <s v="Stuklijst - Excel Galaxy 2, 3W, lightning blue"/>
    <n v="0.09"/>
    <s v="3.3"/>
    <d v="2018-04-26T00:00:00"/>
    <n v="84"/>
    <n v="6750"/>
    <n v="2905.5763947590876"/>
  </r>
  <r>
    <x v="3"/>
    <s v="Stuklijst - Excel Galaxy 2, 3W, lightning blue"/>
    <n v="0.09"/>
    <s v="3.3"/>
    <d v="2017-12-21T00:00:00"/>
    <n v="84"/>
    <n v="6750"/>
    <n v="2668.4277261200336"/>
  </r>
  <r>
    <x v="3"/>
    <s v="Stuklijst - Excel Galaxy 2, 3W, lightning blue"/>
    <n v="0.09"/>
    <s v="3.3"/>
    <d v="2017-07-31T00:00:00"/>
    <n v="84"/>
    <n v="6750"/>
    <n v="2399.2828085376163"/>
  </r>
  <r>
    <x v="3"/>
    <s v="Stuklijst - Excel Galaxy Plus, 3W, lightning blue"/>
    <n v="0.09"/>
    <s v="3.3"/>
    <d v="2019-09-24T00:00:00"/>
    <n v="84"/>
    <n v="7396.25"/>
    <n v="4247.9202107988167"/>
  </r>
  <r>
    <x v="3"/>
    <s v="Stuklijst - Excel Galaxy Plus, 3W, lightning blue"/>
    <n v="0.09"/>
    <s v="3.3"/>
    <d v="2020-03-04T00:00:00"/>
    <n v="84"/>
    <n v="4792.8599999999997"/>
    <n v="2969.203104395604"/>
  </r>
  <r>
    <x v="3"/>
    <s v="Stuklijst - GENERIEK scootmobiel"/>
    <n v="0.09"/>
    <s v="3.3"/>
    <s v="1-1-2009"/>
    <n v="84"/>
    <n v="5991"/>
    <n v="299.55"/>
  </r>
  <r>
    <x v="3"/>
    <s v="Stuklijst - GENERIEK scootmobiel"/>
    <n v="0.09"/>
    <s v="3.3"/>
    <d v="2018-01-01T00:00:00"/>
    <n v="84"/>
    <n v="5500"/>
    <n v="2191.1439255189257"/>
  </r>
  <r>
    <x v="3"/>
    <s v="Stuklijst - Orion PRO 3-wiel"/>
    <n v="0.09"/>
    <s v="3.3"/>
    <d v="2020-01-10T00:00:00"/>
    <n v="84"/>
    <n v="6568"/>
    <n v="3970.0173288250212"/>
  </r>
  <r>
    <x v="3"/>
    <s v="Stuklijst - Orion PRO 3-wiel"/>
    <n v="0.09"/>
    <s v="3.3"/>
    <d v="2019-10-21T00:00:00"/>
    <n v="84"/>
    <n v="6568"/>
    <n v="3821.6751901944208"/>
  </r>
  <r>
    <x v="3"/>
    <s v="Stuklijst - Orion PRO 3-wiel"/>
    <n v="0.09"/>
    <s v="3.3"/>
    <d v="2020-01-14T00:00:00"/>
    <n v="84"/>
    <n v="6568"/>
    <n v="3977.3428665351739"/>
  </r>
  <r>
    <x v="3"/>
    <s v="Stuklijst - Solo3"/>
    <n v="0.09"/>
    <s v="3.3"/>
    <d v="2019-03-06T00:00:00"/>
    <n v="84"/>
    <n v="6300"/>
    <n v="3263.4615384615386"/>
  </r>
  <r>
    <x v="3"/>
    <s v="Stuklijst - Solo3"/>
    <n v="0.09"/>
    <s v="3.3"/>
    <d v="2012-03-31T00:00:00"/>
    <n v="84"/>
    <n v="6300"/>
    <n v="315"/>
  </r>
  <r>
    <x v="3"/>
    <s v="Stuklijst - Solo3"/>
    <n v="0.09"/>
    <s v="3.3"/>
    <d v="2017-07-26T00:00:00"/>
    <n v="84"/>
    <n v="6300"/>
    <n v="2230.5473372781066"/>
  </r>
  <r>
    <x v="3"/>
    <s v="Stuklijst - Sterling Elite 2 Plus (blauw)"/>
    <n v="0.09"/>
    <s v="3.3"/>
    <d v="2017-05-21T00:00:00"/>
    <n v="84"/>
    <n v="7900"/>
    <n v="2651.6512867474407"/>
  </r>
  <r>
    <x v="3"/>
    <s v="Stuklijst - Sterling Elite 2 Plus (blauw)"/>
    <n v="0.09"/>
    <s v="3.3"/>
    <d v="2015-12-14T00:00:00"/>
    <n v="84"/>
    <n v="7900"/>
    <n v="1497.3883488306574"/>
  </r>
  <r>
    <x v="3"/>
    <s v="Stuklijst - Sterling Elite 2 Plus (blauw)"/>
    <n v="0.09"/>
    <s v="3.3"/>
    <s v="1-9-2014"/>
    <n v="84"/>
    <n v="8100"/>
    <n v="476.03286136940096"/>
  </r>
  <r>
    <x v="3"/>
    <s v="Stuklijst - Sterling Elite 2 Plus (blauw)"/>
    <n v="0.09"/>
    <s v="3.3"/>
    <d v="2013-12-20T00:00:00"/>
    <n v="84"/>
    <n v="7900"/>
    <n v="395"/>
  </r>
  <r>
    <x v="3"/>
    <s v="Stuklijst - Sterling Elite 2 Plus (blauw)"/>
    <n v="0.09"/>
    <s v="3.3"/>
    <d v="2017-12-01T00:00:00"/>
    <n v="84"/>
    <n v="7900"/>
    <n v="3078.9929088006011"/>
  </r>
  <r>
    <x v="3"/>
    <s v="Stuklijst - Sterling Elite 2 Plus (blauw)"/>
    <n v="0.09"/>
    <s v="3.3"/>
    <s v="1-11-2012"/>
    <n v="84"/>
    <n v="8915"/>
    <n v="445.75"/>
  </r>
  <r>
    <x v="3"/>
    <s v="Stuklijst - Sterling Trophy"/>
    <n v="0.09"/>
    <s v="3.3"/>
    <d v="2018-12-12T00:00:00"/>
    <n v="84"/>
    <n v="7500"/>
    <n v="3709.4075795998874"/>
  </r>
  <r>
    <x v="3"/>
    <s v="Stuklijst - Sterling Trophy"/>
    <n v="0.09"/>
    <s v="3.3"/>
    <d v="2018-10-09T00:00:00"/>
    <n v="84"/>
    <n v="7500"/>
    <n v="3575.5670611439841"/>
  </r>
  <r>
    <x v="3"/>
    <s v="Stuklijst - Sterling Trophy"/>
    <n v="0.09"/>
    <s v="3.3"/>
    <d v="2007-01-01T00:00:00"/>
    <n v="84"/>
    <n v="7500"/>
    <n v="375"/>
  </r>
  <r>
    <x v="3"/>
    <s v="Stuklijst - Sterling Trophy"/>
    <n v="0.09"/>
    <s v="3.3"/>
    <d v="2018-06-07T00:00:00"/>
    <n v="84"/>
    <n v="7500"/>
    <n v="3316.2510566356718"/>
  </r>
  <r>
    <x v="3"/>
    <s v="Stuklijst - Sterling Trophy"/>
    <n v="0.09"/>
    <s v="3.3"/>
    <d v="2018-04-06T00:00:00"/>
    <n v="84"/>
    <n v="7500"/>
    <n v="3186.5930543815161"/>
  </r>
  <r>
    <x v="3"/>
    <s v="Stuklijst - Sterling Trophy"/>
    <n v="0.09"/>
    <s v="3.3"/>
    <s v="1-3-2011"/>
    <n v="84"/>
    <n v="8823"/>
    <n v="441.15000000000003"/>
  </r>
  <r>
    <x v="3"/>
    <s v="Stuklijst - Sterling Trophy"/>
    <n v="0.09"/>
    <s v="3.3"/>
    <d v="2019-01-14T00:00:00"/>
    <n v="84"/>
    <n v="8708"/>
    <n v="4386.9964661406975"/>
  </r>
  <r>
    <x v="3"/>
    <s v="Stuklijst - Sterling Trophy"/>
    <n v="0.09"/>
    <s v="3.3"/>
    <s v="1-7-2011"/>
    <n v="84"/>
    <n v="8107"/>
    <n v="405.35"/>
  </r>
  <r>
    <x v="3"/>
    <s v="Trophy 5"/>
    <n v="0.09"/>
    <s v="3.3"/>
    <s v="1-9-2014"/>
    <n v="84"/>
    <n v="8442"/>
    <n v="496.13202662722011"/>
  </r>
  <r>
    <x v="3"/>
    <s v="Winner 3-wiel basisuitvoering"/>
    <n v="0.09"/>
    <s v="3.3"/>
    <s v="1-6-2005"/>
    <n v="84"/>
    <n v="5768"/>
    <n v="288.40000000000003"/>
  </r>
  <r>
    <x v="3"/>
    <s v="Winner 3-wiel basisuitvoering"/>
    <n v="0.09"/>
    <s v="3.3"/>
    <d v="2018-06-15T00:00:00"/>
    <n v="84"/>
    <n v="6000"/>
    <n v="2666.3848971541283"/>
  </r>
  <r>
    <x v="3"/>
    <s v="Winner 3-wiel basisuitvoering"/>
    <n v="0.09"/>
    <s v="3.3"/>
    <s v="1-8-2004"/>
    <n v="84"/>
    <n v="5906"/>
    <n v="295.3"/>
  </r>
  <r>
    <x v="3"/>
    <s v="Stuklijst - Cityliner 406, 6km/u"/>
    <n v="0.09"/>
    <s v="3.4"/>
    <d v="2012-12-01T00:00:00"/>
    <n v="84"/>
    <n v="1500"/>
    <n v="75"/>
  </r>
  <r>
    <x v="3"/>
    <s v="Stuklijst - Cityliner 410 plus"/>
    <n v="0.09"/>
    <s v="3.5"/>
    <d v="2018-01-01T00:00:00"/>
    <n v="84"/>
    <n v="5200"/>
    <n v="2071.6269841269841"/>
  </r>
  <r>
    <x v="3"/>
    <s v="Pendel FD, rolstoelscooter"/>
    <n v="0.09"/>
    <s v="3.9"/>
    <s v="1-1-2006"/>
    <n v="84"/>
    <n v="11129"/>
    <n v="556.45000000000005"/>
  </r>
  <r>
    <x v="3"/>
    <s v="Stuklijst - Midi"/>
    <n v="0.09"/>
    <s v="4.1.A"/>
    <s v="1-10-2007"/>
    <n v="84"/>
    <n v="4030"/>
    <n v="201.5"/>
  </r>
  <r>
    <x v="3"/>
    <s v="Stuklijst - Midi"/>
    <n v="0.09"/>
    <s v="4.1.A"/>
    <s v="1-12-2016"/>
    <n v="84"/>
    <n v="2250"/>
    <n v="647.93559805579036"/>
  </r>
  <r>
    <x v="3"/>
    <s v="Stuklijst - Mini"/>
    <n v="0.09"/>
    <s v="4.1.A"/>
    <s v="1-10-2017"/>
    <n v="60"/>
    <n v="2075"/>
    <n v="460.30109714003959"/>
  </r>
  <r>
    <x v="3"/>
    <s v="3w maxi 2 basis"/>
    <n v="0.09"/>
    <s v="4.1.B"/>
    <s v="1-2-2016"/>
    <n v="84"/>
    <n v="2447"/>
    <n v="497.24438515544301"/>
  </r>
  <r>
    <x v="3"/>
    <s v="Driewielfiets Maxi 2 basis"/>
    <n v="0.09"/>
    <s v="4.1.B"/>
    <s v="1-4-2009"/>
    <n v="84"/>
    <n v="1909"/>
    <n v="95.45"/>
  </r>
  <r>
    <x v="3"/>
    <s v="Driewielfiets Maxi 2 stand."/>
    <n v="0.09"/>
    <s v="4.1.B"/>
    <s v="1-5-2008"/>
    <n v="84"/>
    <n v="2610"/>
    <n v="130.5"/>
  </r>
  <r>
    <x v="3"/>
    <s v="MAXI 2 driewielfiets"/>
    <n v="0.09"/>
    <s v="4.1.B"/>
    <s v="1-8-2007"/>
    <n v="84"/>
    <n v="1665"/>
    <n v="83.25"/>
  </r>
  <r>
    <x v="3"/>
    <s v="Stuklijst - 3W MAXI 2 basis incl. verlichting"/>
    <n v="0.09"/>
    <s v="4.1.B"/>
    <d v="2010-08-09T00:00:00"/>
    <n v="84"/>
    <n v="2400"/>
    <n v="120"/>
  </r>
  <r>
    <x v="3"/>
    <s v="Stuklijst - 3W MAXI 2 basis incl. verlichting"/>
    <n v="0.09"/>
    <s v="4.1.B"/>
    <d v="2018-03-26T00:00:00"/>
    <n v="60"/>
    <n v="2400"/>
    <n v="697.28796844181466"/>
  </r>
  <r>
    <x v="3"/>
    <s v="Stuklijst - 3W MAXI 2 basis incl. verlichting"/>
    <n v="0.09"/>
    <s v="4.1.B"/>
    <d v="2015-08-24T00:00:00"/>
    <n v="60"/>
    <n v="5001"/>
    <n v="250.05"/>
  </r>
  <r>
    <x v="3"/>
    <s v="Stuklijst - Maxi"/>
    <n v="0.09"/>
    <s v="4.1.B"/>
    <d v="2018-01-01T00:00:00"/>
    <n v="84"/>
    <n v="2250"/>
    <n v="896.37706043956052"/>
  </r>
  <r>
    <x v="3"/>
    <s v="Stuklijst - Midi"/>
    <n v="0.09"/>
    <s v="4.1.B"/>
    <d v="2019-01-01T00:00:00"/>
    <n v="84"/>
    <n v="2150"/>
    <n v="1075.3533859303091"/>
  </r>
  <r>
    <x v="3"/>
    <s v="Roam Twinbike"/>
    <n v="0.09"/>
    <s v="4.2"/>
    <s v="1-10-2009"/>
    <n v="84"/>
    <n v="5873"/>
    <n v="293.65000000000003"/>
  </r>
  <r>
    <x v="3"/>
    <s v="Stuklijst - Fun2Go"/>
    <n v="0.09"/>
    <s v="4.2"/>
    <s v="1-7-2007"/>
    <n v="84"/>
    <n v="6085"/>
    <n v="304.25"/>
  </r>
  <r>
    <x v="3"/>
    <s v="Stuklijst - Orthros"/>
    <n v="0.09"/>
    <s v="4.2"/>
    <d v="2019-08-01T00:00:00"/>
    <n v="84"/>
    <n v="7126"/>
    <n v="3985.4097633136098"/>
  </r>
  <r>
    <x v="3"/>
    <s v="Offcarr Quasar"/>
    <n v="0.09"/>
    <s v="4.3"/>
    <d v="2018-01-01T00:00:00"/>
    <n v="84"/>
    <n v="3000"/>
    <n v="1195.169413919414"/>
  </r>
  <r>
    <x v="3"/>
    <s v="Speedy B26 aankoppel sporthandbike Standaard"/>
    <n v="0.09"/>
    <s v="4.3"/>
    <s v="1-1-2013"/>
    <n v="84"/>
    <n v="2549"/>
    <n v="127.45"/>
  </r>
  <r>
    <x v="3"/>
    <s v="Stricker ElectroDrive Smart Lipo"/>
    <n v="0.09"/>
    <s v="4.3"/>
    <s v="1-11-2015"/>
    <n v="60"/>
    <n v="5625"/>
    <n v="281.25"/>
  </r>
  <r>
    <x v="3"/>
    <s v="Stuklijst - Batec"/>
    <n v="0.09"/>
    <s v="4.3"/>
    <d v="2019-12-03T00:00:00"/>
    <n v="84"/>
    <n v="6747"/>
    <n v="4006.7243589743589"/>
  </r>
  <r>
    <x v="3"/>
    <s v="Stuklijst - E-Pilot"/>
    <n v="0.09"/>
    <s v="4.3"/>
    <d v="2019-02-26T00:00:00"/>
    <n v="84"/>
    <n v="8000"/>
    <n v="4126.2327416173575"/>
  </r>
  <r>
    <x v="3"/>
    <s v="Stuklijst - GENERIEK handbike"/>
    <n v="0.09"/>
    <s v="4.3"/>
    <d v="2009-03-12T00:00:00"/>
    <n v="84"/>
    <n v="2700"/>
    <n v="135"/>
  </r>
  <r>
    <x v="3"/>
    <s v="Stuklijst - Quickie Attitude"/>
    <n v="0.09"/>
    <s v="4.3"/>
    <d v="2018-05-22T00:00:00"/>
    <n v="84"/>
    <n v="3750"/>
    <n v="1641.395463510848"/>
  </r>
  <r>
    <x v="3"/>
    <s v="Velo Plus 2"/>
    <n v="0.09"/>
    <s v="4.4"/>
    <s v="1-1-2008"/>
    <n v="84"/>
    <n v="5702"/>
    <n v="285.10000000000002"/>
  </r>
  <r>
    <x v="3"/>
    <s v="Velo Plus2 rolstoeltransporter"/>
    <n v="0.09"/>
    <s v="4.4"/>
    <s v="1-6-2007"/>
    <n v="84"/>
    <n v="5835"/>
    <n v="291.75"/>
  </r>
  <r>
    <x v="3"/>
    <s v="Velo Plus2 rolstoeltransporter"/>
    <n v="0.09"/>
    <s v="4.4"/>
    <s v="1-7-2010"/>
    <n v="84"/>
    <n v="4095"/>
    <n v="204.75"/>
  </r>
  <r>
    <x v="3"/>
    <s v="HJD-duofiets New Classic standaard uitvoering met"/>
    <n v="0.09"/>
    <s v="4.5"/>
    <d v="2012-04-06T00:00:00"/>
    <n v="60"/>
    <n v="4700"/>
    <n v="235"/>
  </r>
  <r>
    <x v="3"/>
    <s v="Stuklijst - Fun2Go"/>
    <n v="0.09"/>
    <s v="4.5"/>
    <d v="2018-01-01T00:00:00"/>
    <n v="60"/>
    <n v="4500"/>
    <n v="1159.8557692307695"/>
  </r>
  <r>
    <x v="3"/>
    <s v="Stuklijst - GENERIEK fiets"/>
    <n v="0.09"/>
    <s v="4.5"/>
    <d v="2007-01-17T00:00:00"/>
    <n v="60"/>
    <n v="4500"/>
    <n v="225"/>
  </r>
  <r>
    <x v="3"/>
    <s v="Stuklijst - GENERIEK fiets"/>
    <n v="0.09"/>
    <s v="4.5"/>
    <d v="2000-01-01T00:00:00"/>
    <n v="60"/>
    <n v="4924"/>
    <n v="246.20000000000002"/>
  </r>
  <r>
    <x v="3"/>
    <s v="Sunny Sight Seeing Nando"/>
    <n v="0.09"/>
    <s v="4.5"/>
    <s v="1-3-2001"/>
    <n v="84"/>
    <n v="3136"/>
    <n v="156.80000000000001"/>
  </r>
  <r>
    <x v="3"/>
    <s v="Sunny Sight seeing Nindo"/>
    <n v="0.09"/>
    <s v="4.5"/>
    <s v="1-8-2014"/>
    <n v="60"/>
    <n v="3692"/>
    <n v="184.60000000000002"/>
  </r>
  <r>
    <x v="3"/>
    <s v="Therapeutische tandem Copilot 26"/>
    <n v="0.09"/>
    <s v="4.5"/>
    <d v="2018-04-20T00:00:00"/>
    <n v="60"/>
    <n v="4700"/>
    <n v="1411.3905325443793"/>
  </r>
  <r>
    <x v="3"/>
    <s v="Twinny Basis, incl. verlichting,slot, bel e.d."/>
    <n v="0.09"/>
    <s v="4.5"/>
    <d v="2018-07-23T00:00:00"/>
    <n v="60"/>
    <n v="1300"/>
    <n v="438.08760683760693"/>
  </r>
  <r>
    <x v="3"/>
    <s v="Easy�rider�2�basis"/>
    <n v="0.09"/>
    <s v="4.6"/>
    <s v="1-3-2013"/>
    <n v="84"/>
    <n v="4256.5"/>
    <n v="212.82500000000002"/>
  </r>
  <r>
    <x v="3"/>
    <s v="Nijland Singly"/>
    <n v="0.09"/>
    <s v="4.6"/>
    <d v="2018-01-01T00:00:00"/>
    <n v="84"/>
    <n v="2700"/>
    <n v="1075.6524725274726"/>
  </r>
  <r>
    <x v="3"/>
    <s v="USVA Comfort 3-wielligfiets"/>
    <n v="0.09"/>
    <s v="4.6"/>
    <s v="1-6-2010"/>
    <n v="84"/>
    <n v="3779"/>
    <n v="188.95000000000002"/>
  </r>
  <r>
    <x v="3"/>
    <s v="Stuklijst - Nijland Suelo E Drive"/>
    <n v="0.09"/>
    <s v="4.9"/>
    <d v="2016-10-01T00:00:00"/>
    <n v="84"/>
    <n v="6500"/>
    <n v="1761.2561050061056"/>
  </r>
  <r>
    <x v="3"/>
    <s v="Sunny Comfort SE"/>
    <n v="0.09"/>
    <s v="4.9"/>
    <s v="1-11-1994"/>
    <n v="84"/>
    <n v="1834"/>
    <n v="91.7"/>
  </r>
  <r>
    <x v="3"/>
    <s v="Tandem tweewiel TWINNY"/>
    <n v="0.09"/>
    <s v="4.9"/>
    <s v="1-7-2011"/>
    <n v="84"/>
    <n v="1210"/>
    <n v="60.5"/>
  </r>
  <r>
    <x v="3"/>
    <s v="Maclaren Major Elite"/>
    <n v="0.09"/>
    <s v="5.1"/>
    <s v="1-1-2009"/>
    <n v="60"/>
    <n v="685"/>
    <n v="34.25"/>
  </r>
  <r>
    <x v="3"/>
    <s v="Maclaren Major Elite Buggy, bekleding"/>
    <n v="0.09"/>
    <s v="5.1"/>
    <d v="2018-05-03T00:00:00"/>
    <n v="60"/>
    <n v="685"/>
    <n v="209.17889135437215"/>
  </r>
  <r>
    <x v="3"/>
    <s v="Maclaren Major Elite Buggy, bekleding rood/grijs"/>
    <n v="0.09"/>
    <s v="5.1"/>
    <d v="2018-05-14T00:00:00"/>
    <n v="60"/>
    <n v="685"/>
    <n v="212.12031558185407"/>
  </r>
  <r>
    <x v="3"/>
    <s v="Stingray onderstel"/>
    <n v="0.09"/>
    <s v="5.1"/>
    <d v="2019-01-22T00:00:00"/>
    <n v="60"/>
    <n v="2000"/>
    <n v="816.85568704799482"/>
  </r>
  <r>
    <x v="3"/>
    <s v="Stuklijst - Kangoo buggy"/>
    <n v="0.09"/>
    <s v="5.1"/>
    <d v="2010-06-15T00:00:00"/>
    <n v="84"/>
    <n v="2965"/>
    <n v="148.25"/>
  </r>
  <r>
    <x v="3"/>
    <s v="Stuklijst - Stingray onderstel"/>
    <n v="0.09"/>
    <s v="5.2"/>
    <d v="2018-02-07T00:00:00"/>
    <n v="60"/>
    <n v="2700"/>
    <n v="734.91124260355048"/>
  </r>
  <r>
    <x v="3"/>
    <s v="Stuklijst - Stingray Swing-out"/>
    <n v="0.09"/>
    <s v="6.1"/>
    <d v="2019-12-18T00:00:00"/>
    <n v="60"/>
    <n v="4320.5"/>
    <n v="2321.1857844345827"/>
  </r>
  <r>
    <x v="3"/>
    <s v="Raisa�basis"/>
    <n v="0.21"/>
    <s v="7.1"/>
    <s v="1-7-2017"/>
    <n v="84"/>
    <n v="3900"/>
    <n v="1353.6286630036634"/>
  </r>
  <r>
    <x v="3"/>
    <s v="Stuklijst - Reliant 350 Actieve tillift"/>
    <n v="0.21"/>
    <s v="7.1"/>
    <d v="2016-04-13T00:00:00"/>
    <n v="84"/>
    <n v="3500"/>
    <n v="781.48627547666047"/>
  </r>
  <r>
    <x v="3"/>
    <s v="Stuklijst - Sara 3000 elektrisch ihv"/>
    <n v="0.21"/>
    <s v="7.1"/>
    <d v="2010-03-15T00:00:00"/>
    <n v="84"/>
    <n v="6000"/>
    <n v="300"/>
  </r>
  <r>
    <x v="3"/>
    <s v="Mary�4m�pass.tillift"/>
    <n v="0.21"/>
    <s v="7.2"/>
    <s v="1-8-2013"/>
    <n v="84"/>
    <n v="3395"/>
    <n v="169.75"/>
  </r>
  <r>
    <x v="3"/>
    <s v="Stuklijst - Birdie tillift (2-punts Juk), 170kg"/>
    <n v="0.21"/>
    <s v="7.2"/>
    <d v="2017-10-23T00:00:00"/>
    <n v="84"/>
    <n v="2500"/>
    <n v="947.17848924579698"/>
  </r>
  <r>
    <x v="3"/>
    <s v="Stuklijst - Tillly Basic met elek 4 p. juk (clip)"/>
    <n v="0.21"/>
    <s v="7.2"/>
    <d v="2021-02-11T00:00:00"/>
    <n v="84"/>
    <n v="3500"/>
    <n v="2503.9858645627874"/>
  </r>
  <r>
    <x v="3"/>
    <s v="Stuklijst - Tonya"/>
    <n v="0.21"/>
    <s v="7.2"/>
    <d v="2015-12-15T00:00:00"/>
    <n v="84"/>
    <n v="6138"/>
    <n v="1165.1253698224859"/>
  </r>
  <r>
    <x v="3"/>
    <s v="Stuklijst - Wendy 130 kg incl 2 accu's, lader, hb"/>
    <n v="0.21"/>
    <s v="7.2"/>
    <d v="2008-01-28T00:00:00"/>
    <n v="84"/>
    <n v="5000"/>
    <n v="250"/>
  </r>
  <r>
    <x v="3"/>
    <s v="Stuklijst - Wendy 130 kg incl 2 accu's, lader, hb"/>
    <n v="0.21"/>
    <s v="7.2"/>
    <d v="2011-02-15T00:00:00"/>
    <n v="84"/>
    <n v="5000"/>
    <n v="250"/>
  </r>
  <r>
    <x v="3"/>
    <s v="Stuklijst - Wendy 3"/>
    <n v="0.21"/>
    <s v="7.2"/>
    <d v="2018-11-14T00:00:00"/>
    <n v="84"/>
    <n v="5000"/>
    <n v="2433.9015685169534"/>
  </r>
  <r>
    <x v="3"/>
    <s v="United�care�wendy"/>
    <n v="0.21"/>
    <s v="7.2"/>
    <s v="1-9-2014"/>
    <n v="84"/>
    <n v="4600"/>
    <n v="270.33964966657339"/>
  </r>
  <r>
    <x v="3"/>
    <s v="United�care�wendy"/>
    <n v="0.21"/>
    <s v="7.2"/>
    <s v="1-1-2009"/>
    <n v="84"/>
    <n v="6689"/>
    <n v="334.45000000000005"/>
  </r>
  <r>
    <x v="3"/>
    <s v="United�care�wendy"/>
    <n v="0.21"/>
    <s v="7.2"/>
    <s v="1-5-2011"/>
    <n v="84"/>
    <n v="6590"/>
    <n v="329.5"/>
  </r>
  <r>
    <x v="3"/>
    <s v="Wendy 3"/>
    <n v="0.21"/>
    <s v="7.2"/>
    <d v="2017-06-01T00:00:00"/>
    <n v="84"/>
    <n v="5000"/>
    <n v="1693.5962008077395"/>
  </r>
  <r>
    <x v="3"/>
    <s v="RELIANT 350 Actieve lift"/>
    <n v="0.21"/>
    <s v="7.3"/>
    <d v="2018-04-13T00:00:00"/>
    <n v="84"/>
    <n v="3500"/>
    <n v="1493.9082018408942"/>
  </r>
  <r>
    <x v="3"/>
    <s v="Stuklijst - GENERIEK transferhulp"/>
    <n v="0.21"/>
    <s v="7.3"/>
    <d v="2018-02-19T00:00:00"/>
    <n v="84"/>
    <n v="2200"/>
    <n v="906.51591997745868"/>
  </r>
  <r>
    <x v="3"/>
    <s v="Stuklijst - Mobi Pro Flexi"/>
    <n v="0.21"/>
    <s v="7.3"/>
    <d v="2016-07-15T00:00:00"/>
    <n v="84"/>
    <n v="2200"/>
    <n v="548.26946557715792"/>
  </r>
  <r>
    <x v="3"/>
    <s v="Stuklijst - Sara Stedy"/>
    <n v="0.21"/>
    <s v="7.3"/>
    <d v="2013-04-01T00:00:00"/>
    <n v="84"/>
    <n v="2200"/>
    <n v="110"/>
  </r>
  <r>
    <x v="3"/>
    <s v="Stuklijst - Sara Stedy"/>
    <n v="0.21"/>
    <s v="7.3"/>
    <d v="2018-11-21T00:00:00"/>
    <n v="84"/>
    <n v="2200"/>
    <n v="1075.2107401145863"/>
  </r>
  <r>
    <x v="3"/>
    <s v="Stuklijst - Sara Stedy"/>
    <n v="0.21"/>
    <s v="7.3"/>
    <d v="2012-06-15T00:00:00"/>
    <n v="84"/>
    <n v="2200"/>
    <n v="110"/>
  </r>
  <r>
    <x v="3"/>
    <s v="Unilift cassete UDL160F"/>
    <n v="0.21"/>
    <s v="7.9"/>
    <s v="1-9-2002"/>
    <n v="84"/>
    <n v="4260"/>
    <n v="213"/>
  </r>
  <r>
    <x v="3"/>
    <s v="Badoflex 3010 douche/toilet"/>
    <n v="0.09"/>
    <s v="8.1"/>
    <d v="2018-09-26T00:00:00"/>
    <n v="84"/>
    <n v="552.54"/>
    <n v="261.41630336010144"/>
  </r>
  <r>
    <x v="3"/>
    <s v="Badoflex 3010 douche/toilet 24&quot;"/>
    <n v="0.09"/>
    <s v="8.1"/>
    <d v="2017-10-18T00:00:00"/>
    <n v="84"/>
    <n v="520"/>
    <n v="196.2881562881563"/>
  </r>
  <r>
    <x v="3"/>
    <s v="Stuklijst - D/T Stoel Heavy Duty Rvs / Wit gecoat"/>
    <n v="0.09"/>
    <s v="8.1"/>
    <d v="2018-10-01T00:00:00"/>
    <n v="84"/>
    <n v="1250"/>
    <n v="593.13949938949941"/>
  </r>
  <r>
    <x v="3"/>
    <s v="Stuklijst - D/T Stoel Hg Z.Zit Ovz Wit"/>
    <n v="0.09"/>
    <s v="8.1"/>
    <d v="2006-01-24T00:00:00"/>
    <n v="84"/>
    <n v="740"/>
    <n v="37"/>
  </r>
  <r>
    <x v="3"/>
    <s v="Stuklijst - DOTO Stoel Hg Z.Zit Ovz Wit"/>
    <n v="0.09"/>
    <s v="8.1"/>
    <d v="2019-10-15T00:00:00"/>
    <n v="84"/>
    <n v="900"/>
    <n v="522.17085798816572"/>
  </r>
  <r>
    <x v="3"/>
    <s v="Stuklijst - Flamingo High-Low"/>
    <n v="0.09"/>
    <s v="8.1"/>
    <d v="2018-03-06T00:00:00"/>
    <n v="84"/>
    <n v="2600"/>
    <n v="1082.2115384615383"/>
  </r>
  <r>
    <x v="3"/>
    <s v="Flamingo High-low maat 3, 100mm wielen"/>
    <n v="0.09"/>
    <s v="8.2"/>
    <d v="2018-08-20T00:00:00"/>
    <n v="60"/>
    <n v="2600"/>
    <n v="904.59401709401732"/>
  </r>
  <r>
    <x v="3"/>
    <s v="Kinder Reflex Maxi"/>
    <n v="0.09"/>
    <s v="8.2"/>
    <s v="1-1-2014"/>
    <n v="84"/>
    <n v="5028"/>
    <n v="251.4"/>
  </r>
  <r>
    <x v="3"/>
    <s v="Stuklijst - Douche/Toiletstoel Flexo"/>
    <n v="0.09"/>
    <s v="8.2"/>
    <d v="2006-09-15T00:00:00"/>
    <n v="84"/>
    <n v="3400"/>
    <n v="170"/>
  </r>
  <r>
    <x v="3"/>
    <s v="Stuklijst - M2 Multi Tip, DOTO stoel, hoefijzer"/>
    <n v="0.09"/>
    <s v="8.2"/>
    <s v="1-5-2016"/>
    <n v="84"/>
    <n v="1301"/>
    <n v="297.01935697849166"/>
  </r>
  <r>
    <x v="3"/>
    <s v="Stuklijst - Toba douchestoel"/>
    <n v="0.09"/>
    <s v="8.2"/>
    <d v="2018-04-05T00:00:00"/>
    <n v="84"/>
    <n v="5360"/>
    <n v="2275.8572837418992"/>
  </r>
  <r>
    <x v="3"/>
    <s v="Stuklijst - Zido"/>
    <n v="0.09"/>
    <s v="8.2"/>
    <d v="2018-12-20T00:00:00"/>
    <n v="84"/>
    <n v="4157"/>
    <n v="2065.273891706584"/>
  </r>
  <r>
    <x v="3"/>
    <s v="Stuklijst - Linido Zelfrijder 24&quot; LI 21.42.000"/>
    <n v="0.09"/>
    <s v="8.3"/>
    <d v="2010-11-03T00:00:00"/>
    <n v="84"/>
    <n v="1223"/>
    <n v="61.150000000000006"/>
  </r>
  <r>
    <x v="3"/>
    <s v="Stuklijst - TDV met afneemb beensteunen"/>
    <n v="0.09"/>
    <s v="8.3"/>
    <s v="1-6-2013"/>
    <n v="84"/>
    <n v="3190"/>
    <n v="159.5"/>
  </r>
  <r>
    <x v="3"/>
    <s v="Orca�verrijdbaar�bad"/>
    <n v="0.09"/>
    <s v="8.9"/>
    <s v="1-11-2012"/>
    <n v="84"/>
    <n v="2904"/>
    <n v="145.20000000000002"/>
  </r>
  <r>
    <x v="3"/>
    <s v="Stuklijst - Manatee"/>
    <n v="0.09"/>
    <s v="8.9"/>
    <d v="2015-12-15T00:00:00"/>
    <n v="84"/>
    <n v="906"/>
    <n v="171.97842702169635"/>
  </r>
  <r>
    <x v="3"/>
    <s v="ACTION 2000 LS"/>
    <n v="0.09"/>
    <s v="ONBEKEND"/>
    <s v="1-1-2004"/>
    <n v="84"/>
    <n v="811"/>
    <n v="40.550000000000004"/>
  </r>
  <r>
    <x v="3"/>
    <s v="C500S voor Corpus"/>
    <n v="0.09"/>
    <s v="ONBEKEND"/>
    <s v="1-8-2015"/>
    <n v="84"/>
    <n v="21725.3"/>
    <n v="3300.0770489926745"/>
  </r>
  <r>
    <x v="3"/>
    <s v="Orca verrijdbaar bad een maat"/>
    <n v="0.09"/>
    <s v="ONBEKEND"/>
    <d v="2018-02-07T00:00:00"/>
    <n v="60"/>
    <n v="2100"/>
    <n v="571.59763313609483"/>
  </r>
  <r>
    <x v="3"/>
    <s v="Stuklijst - Winther-Reha XXL incl. zitschaalbevest"/>
    <n v="0.09"/>
    <s v="ONBEKEND"/>
    <d v="2018-02-07T00:00:00"/>
    <n v="60"/>
    <n v="1600"/>
    <n v="435.50295857988175"/>
  </r>
  <r>
    <x v="3"/>
    <s v="Tillift�diana�proline"/>
    <n v="0.09"/>
    <s v="ONBEKEND"/>
    <s v="1-1-2015"/>
    <n v="84"/>
    <n v="4211"/>
    <n v="390.72726765755641"/>
  </r>
  <r>
    <x v="4"/>
    <s v="3600basic model ZB 45"/>
    <n v="0.09"/>
    <s v="1.1"/>
    <s v="1-2-2012"/>
    <n v="60"/>
    <n v="619.95000000000005"/>
    <n v="30.997500000000002"/>
  </r>
  <r>
    <x v="4"/>
    <s v="3600l basic model ZB 45"/>
    <n v="0.09"/>
    <s v="1.1"/>
    <s v="1-2-2012"/>
    <n v="60"/>
    <n v="619.95000000000005"/>
    <n v="30.997500000000002"/>
  </r>
  <r>
    <x v="4"/>
    <s v="Amara"/>
    <n v="0.09"/>
    <s v="1.1"/>
    <d v="2018-02-27T00:00:00"/>
    <n v="84"/>
    <n v="900"/>
    <n v="372.85502958579883"/>
  </r>
  <r>
    <x v="4"/>
    <s v="Amara"/>
    <n v="0.09"/>
    <s v="1.1"/>
    <d v="2018-10-01T00:00:00"/>
    <n v="84"/>
    <n v="900"/>
    <n v="427.06043956043959"/>
  </r>
  <r>
    <x v="4"/>
    <s v="Amara"/>
    <n v="0.09"/>
    <s v="1.1"/>
    <d v="2019-01-01T00:00:00"/>
    <n v="84"/>
    <n v="900"/>
    <n v="450.1479289940828"/>
  </r>
  <r>
    <x v="4"/>
    <s v="Amara"/>
    <n v="0.09"/>
    <s v="1.1"/>
    <d v="2018-11-22T00:00:00"/>
    <n v="84"/>
    <n v="900"/>
    <n v="440.1098901098901"/>
  </r>
  <r>
    <x v="4"/>
    <s v="Excel 200 G5 (zelfvoortbeweg"/>
    <n v="0.09"/>
    <s v="1.1"/>
    <s v="1-9-2006"/>
    <n v="84"/>
    <n v="989"/>
    <n v="49.45"/>
  </r>
  <r>
    <x v="4"/>
    <s v="Excel 400 G4 zelfrijder met"/>
    <n v="0.09"/>
    <s v="1.1"/>
    <s v="1-12-2009"/>
    <n v="60"/>
    <n v="1270"/>
    <n v="63.5"/>
  </r>
  <r>
    <x v="4"/>
    <s v="Excel 400 G4 zelfrijder met"/>
    <n v="0.09"/>
    <s v="1.1"/>
    <s v="1-7-2009"/>
    <n v="84"/>
    <n v="997"/>
    <n v="49.85"/>
  </r>
  <r>
    <x v="4"/>
    <s v="Excel 400 G4 zelfrijder met"/>
    <n v="0.09"/>
    <s v="1.1"/>
    <s v="1-2-2009"/>
    <n v="84"/>
    <n v="1225"/>
    <n v="61.25"/>
  </r>
  <r>
    <x v="4"/>
    <s v="Excel G4"/>
    <n v="0.09"/>
    <s v="1.1"/>
    <s v="1-7-2009"/>
    <n v="84"/>
    <n v="854"/>
    <n v="42.7"/>
  </r>
  <r>
    <x v="4"/>
    <s v="Excel G4"/>
    <n v="0.09"/>
    <s v="1.1"/>
    <s v="1-6-2010"/>
    <n v="84"/>
    <n v="837"/>
    <n v="41.85"/>
  </r>
  <r>
    <x v="4"/>
    <s v="Excel G4 (basisuitvoering)"/>
    <n v="0.09"/>
    <s v="1.1"/>
    <d v="2018-08-28T00:00:00"/>
    <n v="84"/>
    <n v="950"/>
    <n v="441.77966798159116"/>
  </r>
  <r>
    <x v="4"/>
    <s v="Excel G4 Modulair"/>
    <n v="0.09"/>
    <s v="1.1"/>
    <s v="1-8-2011"/>
    <n v="84"/>
    <n v="946"/>
    <n v="47.300000000000004"/>
  </r>
  <r>
    <x v="4"/>
    <s v="Excel g4 modulair"/>
    <n v="0.09"/>
    <s v="1.1"/>
    <s v="1-12-2010"/>
    <n v="84"/>
    <n v="837"/>
    <n v="41.85"/>
  </r>
  <r>
    <x v="4"/>
    <s v="Excel g4 modulair"/>
    <n v="0.09"/>
    <s v="1.1"/>
    <s v="1-7-2012"/>
    <n v="84"/>
    <n v="1378"/>
    <n v="68.900000000000006"/>
  </r>
  <r>
    <x v="4"/>
    <s v="Excel g4 modulair"/>
    <n v="0.09"/>
    <s v="1.1"/>
    <s v="1-10-2017"/>
    <n v="84"/>
    <n v="1001.5"/>
    <n v="373.29614416032689"/>
  </r>
  <r>
    <x v="4"/>
    <s v="Excel g4 modulair"/>
    <n v="0.09"/>
    <s v="1.1"/>
    <s v="1-5-2012"/>
    <n v="84"/>
    <n v="1151"/>
    <n v="57.550000000000004"/>
  </r>
  <r>
    <x v="4"/>
    <s v="Excel g4 modulair"/>
    <n v="0.09"/>
    <s v="1.1"/>
    <s v="1-8-2012"/>
    <n v="84"/>
    <n v="1422.33"/>
    <n v="71.116500000000002"/>
  </r>
  <r>
    <x v="4"/>
    <s v="Excel g4 modulair"/>
    <n v="0.09"/>
    <s v="1.1"/>
    <s v="1-4-2012"/>
    <n v="84"/>
    <n v="1378.31"/>
    <n v="68.915499999999994"/>
  </r>
  <r>
    <x v="4"/>
    <s v="Excel g5 modulair"/>
    <n v="0.09"/>
    <s v="1.1"/>
    <s v="1-6-2006"/>
    <n v="84"/>
    <n v="837"/>
    <n v="41.85"/>
  </r>
  <r>
    <x v="4"/>
    <s v="Excel g5 modulair"/>
    <n v="0.09"/>
    <s v="1.1"/>
    <s v="1-9-2017"/>
    <n v="84"/>
    <n v="1057"/>
    <n v="385.14121055226826"/>
  </r>
  <r>
    <x v="4"/>
    <s v="Excel g5 modulair"/>
    <n v="0.09"/>
    <s v="1.1"/>
    <s v="1-10-2012"/>
    <n v="84"/>
    <n v="1189"/>
    <n v="59.45"/>
  </r>
  <r>
    <x v="4"/>
    <s v="Excel G5 Modulair, 24&quot;achterwielen"/>
    <n v="0.09"/>
    <s v="1.1"/>
    <d v="2018-12-06T00:00:00"/>
    <n v="84"/>
    <n v="1100"/>
    <n v="542.20613787921491"/>
  </r>
  <r>
    <x v="4"/>
    <s v="Excel G6 zelfrijder"/>
    <n v="0.09"/>
    <s v="1.1"/>
    <s v="1-8-2009"/>
    <n v="84"/>
    <n v="1529"/>
    <n v="76.45"/>
  </r>
  <r>
    <x v="4"/>
    <s v="Fortress Vision"/>
    <n v="0.09"/>
    <s v="1.1"/>
    <s v="1-7-1996"/>
    <n v="84"/>
    <n v="1267"/>
    <n v="63.35"/>
  </r>
  <r>
    <x v="4"/>
    <s v="Fortress Vision"/>
    <n v="0.09"/>
    <s v="1.1"/>
    <d v="1996-11-01T00:00:00"/>
    <n v="84"/>
    <n v="1267"/>
    <n v="63.35"/>
  </r>
  <r>
    <x v="4"/>
    <s v="Fortress Vision"/>
    <n v="0.09"/>
    <s v="1.1"/>
    <s v="1-7-1997"/>
    <n v="84"/>
    <n v="1531"/>
    <n v="76.55"/>
  </r>
  <r>
    <x v="4"/>
    <s v="Fortress Vision Basic 20"/>
    <n v="0.09"/>
    <s v="1.1"/>
    <s v="1-2-1999"/>
    <n v="84"/>
    <n v="3513"/>
    <n v="175.65"/>
  </r>
  <r>
    <x v="4"/>
    <s v="Generiek artikel"/>
    <n v="0.09"/>
    <s v="1.1"/>
    <d v="2018-01-18T00:00:00"/>
    <n v="84"/>
    <n v="800"/>
    <n v="322.50399173476103"/>
  </r>
  <r>
    <x v="4"/>
    <s v="Meyra 1.900"/>
    <n v="0.09"/>
    <s v="1.1"/>
    <s v="1-10-1996"/>
    <n v="84"/>
    <n v="970"/>
    <n v="48.5"/>
  </r>
  <r>
    <x v="4"/>
    <s v="Meyra 1.900"/>
    <n v="0.09"/>
    <s v="1.1"/>
    <s v="1-4-1996"/>
    <n v="84"/>
    <n v="923"/>
    <n v="46.150000000000006"/>
  </r>
  <r>
    <x v="4"/>
    <s v="Meyra 3.600 (45X44)"/>
    <n v="0.09"/>
    <s v="1.1"/>
    <s v="1-2-1995"/>
    <n v="60"/>
    <n v="477"/>
    <n v="23.85"/>
  </r>
  <r>
    <x v="4"/>
    <s v="Meyra 3.600 service"/>
    <n v="0.09"/>
    <s v="1.1"/>
    <d v="2018-01-01T00:00:00"/>
    <n v="84"/>
    <n v="500"/>
    <n v="199.19490231990233"/>
  </r>
  <r>
    <x v="4"/>
    <s v="Meyra 3.600 service"/>
    <n v="0.09"/>
    <s v="1.1"/>
    <s v="1-10-2010"/>
    <n v="84"/>
    <n v="647"/>
    <n v="32.35"/>
  </r>
  <r>
    <x v="4"/>
    <s v="Meyra 3.600 service"/>
    <n v="0.09"/>
    <s v="1.1"/>
    <s v="1-9-2010"/>
    <n v="60"/>
    <n v="618"/>
    <n v="30.900000000000002"/>
  </r>
  <r>
    <x v="4"/>
    <s v="Meyra 3.600 service"/>
    <n v="0.09"/>
    <s v="1.1"/>
    <s v="1-9-2010"/>
    <n v="60"/>
    <n v="618"/>
    <n v="30.900000000000002"/>
  </r>
  <r>
    <x v="4"/>
    <s v="Meyra 3.600 service"/>
    <n v="0.09"/>
    <s v="1.1"/>
    <s v="1-10-2010"/>
    <n v="60"/>
    <n v="433"/>
    <n v="21.650000000000002"/>
  </r>
  <r>
    <x v="4"/>
    <s v="Meyra 3.600 service"/>
    <n v="0.09"/>
    <s v="1.1"/>
    <s v="1-10-2010"/>
    <n v="60"/>
    <n v="433"/>
    <n v="21.650000000000002"/>
  </r>
  <r>
    <x v="4"/>
    <s v="Meyra 3.600 service"/>
    <n v="0.09"/>
    <s v="1.1"/>
    <s v="1-6-2009"/>
    <n v="60"/>
    <n v="583"/>
    <n v="29.150000000000002"/>
  </r>
  <r>
    <x v="4"/>
    <s v="Meyra 3.600 service"/>
    <n v="0.09"/>
    <s v="1.1"/>
    <s v="1-8-2009"/>
    <n v="60"/>
    <n v="751"/>
    <n v="37.550000000000004"/>
  </r>
  <r>
    <x v="4"/>
    <s v="Meyra 3.600 service"/>
    <n v="0.09"/>
    <s v="1.1"/>
    <s v="1-7-2008"/>
    <n v="60"/>
    <n v="673"/>
    <n v="33.65"/>
  </r>
  <r>
    <x v="4"/>
    <s v="Meyra 3.600 service"/>
    <n v="0.09"/>
    <s v="1.1"/>
    <s v="1-4-2008"/>
    <n v="60"/>
    <n v="680"/>
    <n v="34"/>
  </r>
  <r>
    <x v="4"/>
    <s v="Meyra 3.600 service"/>
    <n v="0.09"/>
    <s v="1.1"/>
    <s v="1-10-2008"/>
    <n v="60"/>
    <n v="597"/>
    <n v="29.85"/>
  </r>
  <r>
    <x v="4"/>
    <s v="Meyra 3.600 service"/>
    <n v="0.09"/>
    <s v="1.1"/>
    <s v="1-10-2008"/>
    <n v="60"/>
    <n v="597"/>
    <n v="29.85"/>
  </r>
  <r>
    <x v="4"/>
    <s v="Meyra 3.600 service"/>
    <n v="0.09"/>
    <s v="1.1"/>
    <s v="1-10-2008"/>
    <n v="60"/>
    <n v="597"/>
    <n v="29.85"/>
  </r>
  <r>
    <x v="4"/>
    <s v="Meyra 3.600 service"/>
    <n v="0.09"/>
    <s v="1.1"/>
    <s v="1-10-2008"/>
    <n v="60"/>
    <n v="597"/>
    <n v="29.85"/>
  </r>
  <r>
    <x v="4"/>
    <s v="Meyra 3.600 service"/>
    <n v="0.09"/>
    <s v="1.1"/>
    <s v="1-10-2008"/>
    <n v="60"/>
    <n v="597"/>
    <n v="29.85"/>
  </r>
  <r>
    <x v="4"/>
    <s v="Meyra 3.600 service"/>
    <n v="0.09"/>
    <s v="1.1"/>
    <s v="1-10-2008"/>
    <n v="60"/>
    <n v="725"/>
    <n v="36.25"/>
  </r>
  <r>
    <x v="4"/>
    <s v="Meyra 3.600 service"/>
    <n v="0.09"/>
    <s v="1.1"/>
    <s v="1-5-2007"/>
    <n v="60"/>
    <n v="775"/>
    <n v="38.75"/>
  </r>
  <r>
    <x v="4"/>
    <s v="Meyra 3.600 service"/>
    <n v="0.09"/>
    <s v="1.1"/>
    <s v="1-5-2007"/>
    <n v="60"/>
    <n v="855"/>
    <n v="42.75"/>
  </r>
  <r>
    <x v="4"/>
    <s v="Meyra 3.600 service"/>
    <n v="0.09"/>
    <s v="1.1"/>
    <s v="1-7-2006"/>
    <n v="60"/>
    <n v="721"/>
    <n v="36.050000000000004"/>
  </r>
  <r>
    <x v="4"/>
    <s v="Meyra 3.600 service"/>
    <n v="0.09"/>
    <s v="1.1"/>
    <s v="1-7-2008"/>
    <n v="84"/>
    <n v="574"/>
    <n v="28.700000000000003"/>
  </r>
  <r>
    <x v="4"/>
    <s v="Model breezy light (zelfrijder)"/>
    <n v="0.09"/>
    <s v="1.1"/>
    <d v="2018-01-01T00:00:00"/>
    <n v="60"/>
    <n v="600"/>
    <n v="154.64743589743594"/>
  </r>
  <r>
    <x v="4"/>
    <s v="Model breezy light (zelfrijder)"/>
    <n v="0.09"/>
    <s v="1.1"/>
    <d v="2018-01-01T00:00:00"/>
    <n v="60"/>
    <n v="600"/>
    <n v="154.64743589743594"/>
  </r>
  <r>
    <x v="4"/>
    <s v="Revab Amara"/>
    <n v="0.09"/>
    <s v="1.1"/>
    <s v="1-1-2011"/>
    <n v="84"/>
    <n v="900"/>
    <n v="45"/>
  </r>
  <r>
    <x v="4"/>
    <s v="Revab Amara lichtgewicht"/>
    <n v="0.09"/>
    <s v="1.1"/>
    <s v="1-11-2009"/>
    <n v="84"/>
    <n v="1147"/>
    <n v="57.35"/>
  </r>
  <r>
    <x v="4"/>
    <s v="Rolstoel 3.600"/>
    <n v="0.09"/>
    <s v="1.1"/>
    <s v="1-7-2012"/>
    <n v="84"/>
    <n v="711"/>
    <n v="35.550000000000004"/>
  </r>
  <r>
    <x v="4"/>
    <s v="Rolstoel 3.600"/>
    <n v="0.09"/>
    <s v="1.1"/>
    <s v="1-8-2009"/>
    <n v="60"/>
    <n v="516"/>
    <n v="25.8"/>
  </r>
  <r>
    <x v="4"/>
    <s v="Rolstoel 3.600"/>
    <n v="0.09"/>
    <s v="1.1"/>
    <s v="1-9-2007"/>
    <n v="60"/>
    <n v="552"/>
    <n v="27.6"/>
  </r>
  <r>
    <x v="4"/>
    <s v="Rolstoel 3.600"/>
    <n v="0.09"/>
    <s v="1.1"/>
    <s v="1-12-2009"/>
    <n v="84"/>
    <n v="407"/>
    <n v="20.350000000000001"/>
  </r>
  <r>
    <x v="4"/>
    <s v="Stuklijst - Action 3 NG"/>
    <n v="0.09"/>
    <s v="1.1"/>
    <d v="2013-10-17T00:00:00"/>
    <n v="84"/>
    <n v="950"/>
    <n v="47.5"/>
  </r>
  <r>
    <x v="4"/>
    <s v="Stuklijst - Action 3 NG"/>
    <n v="0.09"/>
    <s v="1.1"/>
    <d v="2007-02-08T00:00:00"/>
    <n v="84"/>
    <n v="950"/>
    <n v="47.5"/>
  </r>
  <r>
    <x v="4"/>
    <s v="Stuklijst - Action 3 NG"/>
    <n v="0.09"/>
    <s v="1.1"/>
    <d v="2013-08-14T00:00:00"/>
    <n v="84"/>
    <n v="950"/>
    <n v="47.5"/>
  </r>
  <r>
    <x v="4"/>
    <s v="Stuklijst - Action 3 NG"/>
    <n v="0.09"/>
    <s v="1.1"/>
    <s v="1-6-2010"/>
    <n v="84"/>
    <n v="2186"/>
    <n v="109.30000000000001"/>
  </r>
  <r>
    <x v="4"/>
    <s v="Stuklijst - Action 3 NG"/>
    <n v="0.09"/>
    <s v="1.1"/>
    <s v="1-12-2008"/>
    <n v="84"/>
    <n v="1373"/>
    <n v="68.650000000000006"/>
  </r>
  <r>
    <x v="4"/>
    <s v="Stuklijst - Action 3 NG"/>
    <n v="0.09"/>
    <s v="1.1"/>
    <s v="1-1-2009"/>
    <n v="84"/>
    <n v="1198"/>
    <n v="59.900000000000006"/>
  </r>
  <r>
    <x v="4"/>
    <s v="Stuklijst - Action 3 NG"/>
    <n v="0.09"/>
    <s v="1.1"/>
    <d v="2016-11-21T00:00:00"/>
    <n v="84"/>
    <n v="950"/>
    <n v="270.92388114022731"/>
  </r>
  <r>
    <x v="4"/>
    <s v="Stuklijst - Action 3 NG"/>
    <n v="0.09"/>
    <s v="1.1"/>
    <s v="1-12-2003"/>
    <n v="60"/>
    <n v="1212"/>
    <n v="60.6"/>
  </r>
  <r>
    <x v="4"/>
    <s v="Stuklijst - Action 3 NG"/>
    <n v="0.09"/>
    <s v="1.1"/>
    <d v="2018-08-01T00:00:00"/>
    <n v="84"/>
    <n v="950"/>
    <n v="434.62756527660383"/>
  </r>
  <r>
    <x v="4"/>
    <s v="Stuklijst - Action 3 NG"/>
    <n v="0.09"/>
    <s v="1.1"/>
    <d v="2019-02-06T00:00:00"/>
    <n v="84"/>
    <n v="950"/>
    <n v="484.69228421151496"/>
  </r>
  <r>
    <x v="4"/>
    <s v="Stuklijst - Action 3 NG"/>
    <n v="0.09"/>
    <s v="1.1"/>
    <d v="2013-11-29T00:00:00"/>
    <n v="84"/>
    <n v="950"/>
    <n v="47.5"/>
  </r>
  <r>
    <x v="4"/>
    <s v="Stuklijst - Action 3 NG"/>
    <n v="0.09"/>
    <s v="1.1"/>
    <d v="2014-01-21T00:00:00"/>
    <n v="84"/>
    <n v="950"/>
    <n v="47.5"/>
  </r>
  <r>
    <x v="4"/>
    <s v="Stuklijst - Action 3 NG"/>
    <n v="0.09"/>
    <s v="1.1"/>
    <d v="2007-09-27T00:00:00"/>
    <n v="84"/>
    <n v="950"/>
    <n v="47.5"/>
  </r>
  <r>
    <x v="4"/>
    <s v="Stuklijst - Action 3 NG"/>
    <n v="0.09"/>
    <s v="1.1"/>
    <s v="1-8-2004"/>
    <n v="60"/>
    <n v="2370"/>
    <n v="118.5"/>
  </r>
  <r>
    <x v="4"/>
    <s v="Stuklijst - Amara"/>
    <n v="0.09"/>
    <s v="1.1"/>
    <d v="2018-09-24T00:00:00"/>
    <n v="84"/>
    <n v="750"/>
    <n v="354.41981896308823"/>
  </r>
  <r>
    <x v="4"/>
    <s v="Stuklijst - Excel G3 Duwwandelwagen vv van 12&quot;"/>
    <n v="0.09"/>
    <s v="1.1"/>
    <d v="2010-06-30T00:00:00"/>
    <n v="84"/>
    <n v="750"/>
    <n v="37.5"/>
  </r>
  <r>
    <x v="4"/>
    <s v="Stuklijst - Excel G3, transport rolstoel"/>
    <n v="0.09"/>
    <s v="1.1"/>
    <s v="1-1-2015"/>
    <n v="84"/>
    <n v="675"/>
    <n v="62.631419061707575"/>
  </r>
  <r>
    <x v="4"/>
    <s v="Stuklijst - Excel G3, transport rolstoel"/>
    <n v="0.09"/>
    <s v="1.1"/>
    <d v="2014-09-29T00:00:00"/>
    <n v="84"/>
    <n v="750"/>
    <n v="49.932639475908701"/>
  </r>
  <r>
    <x v="4"/>
    <s v="Stuklijst - Excel G4 (basisuitvoering)"/>
    <n v="0.09"/>
    <s v="1.1"/>
    <d v="2012-11-24T00:00:00"/>
    <n v="84"/>
    <n v="750"/>
    <n v="37.5"/>
  </r>
  <r>
    <x v="4"/>
    <s v="Stuklijst - Excel G4 (basisuitvoering)"/>
    <n v="0.09"/>
    <s v="1.1"/>
    <s v="1-4-2012"/>
    <n v="84"/>
    <n v="1317.72"/>
    <n v="65.88600000000001"/>
  </r>
  <r>
    <x v="4"/>
    <s v="Stuklijst - Excel G4 'modulair uitvoering'"/>
    <n v="0.09"/>
    <s v="1.1"/>
    <d v="2018-03-22T00:00:00"/>
    <n v="84"/>
    <n v="750"/>
    <n v="315.52241828684134"/>
  </r>
  <r>
    <x v="4"/>
    <s v="Stuklijst - Excel G-Basic 50cm x 43cm"/>
    <n v="0.09"/>
    <s v="1.1"/>
    <d v="2004-11-15T00:00:00"/>
    <n v="84"/>
    <n v="750"/>
    <n v="37.5"/>
  </r>
  <r>
    <x v="4"/>
    <s v="Stuklijst - Excel G-Eco met luchtbanden ZB45"/>
    <n v="0.09"/>
    <s v="1.1"/>
    <d v="2008-09-30T00:00:00"/>
    <n v="84"/>
    <n v="750"/>
    <n v="37.5"/>
  </r>
  <r>
    <x v="4"/>
    <s v="Stuklijst - Excel G-Lightweight Plus ZB45 x ZD46"/>
    <n v="0.09"/>
    <s v="1.1"/>
    <d v="2006-06-27T00:00:00"/>
    <n v="84"/>
    <n v="750"/>
    <n v="37.5"/>
  </r>
  <r>
    <x v="4"/>
    <s v="Stuklijst - Excel G-Lightweight Plus ZB45 x ZD46"/>
    <n v="0.09"/>
    <s v="1.1"/>
    <d v="2018-12-27T00:00:00"/>
    <n v="84"/>
    <n v="750"/>
    <n v="374.07764511129898"/>
  </r>
  <r>
    <x v="4"/>
    <s v="Stuklijst - Excel G-Lightweight Plus ZB45 x ZD46"/>
    <n v="0.09"/>
    <s v="1.1"/>
    <d v="2011-09-29T00:00:00"/>
    <n v="84"/>
    <n v="685"/>
    <n v="34.25"/>
  </r>
  <r>
    <x v="4"/>
    <s v="Stuklijst - Excel G-Lightweight ZB45 cm x ZD46 cm"/>
    <n v="0.09"/>
    <s v="1.1"/>
    <d v="2017-03-21T00:00:00"/>
    <n v="84"/>
    <n v="750"/>
    <n v="238.98237179487185"/>
  </r>
  <r>
    <x v="4"/>
    <s v="Stuklijst - Excel G-Modular"/>
    <n v="0.09"/>
    <s v="1.1"/>
    <d v="2019-01-09T00:00:00"/>
    <n v="84"/>
    <n v="750"/>
    <n v="376.79628064243451"/>
  </r>
  <r>
    <x v="4"/>
    <s v="Stuklijst - Excel G-Modular"/>
    <n v="0.09"/>
    <s v="1.1"/>
    <d v="2018-01-01T00:00:00"/>
    <n v="84"/>
    <n v="750"/>
    <n v="298.79235347985349"/>
  </r>
  <r>
    <x v="4"/>
    <s v="Stuklijst - Excel G-Modular ZB 45 x ZD 45"/>
    <n v="0.09"/>
    <s v="1.1"/>
    <s v="1-4-2008"/>
    <n v="84"/>
    <n v="856"/>
    <n v="42.800000000000004"/>
  </r>
  <r>
    <x v="4"/>
    <s v="Stuklijst - Excel G-Modular ZB 45 x ZD 45"/>
    <n v="0.09"/>
    <s v="1.1"/>
    <s v="1-8-2014"/>
    <n v="84"/>
    <n v="771.5"/>
    <n v="38.671917558936855"/>
  </r>
  <r>
    <x v="4"/>
    <s v="Stuklijst - Excel G-Modular ZB 45 x ZD 45"/>
    <n v="0.09"/>
    <s v="1.1"/>
    <d v="2016-07-14T00:00:00"/>
    <n v="84"/>
    <n v="750"/>
    <n v="186.70091927303466"/>
  </r>
  <r>
    <x v="4"/>
    <s v="Stuklijst - Excel G-Modular ZB 45 x ZD 45"/>
    <n v="0.09"/>
    <s v="1.1"/>
    <d v="2008-04-23T00:00:00"/>
    <n v="84"/>
    <n v="750"/>
    <n v="37.5"/>
  </r>
  <r>
    <x v="4"/>
    <s v="Stuklijst - Excel G-Modular ZB 45 x ZD 45"/>
    <n v="0.09"/>
    <s v="1.1"/>
    <s v="1-2-2009"/>
    <n v="84"/>
    <n v="883"/>
    <n v="44.150000000000006"/>
  </r>
  <r>
    <x v="4"/>
    <s v="Stuklijst - Excel G-Modular ZB 45 x ZD 45"/>
    <n v="0.09"/>
    <s v="1.1"/>
    <s v="1-6-2010"/>
    <n v="84"/>
    <n v="842"/>
    <n v="42.1"/>
  </r>
  <r>
    <x v="4"/>
    <s v="Stuklijst - Excel G-Modular ZB 45 x ZD 45"/>
    <n v="0.09"/>
    <s v="1.1"/>
    <d v="2013-11-05T00:00:00"/>
    <n v="84"/>
    <n v="750"/>
    <n v="37.5"/>
  </r>
  <r>
    <x v="4"/>
    <s v="Stuklijst - Excel G-Modular ZB 45 x ZD 45"/>
    <n v="0.09"/>
    <s v="1.1"/>
    <s v="1-2-2017"/>
    <n v="84"/>
    <n v="725"/>
    <n v="221.31285514698979"/>
  </r>
  <r>
    <x v="4"/>
    <s v="Stuklijst - Excel G-Modular ZB 45 x ZD 45"/>
    <n v="0.09"/>
    <s v="1.1"/>
    <s v="1-10-2017"/>
    <n v="84"/>
    <n v="726"/>
    <n v="270.6070900253593"/>
  </r>
  <r>
    <x v="4"/>
    <s v="Stuklijst - Excel G-Modular ZB 45 x ZD 45"/>
    <n v="0.09"/>
    <s v="1.1"/>
    <s v="1-8-2014"/>
    <n v="84"/>
    <n v="972.21"/>
    <n v="48.732631198929361"/>
  </r>
  <r>
    <x v="4"/>
    <s v="Stuklijst - Excel G-Modular ZB 45 x ZD 45"/>
    <n v="0.09"/>
    <s v="1.1"/>
    <d v="2012-09-18T00:00:00"/>
    <n v="84"/>
    <n v="750"/>
    <n v="37.5"/>
  </r>
  <r>
    <x v="4"/>
    <s v="Stuklijst - Excel G-Modular ZB 45 x ZD 45"/>
    <n v="0.09"/>
    <s v="1.1"/>
    <s v="1-8-2009"/>
    <n v="84"/>
    <n v="925"/>
    <n v="46.25"/>
  </r>
  <r>
    <x v="4"/>
    <s v="Stuklijst - Excel G-Modular ZB 45 x ZD 45"/>
    <n v="0.09"/>
    <s v="1.1"/>
    <s v="1-1-2015"/>
    <n v="84"/>
    <n v="675"/>
    <n v="62.631419061707575"/>
  </r>
  <r>
    <x v="4"/>
    <s v="Stuklijst - Excel G-Modular ZB 45 x ZD 45"/>
    <n v="0.09"/>
    <s v="1.1"/>
    <s v="1-3-2007"/>
    <n v="84"/>
    <n v="823"/>
    <n v="41.150000000000006"/>
  </r>
  <r>
    <x v="4"/>
    <s v="Stuklijst - Excel G-Modular ZB 45 x ZD 45"/>
    <n v="0.09"/>
    <s v="1.1"/>
    <s v="1-9-2014"/>
    <n v="84"/>
    <n v="972"/>
    <n v="57.123943364328113"/>
  </r>
  <r>
    <x v="4"/>
    <s v="Stuklijst - Excel G-Modular ZB 45 x ZD 45"/>
    <n v="0.09"/>
    <s v="1.1"/>
    <s v="1-11-2008"/>
    <n v="60"/>
    <n v="657"/>
    <n v="32.85"/>
  </r>
  <r>
    <x v="4"/>
    <s v="Stuklijst - Excel G-Modular ZB 45 x ZD 45"/>
    <n v="0.09"/>
    <s v="1.1"/>
    <s v="1-11-2008"/>
    <n v="60"/>
    <n v="849"/>
    <n v="42.45"/>
  </r>
  <r>
    <x v="4"/>
    <s v="Stuklijst - Excel G-Modular ZB 45 x ZD 45"/>
    <n v="0.09"/>
    <s v="1.1"/>
    <s v="1-2-2009"/>
    <n v="84"/>
    <n v="1149"/>
    <n v="57.45"/>
  </r>
  <r>
    <x v="4"/>
    <s v="Stuklijst - Excel G-Modular ZB 45 x ZD 45"/>
    <n v="0.09"/>
    <s v="1.1"/>
    <d v="2007-04-17T00:00:00"/>
    <n v="84"/>
    <n v="750"/>
    <n v="37.5"/>
  </r>
  <r>
    <x v="4"/>
    <s v="Stuklijst - Excel G-Modular ZB 45 x ZD 45"/>
    <n v="0.09"/>
    <s v="1.1"/>
    <d v="2018-04-10T00:00:00"/>
    <n v="84"/>
    <n v="750"/>
    <n v="319.49580867850102"/>
  </r>
  <r>
    <x v="4"/>
    <s v="Stuklijst - Excel G-Modular ZB 45 x ZD 45"/>
    <n v="0.09"/>
    <s v="1.1"/>
    <s v="1-12-2014"/>
    <n v="84"/>
    <n v="954"/>
    <n v="80.272823330515664"/>
  </r>
  <r>
    <x v="4"/>
    <s v="Stuklijst - Excel G-Modular ZB 45 x ZD 45"/>
    <n v="0.09"/>
    <s v="1.1"/>
    <s v="1-9-2008"/>
    <n v="84"/>
    <n v="842"/>
    <n v="42.1"/>
  </r>
  <r>
    <x v="4"/>
    <s v="Stuklijst - Excel G-Modular ZB 45 x ZD 45"/>
    <n v="0.09"/>
    <s v="1.1"/>
    <s v="1-12-2008"/>
    <n v="84"/>
    <n v="754"/>
    <n v="37.700000000000003"/>
  </r>
  <r>
    <x v="4"/>
    <s v="Stuklijst - Excel G-Modular ZB 45 x ZD 45"/>
    <n v="0.09"/>
    <s v="1.1"/>
    <d v="2012-05-29T00:00:00"/>
    <n v="84"/>
    <n v="750"/>
    <n v="37.5"/>
  </r>
  <r>
    <x v="4"/>
    <s v="Stuklijst - Excel G-Modular ZB 45 x ZD 45"/>
    <n v="0.09"/>
    <s v="1.1"/>
    <s v="1-12-2014"/>
    <n v="84"/>
    <n v="735.5"/>
    <n v="61.887485911524386"/>
  </r>
  <r>
    <x v="4"/>
    <s v="Stuklijst - Excel G-Modular ZB 45 x ZD 45"/>
    <n v="0.09"/>
    <s v="1.1"/>
    <s v="1-6-2007"/>
    <n v="84"/>
    <n v="1148"/>
    <n v="57.400000000000006"/>
  </r>
  <r>
    <x v="4"/>
    <s v="Stuklijst - Excel G-Modular ZB 45 x ZD 45"/>
    <n v="0.09"/>
    <s v="1.1"/>
    <s v="1-5-2010"/>
    <n v="84"/>
    <n v="700"/>
    <n v="35"/>
  </r>
  <r>
    <x v="4"/>
    <s v="Stuklijst - GENERIEK rolstoel"/>
    <n v="0.09"/>
    <s v="1.1"/>
    <d v="2004-07-01T00:00:00"/>
    <n v="60"/>
    <n v="600"/>
    <n v="30"/>
  </r>
  <r>
    <x v="4"/>
    <s v="V 100 transportrolstoel"/>
    <n v="0.09"/>
    <s v="1.1"/>
    <s v="1-1-2011"/>
    <n v="84"/>
    <n v="416"/>
    <n v="20.8"/>
  </r>
  <r>
    <x v="4"/>
    <s v="Etac Cross 5"/>
    <n v="0.09"/>
    <s v="1.2"/>
    <s v="1-12-2015"/>
    <n v="84"/>
    <n v="3133"/>
    <n v="582.48103632478626"/>
  </r>
  <r>
    <x v="4"/>
    <s v="Etac�cross"/>
    <n v="0.09"/>
    <s v="1.2"/>
    <s v="1-4-2007"/>
    <n v="84"/>
    <n v="3125"/>
    <n v="156.25"/>
  </r>
  <r>
    <x v="4"/>
    <s v="Excel g4 modulair"/>
    <n v="0.09"/>
    <s v="1.2"/>
    <s v="1-1-2014"/>
    <n v="84"/>
    <n v="1407"/>
    <n v="70.350000000000009"/>
  </r>
  <r>
    <x v="4"/>
    <s v="Excel g5 modulair"/>
    <n v="0.09"/>
    <s v="1.2"/>
    <s v="1-8-2009"/>
    <n v="84"/>
    <n v="1345"/>
    <n v="67.25"/>
  </r>
  <r>
    <x v="4"/>
    <s v="Excel g5 modulair"/>
    <n v="0.09"/>
    <s v="1.2"/>
    <s v="1-9-2014"/>
    <n v="84"/>
    <n v="1243.5"/>
    <n v="73.079859643561733"/>
  </r>
  <r>
    <x v="4"/>
    <s v="Excel g5 modulair"/>
    <n v="0.09"/>
    <s v="1.2"/>
    <s v="1-1-2013"/>
    <n v="84"/>
    <n v="1727"/>
    <n v="86.350000000000009"/>
  </r>
  <r>
    <x v="4"/>
    <s v="Excel g5 modulair"/>
    <n v="0.09"/>
    <s v="1.2"/>
    <s v="1-1-2014"/>
    <n v="84"/>
    <n v="1742.5"/>
    <n v="87.125"/>
  </r>
  <r>
    <x v="4"/>
    <s v="Excel G5 Modulair, 24&quot;achterwielen"/>
    <n v="0.09"/>
    <s v="1.2"/>
    <d v="2018-08-13T00:00:00"/>
    <n v="84"/>
    <n v="1100"/>
    <n v="506.9335845778154"/>
  </r>
  <r>
    <x v="4"/>
    <s v="Excel G6 zelfrijder"/>
    <n v="0.09"/>
    <s v="1.2"/>
    <s v="1-2-2010"/>
    <n v="84"/>
    <n v="1600"/>
    <n v="80"/>
  </r>
  <r>
    <x v="4"/>
    <s v="Excel G-Logic 24�, zb40 x zd42 ZILVER"/>
    <n v="0.09"/>
    <s v="1.2"/>
    <d v="2018-05-17T00:00:00"/>
    <n v="84"/>
    <n v="850"/>
    <n v="370.8645921386306"/>
  </r>
  <r>
    <x v="4"/>
    <s v="Excel�g5�modulair Hemi"/>
    <n v="0.09"/>
    <s v="1.2"/>
    <s v="1-7-2014"/>
    <n v="84"/>
    <n v="1831.5"/>
    <n v="91.575000000000003"/>
  </r>
  <r>
    <x v="4"/>
    <s v="Excel�g6�'actiefuitvoering'"/>
    <n v="0.09"/>
    <s v="1.2"/>
    <s v="1-2-2010"/>
    <n v="84"/>
    <n v="2227"/>
    <n v="111.35000000000001"/>
  </r>
  <r>
    <x v="4"/>
    <s v="Fortress Legend"/>
    <n v="0.09"/>
    <s v="1.2"/>
    <s v="1-1-1996"/>
    <n v="84"/>
    <n v="2149"/>
    <n v="107.45"/>
  </r>
  <r>
    <x v="4"/>
    <s v="Fortress Legend"/>
    <n v="0.09"/>
    <s v="1.2"/>
    <s v="1-5-1998"/>
    <n v="84"/>
    <n v="2484"/>
    <n v="124.2"/>
  </r>
  <r>
    <x v="4"/>
    <s v="Fortress Legend"/>
    <n v="0.09"/>
    <s v="1.2"/>
    <s v="1-1-1997"/>
    <n v="84"/>
    <n v="2126"/>
    <n v="106.30000000000001"/>
  </r>
  <r>
    <x v="4"/>
    <s v="Fortress Legend Aktief 18x18"/>
    <n v="0.09"/>
    <s v="1.2"/>
    <s v="1-8-1998"/>
    <n v="84"/>
    <n v="2671"/>
    <n v="133.55000000000001"/>
  </r>
  <r>
    <x v="4"/>
    <s v="Stuklijst - Breezy RubiX2"/>
    <n v="0.09"/>
    <s v="1.2"/>
    <d v="2018-03-22T00:00:00"/>
    <n v="84"/>
    <n v="985"/>
    <n v="414.38610935005164"/>
  </r>
  <r>
    <x v="4"/>
    <s v="Stuklijst - Excel G5 Modulair, 24&quot;achterwielen"/>
    <n v="0.09"/>
    <s v="1.2"/>
    <d v="2018-12-03T00:00:00"/>
    <n v="84"/>
    <n v="900"/>
    <n v="442.87035080304315"/>
  </r>
  <r>
    <x v="4"/>
    <s v="Stuklijst - Excel G-Modular"/>
    <n v="0.09"/>
    <s v="1.2"/>
    <d v="2015-12-31T00:00:00"/>
    <n v="84"/>
    <n v="750"/>
    <n v="145.71226049591442"/>
  </r>
  <r>
    <x v="4"/>
    <s v="Stuklijst - Excel G-Modular ZB 45 x ZD 45"/>
    <n v="0.09"/>
    <s v="1.2"/>
    <d v="2011-07-01T00:00:00"/>
    <n v="84"/>
    <n v="750"/>
    <n v="37.5"/>
  </r>
  <r>
    <x v="4"/>
    <s v="Stuklijst - Excel G-Modular ZB 45 x ZD 45"/>
    <n v="0.09"/>
    <s v="1.2"/>
    <d v="2011-06-30T00:00:00"/>
    <n v="84"/>
    <n v="750"/>
    <n v="37.5"/>
  </r>
  <r>
    <x v="4"/>
    <s v="Stuklijst - Excel G-Modular ZB 45 x ZD 45"/>
    <n v="0.09"/>
    <s v="1.2"/>
    <d v="2013-05-02T00:00:00"/>
    <n v="84"/>
    <n v="750"/>
    <n v="37.5"/>
  </r>
  <r>
    <x v="4"/>
    <s v="Stuklijst - Excel G-Modular ZB 45 x ZD 45"/>
    <n v="0.09"/>
    <s v="1.2"/>
    <d v="2018-05-29T00:00:00"/>
    <n v="84"/>
    <n v="750"/>
    <n v="329.74297337278102"/>
  </r>
  <r>
    <x v="4"/>
    <s v="Stuklijst - Excel G-Modular ZB 45 x ZD 45"/>
    <n v="0.09"/>
    <s v="1.2"/>
    <d v="2018-08-30T00:00:00"/>
    <n v="84"/>
    <n v="750"/>
    <n v="349.19167371090452"/>
  </r>
  <r>
    <x v="4"/>
    <s v="Stuklijst - GENERIEK rolstoel"/>
    <n v="0.09"/>
    <s v="1.2"/>
    <d v="2010-09-24T00:00:00"/>
    <n v="84"/>
    <n v="750"/>
    <n v="37.5"/>
  </r>
  <r>
    <x v="4"/>
    <s v="Stuklijst - Quickie 2 Classic"/>
    <n v="0.09"/>
    <s v="1.2"/>
    <d v="2018-04-10T00:00:00"/>
    <n v="84"/>
    <n v="1500"/>
    <n v="638.99161735700204"/>
  </r>
  <r>
    <x v="4"/>
    <s v="Stuklijst - Quickie HeliX2"/>
    <n v="0.09"/>
    <s v="1.2"/>
    <d v="2019-03-05T00:00:00"/>
    <n v="84"/>
    <n v="1650"/>
    <n v="854.25604043392502"/>
  </r>
  <r>
    <x v="4"/>
    <s v="Stuklijst - Quickie Neon2"/>
    <n v="0.09"/>
    <s v="1.2"/>
    <d v="2021-04-06T00:00:00"/>
    <n v="84"/>
    <n v="4204"/>
    <n v="3070.9446088099935"/>
  </r>
  <r>
    <x v="4"/>
    <s v="Stuklijst - Rea Focus"/>
    <n v="0.09"/>
    <s v="1.2"/>
    <d v="2005-10-19T00:00:00"/>
    <n v="84"/>
    <n v="2500"/>
    <n v="125"/>
  </r>
  <r>
    <x v="4"/>
    <s v="Stuklijst - Rea Focus"/>
    <n v="0.09"/>
    <s v="1.2"/>
    <d v="2019-01-08T00:00:00"/>
    <n v="84"/>
    <n v="2500"/>
    <n v="1255.2905161078238"/>
  </r>
  <r>
    <x v="4"/>
    <s v="Stuklijst - Rea Focus"/>
    <n v="0.09"/>
    <s v="1.2"/>
    <d v="2005-12-07T00:00:00"/>
    <n v="84"/>
    <n v="2500"/>
    <n v="125"/>
  </r>
  <r>
    <x v="4"/>
    <s v="Stuklijst - Roxx New"/>
    <n v="0.09"/>
    <s v="1.2"/>
    <d v="2018-05-30T00:00:00"/>
    <n v="84"/>
    <n v="2500"/>
    <n v="1099.8403306095615"/>
  </r>
  <r>
    <x v="4"/>
    <s v="Stuklijst - Zippie Youngster 3"/>
    <n v="0.09"/>
    <s v="1.2"/>
    <d v="2013-10-23T00:00:00"/>
    <n v="60"/>
    <n v="3976"/>
    <n v="198.8"/>
  </r>
  <r>
    <x v="4"/>
    <s v="Excel�g6�'actiefuitvoering'"/>
    <n v="0.09"/>
    <s v="1.3"/>
    <s v="1-8-2011"/>
    <n v="84"/>
    <n v="1529"/>
    <n v="76.45"/>
  </r>
  <r>
    <x v="4"/>
    <s v="Quickie Neon Swing-Away"/>
    <n v="0.09"/>
    <s v="1.3"/>
    <s v="1-1-2013"/>
    <n v="84"/>
    <n v="3719"/>
    <n v="185.95000000000002"/>
  </r>
  <r>
    <x v="4"/>
    <s v="Quickie Neon Swing-away"/>
    <n v="0.09"/>
    <s v="1.3"/>
    <s v="1-4-2013"/>
    <n v="84"/>
    <n v="3091.53"/>
    <n v="154.57650000000001"/>
  </r>
  <r>
    <x v="4"/>
    <s v="Quickie�neon�swing�away"/>
    <n v="0.09"/>
    <s v="1.3"/>
    <s v="1-9-2015"/>
    <n v="84"/>
    <n v="3832"/>
    <n v="615.20479947403055"/>
  </r>
  <r>
    <x v="4"/>
    <s v="Revab�roxx�zelfrijder"/>
    <n v="0.09"/>
    <s v="1.3"/>
    <s v="1-6-2007"/>
    <n v="84"/>
    <n v="3925"/>
    <n v="196.25"/>
  </r>
  <r>
    <x v="4"/>
    <s v="Roxx�the�new�original"/>
    <n v="0.09"/>
    <s v="1.3"/>
    <s v="1-10-2015"/>
    <n v="84"/>
    <n v="4567"/>
    <n v="771.40777918662593"/>
  </r>
  <r>
    <x v="4"/>
    <s v="Stuklijst - Breezy RubiX2"/>
    <n v="0.09"/>
    <s v="1.3"/>
    <d v="2019-03-18T00:00:00"/>
    <n v="84"/>
    <n v="900"/>
    <n v="469.22020287404905"/>
  </r>
  <r>
    <x v="4"/>
    <s v="Stuklijst - Breezy RubiX2"/>
    <n v="0.09"/>
    <s v="1.3"/>
    <d v="2017-03-23T00:00:00"/>
    <n v="84"/>
    <n v="1812.48"/>
    <n v="578.54512256973806"/>
  </r>
  <r>
    <x v="4"/>
    <s v="Stuklijst - Kiddo Classic"/>
    <n v="0.09"/>
    <s v="1.3"/>
    <s v="1-3-2009"/>
    <n v="84"/>
    <n v="6670.5400000000009"/>
    <n v="333.52700000000004"/>
  </r>
  <r>
    <x v="4"/>
    <s v="Stuklijst - Quickie HeliX2"/>
    <n v="0.09"/>
    <s v="1.3"/>
    <d v="2019-03-06T00:00:00"/>
    <n v="84"/>
    <n v="3802"/>
    <n v="1969.4731379731381"/>
  </r>
  <r>
    <x v="4"/>
    <s v="Stuklijst - Quickie HeliX2 Comfort"/>
    <n v="0.09"/>
    <s v="1.3"/>
    <d v="2013-10-31T00:00:00"/>
    <n v="84"/>
    <n v="2500"/>
    <n v="125"/>
  </r>
  <r>
    <x v="4"/>
    <s v="Stuklijst - Quickie HeliX2 Comfort"/>
    <n v="0.09"/>
    <s v="1.3"/>
    <d v="2019-01-15T00:00:00"/>
    <n v="84"/>
    <n v="2500"/>
    <n v="1260.1701183431953"/>
  </r>
  <r>
    <x v="4"/>
    <s v="Stuklijst - Quickie HeliX2 Comfort"/>
    <n v="0.09"/>
    <s v="1.3"/>
    <d v="2018-11-08T00:00:00"/>
    <n v="84"/>
    <n v="2500"/>
    <n v="1212.7682680567298"/>
  </r>
  <r>
    <x v="4"/>
    <s v="Stuklijst - Quickie Neon2"/>
    <n v="0.09"/>
    <s v="1.3"/>
    <s v="1-4-2017"/>
    <n v="84"/>
    <n v="6376"/>
    <n v="2051.2251338405185"/>
  </r>
  <r>
    <x v="4"/>
    <s v="Stuklijst - Quickie Xenon2 SA"/>
    <n v="0.09"/>
    <s v="1.3"/>
    <s v="1-1-2016"/>
    <n v="84"/>
    <n v="4093"/>
    <n v="796.34164553395328"/>
  </r>
  <r>
    <x v="4"/>
    <s v="Stuklijst - Rea Focus"/>
    <n v="0.09"/>
    <s v="1.3"/>
    <d v="2008-09-18T00:00:00"/>
    <n v="84"/>
    <n v="2100"/>
    <n v="105"/>
  </r>
  <r>
    <x v="4"/>
    <s v="Stuklijst - Rea Focus"/>
    <n v="0.09"/>
    <s v="1.3"/>
    <d v="2019-03-25T00:00:00"/>
    <n v="84"/>
    <n v="2100"/>
    <n v="1098.9460059171599"/>
  </r>
  <r>
    <x v="4"/>
    <s v="Stuklijst - Rea Focus"/>
    <n v="0.09"/>
    <s v="1.3"/>
    <s v="1-7-2005"/>
    <n v="84"/>
    <n v="1995"/>
    <n v="99.75"/>
  </r>
  <r>
    <x v="4"/>
    <s v="Breezy IBIS"/>
    <n v="0.09"/>
    <s v="1.4"/>
    <d v="2012-01-01T00:00:00"/>
    <n v="84"/>
    <n v="3500"/>
    <n v="175"/>
  </r>
  <r>
    <x v="4"/>
    <s v="Ibis XC"/>
    <n v="0.09"/>
    <s v="1.4"/>
    <d v="2012-01-01T00:00:00"/>
    <n v="84"/>
    <n v="3500"/>
    <n v="175"/>
  </r>
  <r>
    <x v="4"/>
    <s v="Stuklijst - Breezy IBIS"/>
    <n v="0.09"/>
    <s v="1.4"/>
    <d v="2018-06-19T00:00:00"/>
    <n v="84"/>
    <n v="3500"/>
    <n v="1559.2948717948721"/>
  </r>
  <r>
    <x v="4"/>
    <s v="Stuklijst - CantoNxt Kelvin"/>
    <n v="0.09"/>
    <s v="1.4"/>
    <d v="2019-08-07T00:00:00"/>
    <n v="84"/>
    <n v="5500"/>
    <n v="3085.226472245703"/>
  </r>
  <r>
    <x v="4"/>
    <s v="Stuklijst - GENERIEK rolstoel"/>
    <n v="0.09"/>
    <s v="1.4"/>
    <d v="2009-12-24T00:00:00"/>
    <n v="60"/>
    <n v="3577.55"/>
    <n v="178.87750000000003"/>
  </r>
  <r>
    <x v="4"/>
    <s v="Stuklijst - Ibis XA uitvoering"/>
    <n v="0.09"/>
    <s v="1.4"/>
    <d v="2010-01-01T00:00:00"/>
    <n v="84"/>
    <n v="3500"/>
    <n v="175"/>
  </r>
  <r>
    <x v="4"/>
    <s v="Stuklijst - Ibis XA uitvoering"/>
    <n v="0.09"/>
    <s v="1.4"/>
    <d v="2017-07-01T00:00:00"/>
    <n v="84"/>
    <n v="3500"/>
    <n v="1214.7949539776466"/>
  </r>
  <r>
    <x v="4"/>
    <s v="Stuklijst - Ibis XC uitvoering"/>
    <n v="0.09"/>
    <s v="1.4"/>
    <s v="1-12-2010"/>
    <n v="84"/>
    <n v="6220"/>
    <n v="311"/>
  </r>
  <r>
    <x v="4"/>
    <s v="Stuklijst - Kiddo Tilt (kantel) 4-wiel"/>
    <n v="0.09"/>
    <s v="1.4"/>
    <d v="2019-08-12T00:00:00"/>
    <n v="60"/>
    <n v="7066"/>
    <n v="3443.1361357659443"/>
  </r>
  <r>
    <x v="4"/>
    <s v="Quickie Argon"/>
    <n v="0.09"/>
    <s v="1.5"/>
    <d v="2013-09-13T00:00:00"/>
    <n v="84"/>
    <n v="4000"/>
    <n v="200"/>
  </r>
  <r>
    <x v="4"/>
    <s v="Quickie Xenon"/>
    <n v="0.09"/>
    <s v="1.5"/>
    <d v="2018-01-01T00:00:00"/>
    <n v="84"/>
    <n v="4000"/>
    <n v="1593.5592185592186"/>
  </r>
  <r>
    <x v="4"/>
    <s v="RGK Hi Lite High Performance"/>
    <n v="0.09"/>
    <s v="1.5"/>
    <s v="1-4-2016"/>
    <n v="84"/>
    <n v="9342"/>
    <n v="2054.6400570583269"/>
  </r>
  <r>
    <x v="4"/>
    <s v="Stuklijst - Kiddo Classic"/>
    <n v="0.09"/>
    <s v="1.5"/>
    <d v="2011-03-10T00:00:00"/>
    <n v="60"/>
    <n v="7022"/>
    <n v="351.1"/>
  </r>
  <r>
    <x v="4"/>
    <s v="Stuklijst - Kiddo Classic"/>
    <n v="0.09"/>
    <s v="1.5"/>
    <d v="2018-12-03T00:00:00"/>
    <n v="60"/>
    <n v="4000"/>
    <n v="1555.6377383300462"/>
  </r>
  <r>
    <x v="4"/>
    <s v="Stuklijst - Kuschall compact 2010"/>
    <n v="0.09"/>
    <s v="1.5"/>
    <s v="1-4-2017"/>
    <n v="84"/>
    <n v="3968"/>
    <n v="1276.5466328543253"/>
  </r>
  <r>
    <x v="4"/>
    <s v="Stuklijst - Kuschall k-Serie"/>
    <n v="0.09"/>
    <s v="1.5"/>
    <s v="1-6-2011"/>
    <n v="84"/>
    <n v="2609"/>
    <n v="130.45000000000002"/>
  </r>
  <r>
    <x v="4"/>
    <s v="Stuklijst - Kuschall K-series G3"/>
    <n v="0.09"/>
    <s v="1.5"/>
    <d v="2019-02-26T00:00:00"/>
    <n v="84"/>
    <n v="4000"/>
    <n v="2063.1163708086788"/>
  </r>
  <r>
    <x v="4"/>
    <s v="Stuklijst - Quickie Argon"/>
    <n v="0.09"/>
    <s v="1.5"/>
    <d v="2019-03-19T00:00:00"/>
    <n v="84"/>
    <n v="4000"/>
    <n v="2086.5384615384614"/>
  </r>
  <r>
    <x v="4"/>
    <s v="Stuklijst - Quickie Argon"/>
    <n v="0.09"/>
    <s v="1.5"/>
    <s v="1-10-2017"/>
    <n v="84"/>
    <n v="4065"/>
    <n v="1515.1760619188506"/>
  </r>
  <r>
    <x v="4"/>
    <s v="Stuklijst - Quickie Argon"/>
    <n v="0.09"/>
    <s v="1.5"/>
    <s v="1-7-2016"/>
    <n v="84"/>
    <n v="3307"/>
    <n v="811.23921644594736"/>
  </r>
  <r>
    <x v="4"/>
    <s v="Stuklijst - Quickie Argon"/>
    <n v="0.09"/>
    <s v="1.5"/>
    <s v="1-2-2015"/>
    <n v="84"/>
    <n v="3741"/>
    <n v="379.45394829529459"/>
  </r>
  <r>
    <x v="4"/>
    <s v="Stuklijst - Quickie Argon"/>
    <n v="0.09"/>
    <s v="1.5"/>
    <s v="1-7-2013"/>
    <n v="84"/>
    <n v="3607"/>
    <n v="180.35000000000002"/>
  </r>
  <r>
    <x v="4"/>
    <s v="Stuklijst - Quickie Argon"/>
    <n v="0.09"/>
    <s v="1.5"/>
    <d v="2018-01-01T00:00:00"/>
    <n v="84"/>
    <n v="4000"/>
    <n v="1593.5592185592186"/>
  </r>
  <r>
    <x v="4"/>
    <s v="Stuklijst - Quickie Argon 2"/>
    <n v="0.09"/>
    <s v="1.5"/>
    <d v="2012-08-01T00:00:00"/>
    <n v="84"/>
    <n v="4000"/>
    <n v="200"/>
  </r>
  <r>
    <x v="4"/>
    <s v="Stuklijst - Quickie Argon 2"/>
    <n v="0.09"/>
    <s v="1.5"/>
    <s v="1-3-2012"/>
    <n v="84"/>
    <n v="3903"/>
    <n v="195.15"/>
  </r>
  <r>
    <x v="4"/>
    <s v="Stuklijst - Quickie Argon Helium"/>
    <n v="0.09"/>
    <s v="1.5"/>
    <d v="2017-04-25T00:00:00"/>
    <n v="84"/>
    <n v="4000"/>
    <n v="1313.6094674556216"/>
  </r>
  <r>
    <x v="4"/>
    <s v="Stuklijst - Quickie Helium"/>
    <n v="0.09"/>
    <s v="1.5"/>
    <d v="2018-03-07T00:00:00"/>
    <n v="84"/>
    <n v="4000"/>
    <n v="1666.0561660561664"/>
  </r>
  <r>
    <x v="4"/>
    <s v="Stuklijst - Quickie Helium"/>
    <n v="0.09"/>
    <s v="1.5"/>
    <d v="2020-02-29T00:00:00"/>
    <n v="84"/>
    <n v="5827"/>
    <n v="3603.3594439748285"/>
  </r>
  <r>
    <x v="4"/>
    <s v="Stuklijst - Wolturnus Spees W5"/>
    <n v="0.09"/>
    <s v="1.5"/>
    <d v="2019-01-14T00:00:00"/>
    <n v="84"/>
    <n v="6500"/>
    <n v="3274.6298840048844"/>
  </r>
  <r>
    <x v="4"/>
    <s v="Stuklijst - XLT"/>
    <n v="0.09"/>
    <s v="1.5"/>
    <d v="2012-02-21T00:00:00"/>
    <n v="84"/>
    <n v="3000"/>
    <n v="150"/>
  </r>
  <r>
    <x v="4"/>
    <s v="Tilite ZRA"/>
    <n v="0.09"/>
    <s v="1.5"/>
    <s v="1-9-2013"/>
    <n v="84"/>
    <n v="5085"/>
    <n v="254.25"/>
  </r>
  <r>
    <x v="4"/>
    <s v="Wolturnus Spees &quot;Dalton&quot;"/>
    <n v="0.09"/>
    <s v="1.5"/>
    <d v="2018-04-17T00:00:00"/>
    <n v="84"/>
    <n v="4500"/>
    <n v="1925.7581360946749"/>
  </r>
  <r>
    <x v="4"/>
    <s v="Stuklijst - E-Motion"/>
    <n v="0.09"/>
    <s v="1.6"/>
    <d v="2020-09-04T00:00:00"/>
    <n v="84"/>
    <n v="7891"/>
    <n v="5293.3698107448108"/>
  </r>
  <r>
    <x v="4"/>
    <s v="Stuklijst - E-motion M15 cpl"/>
    <n v="0.09"/>
    <s v="1.6"/>
    <d v="2018-01-01T00:00:00"/>
    <n v="84"/>
    <n v="6450"/>
    <n v="2569.6142399267401"/>
  </r>
  <r>
    <x v="4"/>
    <s v="Stuklijst - GENERIEK electrische aandrijving"/>
    <n v="0.09"/>
    <s v="1.6"/>
    <d v="2018-01-01T00:00:00"/>
    <n v="84"/>
    <n v="6450"/>
    <n v="2569.6142399267401"/>
  </r>
  <r>
    <x v="4"/>
    <s v="Stuklijst - Kiddo Up basisuitvoering 4-wiel model"/>
    <n v="0.09"/>
    <s v="1.9"/>
    <d v="2020-10-30T00:00:00"/>
    <n v="60"/>
    <n v="7639"/>
    <n v="5049.3488658777123"/>
  </r>
  <r>
    <x v="4"/>
    <s v="Wolturnus Spees W5"/>
    <n v="0.09"/>
    <s v="1.9"/>
    <d v="2018-06-05T00:00:00"/>
    <n v="84"/>
    <n v="3500"/>
    <n v="1545.6319855358317"/>
  </r>
  <r>
    <x v="4"/>
    <s v="Stuklijst - SmartDrive MX2+ vouw"/>
    <n v="0.09"/>
    <s v="11U10"/>
    <d v="2019-01-10T00:00:00"/>
    <n v="84"/>
    <n v="5500"/>
    <n v="2764.7063139851603"/>
  </r>
  <r>
    <x v="4"/>
    <s v="TGA Powerpack Reverse XL"/>
    <n v="0.09"/>
    <s v="11U10"/>
    <s v="1-3-2008"/>
    <n v="84"/>
    <n v="1730"/>
    <n v="86.5"/>
  </r>
  <r>
    <x v="4"/>
    <s v="Stuklijst - Zitorthese volgens vacuumafdruk"/>
    <n v="0.09"/>
    <s v="11U15"/>
    <d v="2021-01-02T00:00:00"/>
    <n v="84"/>
    <n v="3471.3"/>
    <n v="2444.7364644970417"/>
  </r>
  <r>
    <x v="4"/>
    <s v="Stuklijst - Zitorthese volgens vacuumafdruk"/>
    <n v="0.09"/>
    <s v="11U15"/>
    <d v="2019-06-06T00:00:00"/>
    <n v="84"/>
    <n v="3952.3"/>
    <n v="2148.717433314549"/>
  </r>
  <r>
    <x v="4"/>
    <s v="Stuklijst - Zitorthese volgens vacuumafdruk"/>
    <n v="0.09"/>
    <s v="11U15"/>
    <d v="2019-07-10T00:00:00"/>
    <n v="60"/>
    <n v="4848.1499999999996"/>
    <n v="2299.9626787475345"/>
  </r>
  <r>
    <x v="4"/>
    <s v="Stuklijst - Zitorthese volgens vacuumafdruk"/>
    <n v="0.09"/>
    <s v="11U15"/>
    <d v="2019-05-21T00:00:00"/>
    <n v="84"/>
    <n v="2923.77"/>
    <n v="1576.5002440828403"/>
  </r>
  <r>
    <x v="4"/>
    <s v="Smartdrive Powerassist"/>
    <n v="0.09"/>
    <s v="11U19"/>
    <s v="1-3-2016"/>
    <n v="84"/>
    <n v="6450"/>
    <n v="1362.8328402366872"/>
  </r>
  <r>
    <x v="4"/>
    <s v="Stuklijst - Orthese incl. std. inbouw"/>
    <n v="0.09"/>
    <s v="11U20"/>
    <d v="2021-03-17T00:00:00"/>
    <n v="60"/>
    <n v="3857.29"/>
    <n v="2757.4488054733724"/>
  </r>
  <r>
    <x v="4"/>
    <s v="Excel Galaxy Plus 4, 15 km/u"/>
    <n v="0.09"/>
    <s v="12U34"/>
    <d v="2019-02-12T00:00:00"/>
    <n v="84"/>
    <n v="5186"/>
    <n v="2654.5858809993429"/>
  </r>
  <r>
    <x v="4"/>
    <s v="Solo 4"/>
    <n v="0.09"/>
    <s v="12U34"/>
    <d v="2019-03-12T00:00:00"/>
    <n v="84"/>
    <n v="7000"/>
    <n v="3637.7794214332675"/>
  </r>
  <r>
    <x v="4"/>
    <s v="Stuklijst - Excel Galaxy Comp, 4W, Tuscan red"/>
    <n v="0.09"/>
    <s v="12U34"/>
    <d v="2019-10-23T00:00:00"/>
    <n v="84"/>
    <n v="2298.23"/>
    <n v="1338.5363059723397"/>
  </r>
  <r>
    <x v="4"/>
    <s v="Stuklijst - Stingray onderstel"/>
    <n v="0.09"/>
    <s v="12U51"/>
    <d v="2018-07-05T00:00:00"/>
    <n v="60"/>
    <n v="2500"/>
    <n v="824.90959894806042"/>
  </r>
  <r>
    <x v="4"/>
    <s v="Luca Qlass"/>
    <n v="0.09"/>
    <s v="2.1"/>
    <d v="2018-08-06T00:00:00"/>
    <n v="84"/>
    <n v="17500"/>
    <n v="8030.6952662721906"/>
  </r>
  <r>
    <x v="4"/>
    <s v="Luca Qlass - Junior"/>
    <n v="0.09"/>
    <s v="2.1"/>
    <d v="2018-07-03T00:00:00"/>
    <n v="60"/>
    <n v="17500"/>
    <n v="5760.7043063773835"/>
  </r>
  <r>
    <x v="4"/>
    <s v="Quickie Salsa"/>
    <n v="0.09"/>
    <s v="2.1"/>
    <d v="2015-07-20T00:00:00"/>
    <n v="84"/>
    <n v="18711"/>
    <n v="2779.5970784023684"/>
  </r>
  <r>
    <x v="4"/>
    <s v="Stuklijst - Mercado REAL 6100 PLUS Manuele"/>
    <n v="0.09"/>
    <s v="2.1"/>
    <s v="1-4-2003"/>
    <n v="84"/>
    <n v="9128"/>
    <n v="456.40000000000003"/>
  </r>
  <r>
    <x v="4"/>
    <s v="Stuklijst - Mercado REAL 6100 PLUS Manuele"/>
    <n v="0.09"/>
    <s v="2.1"/>
    <s v="1-7-2017"/>
    <n v="84"/>
    <n v="9825"/>
    <n v="3410.1029779515366"/>
  </r>
  <r>
    <x v="4"/>
    <s v="Stuklijst - Travelux Quest Midwheel"/>
    <n v="0.09"/>
    <s v="2.1"/>
    <d v="2017-03-07T00:00:00"/>
    <n v="84"/>
    <n v="10000"/>
    <n v="3147.3948060486528"/>
  </r>
  <r>
    <x v="4"/>
    <s v="Beatle Sedeo basisuitvoering"/>
    <n v="0.09"/>
    <s v="2.2"/>
    <s v="1-5-2011"/>
    <n v="84"/>
    <n v="11976"/>
    <n v="598.80000000000007"/>
  </r>
  <r>
    <x v="4"/>
    <s v="C500 Corpus elektrische rolstoel"/>
    <n v="0.09"/>
    <s v="2.2"/>
    <s v="1-12-2009"/>
    <n v="84"/>
    <n v="34536.6"/>
    <n v="1726.83"/>
  </r>
  <r>
    <x v="4"/>
    <s v="Luca Qlass"/>
    <n v="0.09"/>
    <s v="2.2"/>
    <d v="2019-02-15T00:00:00"/>
    <n v="84"/>
    <n v="17500"/>
    <n v="8972.4584976988826"/>
  </r>
  <r>
    <x v="4"/>
    <s v="Luca Qlass"/>
    <n v="0.09"/>
    <s v="2.2"/>
    <d v="2013-01-01T00:00:00"/>
    <n v="84"/>
    <n v="17500"/>
    <n v="875"/>
  </r>
  <r>
    <x v="4"/>
    <s v="Luca Qlass"/>
    <n v="0.09"/>
    <s v="2.2"/>
    <d v="2016-12-09T00:00:00"/>
    <n v="84"/>
    <n v="19970.61"/>
    <n v="5795.5120061108764"/>
  </r>
  <r>
    <x v="4"/>
    <s v="Stuklijst - C350 VOOR CORPUS 3G R-NET"/>
    <n v="0.09"/>
    <s v="2.2"/>
    <s v="1-10-2009"/>
    <n v="84"/>
    <n v="11641"/>
    <n v="582.05000000000007"/>
  </r>
  <r>
    <x v="4"/>
    <s v="Stuklijst - F3 VOOR CORPUS 3G"/>
    <n v="0.09"/>
    <s v="2.2"/>
    <s v="1-10-2015"/>
    <n v="84"/>
    <n v="15000"/>
    <n v="2533.6362355593146"/>
  </r>
  <r>
    <x v="4"/>
    <s v="Stuklijst - F5 VOOR CORPUS"/>
    <n v="0.09"/>
    <s v="2.2"/>
    <d v="2016-03-21T00:00:00"/>
    <n v="84"/>
    <n v="16000"/>
    <n v="3469.8976237437782"/>
  </r>
  <r>
    <x v="4"/>
    <s v="Stuklijst - F5 VOOR CORPUS"/>
    <n v="0.09"/>
    <s v="2.2"/>
    <s v="1-12-2015"/>
    <n v="60"/>
    <n v="21060.63"/>
    <n v="1053.0315000000001"/>
  </r>
  <r>
    <x v="4"/>
    <s v="Stuklijst - M5 CORPUS"/>
    <n v="0.09"/>
    <s v="2.2"/>
    <d v="2021-01-19T00:00:00"/>
    <n v="84"/>
    <n v="25374"/>
    <n v="17990.45377218935"/>
  </r>
  <r>
    <x v="4"/>
    <s v="Stuklijst - Quickie Puma 40"/>
    <n v="0.09"/>
    <s v="2.2"/>
    <d v="2015-07-01T00:00:00"/>
    <n v="84"/>
    <n v="12000"/>
    <n v="1719.0757959988739"/>
  </r>
  <r>
    <x v="4"/>
    <s v="Stuklijst - Quickie Puma 40"/>
    <n v="0.09"/>
    <s v="2.2"/>
    <d v="2012-01-01T00:00:00"/>
    <n v="84"/>
    <n v="12000"/>
    <n v="600"/>
  </r>
  <r>
    <x v="4"/>
    <s v="Stuklijst - Quickie Puma 40"/>
    <n v="0.09"/>
    <s v="2.2"/>
    <d v="2014-01-24T00:00:00"/>
    <n v="84"/>
    <n v="12000"/>
    <n v="600"/>
  </r>
  <r>
    <x v="4"/>
    <s v="Stuklijst - TDX-SP2"/>
    <n v="0.09"/>
    <s v="2.2"/>
    <d v="2018-06-21T00:00:00"/>
    <n v="84"/>
    <n v="18126"/>
    <n v="8085.4736897717685"/>
  </r>
  <r>
    <x v="4"/>
    <s v="Auriga Orion scooter 3 wiel 10km uitvoering"/>
    <n v="0.09"/>
    <s v="3.1"/>
    <d v="2009-05-07T00:00:00"/>
    <n v="84"/>
    <n v="3600"/>
    <n v="180"/>
  </r>
  <r>
    <x v="4"/>
    <s v="Cityliner 310+, scootmobiel 6 - 10 km/h"/>
    <n v="0.09"/>
    <s v="3.1"/>
    <d v="2012-04-15T00:00:00"/>
    <n v="84"/>
    <n v="3350"/>
    <n v="167.5"/>
  </r>
  <r>
    <x v="4"/>
    <s v="Cityliner 310+, scootmobiel 6 - 10 km/h"/>
    <n v="0.09"/>
    <s v="3.1"/>
    <d v="2018-04-10T00:00:00"/>
    <n v="84"/>
    <n v="3350"/>
    <n v="1427.0812787639713"/>
  </r>
  <r>
    <x v="4"/>
    <s v="Excel Galaxy II, 3 wiel, lightning blue"/>
    <n v="0.09"/>
    <s v="3.1"/>
    <d v="2019-02-06T00:00:00"/>
    <n v="84"/>
    <n v="5800"/>
    <n v="2959.1739457124072"/>
  </r>
  <r>
    <x v="4"/>
    <s v="Stuklijst - Auriga Orion scooter 3 wiel 10km/h"/>
    <n v="0.09"/>
    <s v="3.1"/>
    <d v="2009-06-11T00:00:00"/>
    <n v="84"/>
    <n v="3600"/>
    <n v="180"/>
  </r>
  <r>
    <x v="4"/>
    <s v="Stuklijst - Auriga Orion scooter 3 wiel 10km/h"/>
    <n v="0.09"/>
    <s v="3.1"/>
    <d v="2009-06-11T00:00:00"/>
    <n v="84"/>
    <n v="3600"/>
    <n v="180"/>
  </r>
  <r>
    <x v="4"/>
    <s v="Stuklijst - Auriga Orion scooter 3 wiel 10km/h"/>
    <n v="0.09"/>
    <s v="3.1"/>
    <d v="2006-10-23T00:00:00"/>
    <n v="84"/>
    <n v="3600"/>
    <n v="180"/>
  </r>
  <r>
    <x v="4"/>
    <s v="Stuklijst - Cityliner 310 plus"/>
    <n v="0.09"/>
    <s v="3.1"/>
    <d v="2011-10-15T00:00:00"/>
    <n v="84"/>
    <n v="4500"/>
    <n v="225"/>
  </r>
  <r>
    <x v="4"/>
    <s v="Stuklijst - Cityliner 310 plus"/>
    <n v="0.09"/>
    <s v="3.1"/>
    <d v="2012-07-01T00:00:00"/>
    <n v="84"/>
    <n v="4500"/>
    <n v="225"/>
  </r>
  <r>
    <x v="4"/>
    <s v="Stuklijst - Fortress Calypso snelheid 12 km/uur"/>
    <n v="0.09"/>
    <s v="3.1"/>
    <d v="2010-04-16T00:00:00"/>
    <n v="84"/>
    <n v="3500"/>
    <n v="175"/>
  </r>
  <r>
    <x v="4"/>
    <s v="Stuklijst - Sterling Calypso, 3W"/>
    <n v="0.09"/>
    <s v="3.1"/>
    <d v="2009-05-23T00:00:00"/>
    <n v="84"/>
    <n v="1600"/>
    <n v="80"/>
  </r>
  <r>
    <x v="4"/>
    <s v="Stuklijst - Sterling Elite 2 RS"/>
    <n v="0.09"/>
    <s v="3.1"/>
    <d v="2019-02-11T00:00:00"/>
    <n v="84"/>
    <n v="5000"/>
    <n v="2557.9828825021136"/>
  </r>
  <r>
    <x v="4"/>
    <s v="Auriga Orion scooter 3 wiel 10km uitvoering"/>
    <n v="0.09"/>
    <s v="3.2"/>
    <s v="1-10-2008"/>
    <n v="84"/>
    <n v="3614"/>
    <n v="180.70000000000002"/>
  </r>
  <r>
    <x v="4"/>
    <s v="Excel Entice 3, drie wiel scooter, 12km/h"/>
    <n v="0.09"/>
    <s v="3.2"/>
    <s v="1-6-2007"/>
    <n v="84"/>
    <n v="4274"/>
    <n v="213.70000000000002"/>
  </r>
  <r>
    <x v="4"/>
    <s v="Excel Entice 3, drie wiel scooter, 12km/h"/>
    <n v="0.09"/>
    <s v="3.2"/>
    <s v="1-8-2008"/>
    <n v="84"/>
    <n v="4341"/>
    <n v="217.05"/>
  </r>
  <r>
    <x v="4"/>
    <s v="Excel Entice 3, drie wiel scooter, 12km/h"/>
    <n v="0.09"/>
    <s v="3.2"/>
    <d v="2011-03-01T00:00:00"/>
    <n v="84"/>
    <n v="4500"/>
    <n v="225"/>
  </r>
  <r>
    <x v="4"/>
    <s v="Excel Entice 3, drie wiel scooter, 12km/h"/>
    <n v="0.09"/>
    <s v="3.2"/>
    <d v="2008-08-21T00:00:00"/>
    <n v="84"/>
    <n v="4500"/>
    <n v="225"/>
  </r>
  <r>
    <x v="4"/>
    <s v="Excel Excite 3 uitvoeringen"/>
    <n v="0.09"/>
    <s v="3.2"/>
    <d v="2011-08-08T00:00:00"/>
    <n v="84"/>
    <n v="450"/>
    <n v="22.5"/>
  </r>
  <r>
    <x v="4"/>
    <s v="Excel Galaxy 3, drie wiel scooter"/>
    <n v="0.09"/>
    <s v="3.2"/>
    <d v="2018-11-01T00:00:00"/>
    <n v="84"/>
    <n v="6000"/>
    <n v="2898.9327979712593"/>
  </r>
  <r>
    <x v="4"/>
    <s v="Excel Galaxy 3, drie wiel scooter"/>
    <n v="0.09"/>
    <s v="3.2"/>
    <s v="1-7-2013"/>
    <n v="84"/>
    <n v="5864"/>
    <n v="293.2"/>
  </r>
  <r>
    <x v="4"/>
    <s v="Excel Galaxy II, 3 wiel, lightning blue"/>
    <n v="0.09"/>
    <s v="3.2"/>
    <d v="2018-04-12T00:00:00"/>
    <n v="84"/>
    <n v="5800"/>
    <n v="2474.0020663097594"/>
  </r>
  <r>
    <x v="4"/>
    <s v="Excel Galaxy II, 3 wiel, lightning blue"/>
    <n v="0.09"/>
    <s v="3.2"/>
    <d v="2018-01-01T00:00:00"/>
    <n v="84"/>
    <n v="5800"/>
    <n v="2310.6608669108673"/>
  </r>
  <r>
    <x v="4"/>
    <s v="Fortress Calypso 4-wiel"/>
    <n v="0.09"/>
    <s v="3.2"/>
    <s v="1-11-2010"/>
    <n v="84"/>
    <n v="3764"/>
    <n v="188.20000000000002"/>
  </r>
  <r>
    <x v="4"/>
    <s v="Giant NLX-12"/>
    <n v="0.09"/>
    <s v="3.2"/>
    <s v="1-5-2004"/>
    <n v="84"/>
    <n v="5563"/>
    <n v="278.15000000000003"/>
  </r>
  <r>
    <x v="4"/>
    <s v="Orion Pro 15 km/u uitvoering 3-wiel uitvoering"/>
    <n v="0.09"/>
    <s v="3.2"/>
    <d v="2017-04-18T00:00:00"/>
    <n v="84"/>
    <n v="6300"/>
    <n v="2056.6383136094682"/>
  </r>
  <r>
    <x v="4"/>
    <s v="Scootmobiel CTM 737, 12 km/u uitvoering"/>
    <n v="0.09"/>
    <s v="3.2"/>
    <d v="2018-09-13T00:00:00"/>
    <n v="84"/>
    <n v="5750"/>
    <n v="2699.5823353996434"/>
  </r>
  <r>
    <x v="4"/>
    <s v="Sterling Calypso"/>
    <n v="0.09"/>
    <s v="3.2"/>
    <d v="2018-08-24T00:00:00"/>
    <n v="84"/>
    <n v="4250"/>
    <n v="1971.6425401521558"/>
  </r>
  <r>
    <x v="4"/>
    <s v="Sterling Calypso"/>
    <n v="0.09"/>
    <s v="3.2"/>
    <d v="2018-08-29T00:00:00"/>
    <n v="84"/>
    <n v="4750"/>
    <n v="2210.222803371842"/>
  </r>
  <r>
    <x v="4"/>
    <s v="Stuklijst - Cityliner 310 plus"/>
    <n v="0.09"/>
    <s v="3.2"/>
    <d v="2012-04-15T00:00:00"/>
    <n v="84"/>
    <n v="4500"/>
    <n v="225"/>
  </r>
  <r>
    <x v="4"/>
    <s v="Stuklijst - CTM737"/>
    <n v="0.09"/>
    <s v="3.2"/>
    <d v="2019-07-29T00:00:00"/>
    <n v="84"/>
    <n v="6463.29"/>
    <n v="3609.3645665152153"/>
  </r>
  <r>
    <x v="4"/>
    <s v="Stuklijst - CTM737"/>
    <n v="0.09"/>
    <s v="3.2"/>
    <d v="2019-08-09T00:00:00"/>
    <n v="84"/>
    <n v="6463.29"/>
    <n v="3629.1886309523811"/>
  </r>
  <r>
    <x v="4"/>
    <s v="Stuklijst - Excel Entice 3, 3 wiel scooter, 12km/h"/>
    <n v="0.09"/>
    <s v="3.2"/>
    <d v="2008-05-01T00:00:00"/>
    <n v="84"/>
    <n v="4229"/>
    <n v="211.45000000000002"/>
  </r>
  <r>
    <x v="4"/>
    <s v="Stuklijst - Excel Excite 3 uitvoeringen"/>
    <n v="0.09"/>
    <s v="3.2"/>
    <d v="2011-05-13T00:00:00"/>
    <n v="84"/>
    <n v="5000"/>
    <n v="250"/>
  </r>
  <r>
    <x v="4"/>
    <s v="Stuklijst - Excel Galaxy Plus 3, Lightning Blue"/>
    <n v="0.09"/>
    <s v="3.2"/>
    <d v="2018-01-02T00:00:00"/>
    <n v="84"/>
    <n v="4500"/>
    <n v="1794.0088757396452"/>
  </r>
  <r>
    <x v="4"/>
    <s v="Stuklijst - Excel Galaxy Plus 3, Lightning Blue"/>
    <n v="0.09"/>
    <s v="3.2"/>
    <d v="2018-06-01T00:00:00"/>
    <n v="84"/>
    <n v="4500"/>
    <n v="1982.2221048182589"/>
  </r>
  <r>
    <x v="4"/>
    <s v="Stuklijst - Excel Galaxy Plus, 3W, lightning blue"/>
    <n v="0.09"/>
    <s v="3.2"/>
    <d v="2019-10-10T00:00:00"/>
    <n v="84"/>
    <n v="4792.8599999999997"/>
    <n v="2774.0866155959425"/>
  </r>
  <r>
    <x v="4"/>
    <s v="Stuklijst - Fortress Calypso snelheid 12 km/uur"/>
    <n v="0.09"/>
    <s v="3.2"/>
    <d v="2018-07-04T00:00:00"/>
    <n v="84"/>
    <n v="5000"/>
    <n v="2248.4766835728374"/>
  </r>
  <r>
    <x v="4"/>
    <s v="Stuklijst - GENERIEK scootmobiel"/>
    <n v="0.09"/>
    <s v="3.2"/>
    <d v="2008-02-25T00:00:00"/>
    <n v="84"/>
    <n v="5000"/>
    <n v="250"/>
  </r>
  <r>
    <x v="4"/>
    <s v="Stuklijst - GENERIEK scootmobiel"/>
    <n v="0.09"/>
    <s v="3.2"/>
    <d v="2009-05-11T00:00:00"/>
    <n v="84"/>
    <n v="5000"/>
    <n v="250"/>
  </r>
  <r>
    <x v="4"/>
    <s v="Stuklijst - GENERIEK scootmobiel"/>
    <n v="0.09"/>
    <s v="3.2"/>
    <d v="2018-04-24T00:00:00"/>
    <n v="84"/>
    <n v="5000"/>
    <n v="2149.4904667981591"/>
  </r>
  <r>
    <x v="4"/>
    <s v="Stuklijst - Invacare meteor scooter 3-wiel"/>
    <n v="0.09"/>
    <s v="3.2"/>
    <d v="2008-01-01T00:00:00"/>
    <n v="84"/>
    <n v="5000"/>
    <n v="250"/>
  </r>
  <r>
    <x v="4"/>
    <s v="Stuklijst - Orion PRO 3-wiel"/>
    <n v="0.09"/>
    <s v="3.2"/>
    <s v="1-4-2010"/>
    <n v="84"/>
    <n v="6286"/>
    <n v="314.3"/>
  </r>
  <r>
    <x v="4"/>
    <s v="Stuklijst - Orion PRO 3-wiel"/>
    <n v="0.09"/>
    <s v="3.2"/>
    <d v="2019-09-24T00:00:00"/>
    <n v="84"/>
    <n v="6250"/>
    <n v="3589.5894970414206"/>
  </r>
  <r>
    <x v="4"/>
    <s v="Stuklijst - Sterling Calypso, 3W"/>
    <n v="0.09"/>
    <s v="3.2"/>
    <d v="2018-06-15T00:00:00"/>
    <n v="84"/>
    <n v="4600"/>
    <n v="2044.2284211514982"/>
  </r>
  <r>
    <x v="4"/>
    <s v="Stuklijst - Sterling Calypso, 3W"/>
    <n v="0.09"/>
    <s v="3.2"/>
    <s v="1-3-2011"/>
    <n v="84"/>
    <n v="4610"/>
    <n v="230.5"/>
  </r>
  <r>
    <x v="4"/>
    <s v="Stuklijst - Sterling Calypso, 3W"/>
    <n v="0.09"/>
    <s v="3.2"/>
    <s v="1-6-2017"/>
    <n v="84"/>
    <n v="4818"/>
    <n v="1631.9492990983376"/>
  </r>
  <r>
    <x v="4"/>
    <s v="Stuklijst - Sterling Calypso, 3W"/>
    <n v="0.09"/>
    <s v="3.2"/>
    <s v="1-1-2013"/>
    <n v="84"/>
    <n v="4828"/>
    <n v="241.4"/>
  </r>
  <r>
    <x v="4"/>
    <s v="Stuklijst - Sterling Elite 2 Plus (blauw)"/>
    <n v="0.09"/>
    <s v="3.2"/>
    <d v="2018-01-01T00:00:00"/>
    <n v="84"/>
    <n v="8100"/>
    <n v="3226.9574175824177"/>
  </r>
  <r>
    <x v="4"/>
    <s v="Stuklijst - Sterling Elite 2 Plus (blauw)"/>
    <n v="0.09"/>
    <s v="3.2"/>
    <d v="2013-06-03T00:00:00"/>
    <n v="84"/>
    <n v="8100"/>
    <n v="405"/>
  </r>
  <r>
    <x v="4"/>
    <s v="Stuklijst - Sterling Elite 2 Plus (blauw)"/>
    <n v="0.09"/>
    <s v="3.2"/>
    <s v="1-9-2014"/>
    <n v="84"/>
    <n v="8100"/>
    <n v="476.03286136940096"/>
  </r>
  <r>
    <x v="4"/>
    <s v="Stuklijst - Sterling Elite 2 RS"/>
    <n v="0.09"/>
    <s v="3.2"/>
    <d v="2018-06-20T00:00:00"/>
    <n v="84"/>
    <n v="6200"/>
    <n v="2763.9082605428762"/>
  </r>
  <r>
    <x v="4"/>
    <s v="Stuklijst - Sterling Elite 2 RS"/>
    <n v="0.09"/>
    <s v="3.2"/>
    <d v="2019-05-20T00:00:00"/>
    <n v="84"/>
    <n v="6291"/>
    <n v="3390.3604976754013"/>
  </r>
  <r>
    <x v="4"/>
    <s v="Stuklijst - Sterling Elite2 XS"/>
    <n v="0.09"/>
    <s v="3.2"/>
    <d v="2016-04-06T00:00:00"/>
    <n v="84"/>
    <n v="6200"/>
    <n v="1372.2457030149346"/>
  </r>
  <r>
    <x v="4"/>
    <s v="Stuklijst - Sterling Swift RS"/>
    <n v="0.09"/>
    <s v="3.2"/>
    <d v="2013-06-15T00:00:00"/>
    <n v="84"/>
    <n v="6200"/>
    <n v="310"/>
  </r>
  <r>
    <x v="4"/>
    <s v="Stuklijst - Sterling Trophy"/>
    <n v="0.09"/>
    <s v="3.2"/>
    <d v="2011-06-15T00:00:00"/>
    <n v="84"/>
    <n v="7500"/>
    <n v="375"/>
  </r>
  <r>
    <x v="4"/>
    <s v="Stuklijst - Trophy 6"/>
    <n v="0.09"/>
    <s v="3.2"/>
    <d v="2014-06-01T00:00:00"/>
    <n v="84"/>
    <n v="7500"/>
    <n v="375"/>
  </r>
  <r>
    <x v="4"/>
    <s v="Stuklijst - Trophy 6"/>
    <n v="0.09"/>
    <s v="3.2"/>
    <d v="2019-02-14T00:00:00"/>
    <n v="84"/>
    <n v="7500"/>
    <n v="3843.2480980557903"/>
  </r>
  <r>
    <x v="4"/>
    <s v="Stuklijst - Trophy 6"/>
    <n v="0.09"/>
    <s v="3.2"/>
    <d v="2011-08-22T00:00:00"/>
    <n v="84"/>
    <n v="7500"/>
    <n v="375"/>
  </r>
  <r>
    <x v="4"/>
    <s v="Winner 3-wiel basisuitvoering"/>
    <n v="0.09"/>
    <s v="3.2"/>
    <d v="2018-12-01T00:00:00"/>
    <n v="84"/>
    <n v="6000"/>
    <n v="2949.1229923922233"/>
  </r>
  <r>
    <x v="4"/>
    <s v="Bec Sterling Elite 3-wiel"/>
    <n v="0.09"/>
    <s v="3.3"/>
    <s v="1-4-2009"/>
    <n v="84"/>
    <n v="6871"/>
    <n v="343.55"/>
  </r>
  <r>
    <x v="4"/>
    <s v="Comet"/>
    <n v="0.09"/>
    <s v="3.3"/>
    <d v="2014-11-17T00:00:00"/>
    <n v="84"/>
    <n v="5500"/>
    <n v="441.31856391471803"/>
  </r>
  <r>
    <x v="4"/>
    <s v="Excel Galaxy 3, drie wiel scooter"/>
    <n v="0.09"/>
    <s v="3.3"/>
    <s v="1-9-2010"/>
    <n v="84"/>
    <n v="6308.18"/>
    <n v="315.40900000000005"/>
  </r>
  <r>
    <x v="4"/>
    <s v="Excel Galaxy 3, drie wiel scooter"/>
    <n v="0.09"/>
    <s v="3.3"/>
    <s v="1-9-2012"/>
    <n v="84"/>
    <n v="5749"/>
    <n v="287.45"/>
  </r>
  <r>
    <x v="4"/>
    <s v="Excel Galaxy II"/>
    <n v="0.09"/>
    <s v="3.3"/>
    <d v="2018-11-14T00:00:00"/>
    <n v="84"/>
    <n v="5800"/>
    <n v="2823.3258194796658"/>
  </r>
  <r>
    <x v="4"/>
    <s v="Excel Galaxy II, 3 wiel, lightning blue"/>
    <n v="0.09"/>
    <s v="3.3"/>
    <d v="2017-09-29T00:00:00"/>
    <n v="84"/>
    <n v="5800"/>
    <n v="2158.6403446980371"/>
  </r>
  <r>
    <x v="4"/>
    <s v="Excel Galaxy II, 3 wiel, lightning blue"/>
    <n v="0.09"/>
    <s v="3.3"/>
    <d v="2018-11-14T00:00:00"/>
    <n v="84"/>
    <n v="5800"/>
    <n v="2823.3258194796658"/>
  </r>
  <r>
    <x v="4"/>
    <s v="Excel Galaxy II, 3 wiel, lightning blue"/>
    <n v="0.09"/>
    <s v="3.3"/>
    <d v="2018-06-26T00:00:00"/>
    <n v="84"/>
    <n v="5800"/>
    <n v="2595.2950361604212"/>
  </r>
  <r>
    <x v="4"/>
    <s v="Excel Galaxy II, 3 wiel, lightning blue"/>
    <n v="0.09"/>
    <s v="3.3"/>
    <d v="2018-10-08T00:00:00"/>
    <n v="84"/>
    <n v="5800"/>
    <n v="2763.4879543533393"/>
  </r>
  <r>
    <x v="4"/>
    <s v="Excel Galaxy II, 3 wiel, lightning blue"/>
    <n v="0.09"/>
    <s v="3.3"/>
    <d v="2018-06-25T00:00:00"/>
    <n v="84"/>
    <n v="5800"/>
    <n v="2593.6777965624124"/>
  </r>
  <r>
    <x v="4"/>
    <s v="Excel Galaxy II, 3 wiel, lightning blue"/>
    <n v="0.09"/>
    <s v="3.3"/>
    <d v="2018-07-27T00:00:00"/>
    <n v="84"/>
    <n v="5800"/>
    <n v="2645.4294636986947"/>
  </r>
  <r>
    <x v="4"/>
    <s v="Galaxy 2"/>
    <n v="0.09"/>
    <s v="3.3"/>
    <d v="2018-07-30T00:00:00"/>
    <n v="84"/>
    <n v="6750"/>
    <n v="3084.3789623837706"/>
  </r>
  <r>
    <x v="4"/>
    <s v="Galaxy II"/>
    <n v="0.09"/>
    <s v="3.3"/>
    <d v="2018-08-15T00:00:00"/>
    <n v="84"/>
    <n v="6750"/>
    <n v="3114.4930790363483"/>
  </r>
  <r>
    <x v="4"/>
    <s v="Giant NLX-15"/>
    <n v="0.09"/>
    <s v="3.3"/>
    <d v="1996-10-01T00:00:00"/>
    <n v="84"/>
    <n v="5840"/>
    <n v="292"/>
  </r>
  <r>
    <x v="4"/>
    <s v="Orion Pro 15 km/u uitvoering 3-wiel uitvoering"/>
    <n v="0.09"/>
    <s v="3.3"/>
    <d v="2017-09-15T00:00:00"/>
    <n v="84"/>
    <n v="6300"/>
    <n v="2320.1368343195272"/>
  </r>
  <r>
    <x v="4"/>
    <s v="Orion Pro 15 km/u uitvoering 3-wiel uitvoering"/>
    <n v="0.09"/>
    <s v="3.3"/>
    <d v="2017-09-20T00:00:00"/>
    <n v="84"/>
    <n v="6300"/>
    <n v="2328.9201183431956"/>
  </r>
  <r>
    <x v="4"/>
    <s v="Orion Pro 15 km/u uitvoering 3-wiel uitvoering"/>
    <n v="0.09"/>
    <s v="3.3"/>
    <d v="2017-04-18T00:00:00"/>
    <n v="84"/>
    <n v="6300"/>
    <n v="2056.6383136094682"/>
  </r>
  <r>
    <x v="4"/>
    <s v="Orion Pro 15 km/u uitvoering 3-wiel uitvoering"/>
    <n v="0.09"/>
    <s v="3.3"/>
    <d v="2017-10-18T00:00:00"/>
    <n v="84"/>
    <n v="6300"/>
    <n v="2378.10650887574"/>
  </r>
  <r>
    <x v="4"/>
    <s v="Solo 3 - basismodel"/>
    <n v="0.09"/>
    <s v="3.3"/>
    <d v="2018-08-20T00:00:00"/>
    <n v="84"/>
    <n v="6300"/>
    <n v="2915.6434911242604"/>
  </r>
  <r>
    <x v="4"/>
    <s v="Stuklijst - Cityliner 315"/>
    <n v="0.09"/>
    <s v="3.3"/>
    <s v="1-9-2012"/>
    <n v="84"/>
    <n v="6132"/>
    <n v="306.60000000000002"/>
  </r>
  <r>
    <x v="4"/>
    <s v="Stuklijst - Comet"/>
    <n v="0.09"/>
    <s v="3.3"/>
    <d v="2013-10-21T00:00:00"/>
    <n v="84"/>
    <n v="5500"/>
    <n v="275"/>
  </r>
  <r>
    <x v="4"/>
    <s v="Stuklijst - Comet"/>
    <n v="0.09"/>
    <s v="3.3"/>
    <d v="2016-11-30T00:00:00"/>
    <n v="84"/>
    <n v="5500"/>
    <n v="1582.3089837512914"/>
  </r>
  <r>
    <x v="4"/>
    <s v="Stuklijst - Excel Click &amp; Go Compact II"/>
    <n v="0.09"/>
    <s v="3.3"/>
    <s v="1-9-2014"/>
    <n v="84"/>
    <n v="2000"/>
    <n v="117.53897811590147"/>
  </r>
  <r>
    <x v="4"/>
    <s v="Stuklijst - Excel Excite 3 uitvoeringen"/>
    <n v="0.09"/>
    <s v="3.3"/>
    <d v="2012-04-01T00:00:00"/>
    <n v="84"/>
    <n v="6300"/>
    <n v="315"/>
  </r>
  <r>
    <x v="4"/>
    <s v="Stuklijst - Excel Excite 3 uitvoeringen"/>
    <n v="0.09"/>
    <s v="3.3"/>
    <d v="2014-10-03T00:00:00"/>
    <n v="84"/>
    <n v="6300"/>
    <n v="426.46079881656823"/>
  </r>
  <r>
    <x v="4"/>
    <s v="Stuklijst - Excel Excite 3 uitvoeringen"/>
    <n v="0.09"/>
    <s v="3.3"/>
    <d v="2017-08-21T00:00:00"/>
    <n v="84"/>
    <n v="6300"/>
    <n v="2276.2204142011838"/>
  </r>
  <r>
    <x v="4"/>
    <s v="Stuklijst - Excel Excite 3 uitvoeringen"/>
    <n v="0.09"/>
    <s v="3.3"/>
    <d v="2018-04-12T00:00:00"/>
    <n v="84"/>
    <n v="6300"/>
    <n v="2687.2781065088761"/>
  </r>
  <r>
    <x v="4"/>
    <s v="Stuklijst - Excel Excite 3 uitvoeringen"/>
    <n v="0.09"/>
    <s v="3.3"/>
    <s v="1-7-2010"/>
    <n v="84"/>
    <n v="6292"/>
    <n v="314.60000000000002"/>
  </r>
  <r>
    <x v="4"/>
    <s v="Stuklijst - Excel Excite 3 uitvoeringen"/>
    <n v="0.09"/>
    <s v="3.3"/>
    <s v="1-3-2011"/>
    <n v="84"/>
    <n v="5270"/>
    <n v="263.5"/>
  </r>
  <r>
    <x v="4"/>
    <s v="Stuklijst - Excel Galaxy 2, 3W, lightning blue"/>
    <n v="0.09"/>
    <s v="3.3"/>
    <d v="2019-06-18T00:00:00"/>
    <n v="84"/>
    <n v="6813.38"/>
    <n v="3726.9770940170933"/>
  </r>
  <r>
    <x v="4"/>
    <s v="Stuklijst - Excel Galaxy 2, 3W, lightning blue"/>
    <n v="0.09"/>
    <s v="3.3"/>
    <d v="2019-09-09T00:00:00"/>
    <n v="84"/>
    <n v="6813.38"/>
    <n v="3884.6608937376723"/>
  </r>
  <r>
    <x v="4"/>
    <s v="Stuklijst - Excel Galaxy 2, 3W, lightning blue"/>
    <n v="0.09"/>
    <s v="3.3"/>
    <d v="2019-03-21T00:00:00"/>
    <n v="84"/>
    <n v="6750"/>
    <n v="3524.797918427726"/>
  </r>
  <r>
    <x v="4"/>
    <s v="Stuklijst - Excel Galaxy 2, 3W, lightning blue"/>
    <n v="0.09"/>
    <s v="3.3"/>
    <d v="2019-07-11T00:00:00"/>
    <n v="84"/>
    <n v="6813.38"/>
    <n v="3770.672604783038"/>
  </r>
  <r>
    <x v="4"/>
    <s v="Stuklijst - Excel Galaxy 2, 3W, lightning blue"/>
    <n v="0.09"/>
    <s v="3.3"/>
    <d v="2019-10-09T00:00:00"/>
    <n v="84"/>
    <n v="3783.66"/>
    <n v="2188.9110106720204"/>
  </r>
  <r>
    <x v="4"/>
    <s v="Stuklijst - Excel Galaxy 2, 3W, lightning blue"/>
    <n v="0.09"/>
    <s v="3.3"/>
    <d v="2019-08-27T00:00:00"/>
    <n v="84"/>
    <n v="3783.66"/>
    <n v="2143.5453821499013"/>
  </r>
  <r>
    <x v="4"/>
    <s v="Stuklijst - Excel Galaxy 2, 3W, lightning blue"/>
    <n v="0.09"/>
    <s v="3.3"/>
    <d v="2019-06-04T00:00:00"/>
    <n v="84"/>
    <n v="5813.38"/>
    <n v="3157.2749613740962"/>
  </r>
  <r>
    <x v="4"/>
    <s v="Stuklijst - Excel Galaxy 2, 3W, lightning blue"/>
    <n v="0.09"/>
    <s v="3.3"/>
    <d v="2019-08-29T00:00:00"/>
    <n v="84"/>
    <n v="6813.38"/>
    <n v="3863.7630407626566"/>
  </r>
  <r>
    <x v="4"/>
    <s v="Stuklijst - Excel Galaxy 2, 3W, lightning blue"/>
    <n v="0.09"/>
    <s v="3.3"/>
    <d v="2019-03-21T00:00:00"/>
    <n v="84"/>
    <n v="6750"/>
    <n v="3524.797918427726"/>
  </r>
  <r>
    <x v="4"/>
    <s v="Stuklijst - Excel Galaxy 2, 3W, lightning blue"/>
    <n v="0.09"/>
    <s v="3.3"/>
    <d v="2019-08-26T00:00:00"/>
    <n v="84"/>
    <n v="6813.38"/>
    <n v="3858.0636263149245"/>
  </r>
  <r>
    <x v="4"/>
    <s v="Stuklijst - Excel Galaxy 2, 3W, lightning blue"/>
    <n v="0.09"/>
    <s v="3.3"/>
    <d v="2019-08-26T00:00:00"/>
    <n v="84"/>
    <n v="3783.66"/>
    <n v="2142.4903675331079"/>
  </r>
  <r>
    <x v="4"/>
    <s v="Stuklijst - Excel Galaxy 2, 3W, lightning blue"/>
    <n v="0.09"/>
    <s v="3.3"/>
    <d v="2017-08-02T00:00:00"/>
    <n v="84"/>
    <n v="6750"/>
    <n v="2403.0470731191881"/>
  </r>
  <r>
    <x v="4"/>
    <s v="Stuklijst - Excel Galaxy Plus 3, Lightning Blue"/>
    <n v="0.09"/>
    <s v="3.3"/>
    <d v="2018-12-10T00:00:00"/>
    <n v="84"/>
    <n v="4500"/>
    <n v="2223.1350380388844"/>
  </r>
  <r>
    <x v="4"/>
    <s v="Stuklijst - Excel Galaxy Plus 3, Lightning Blue"/>
    <n v="0.09"/>
    <s v="3.3"/>
    <s v="1-8-2014"/>
    <n v="84"/>
    <n v="8105"/>
    <n v="406.2681682633613"/>
  </r>
  <r>
    <x v="4"/>
    <s v="Stuklijst - GENERIEK scootmobiel"/>
    <n v="0.09"/>
    <s v="3.3"/>
    <s v="1-4-2006"/>
    <n v="84"/>
    <n v="5972"/>
    <n v="298.60000000000002"/>
  </r>
  <r>
    <x v="4"/>
    <s v="Stuklijst - GENERIEK scootmobiel"/>
    <n v="0.09"/>
    <s v="3.3"/>
    <s v="1-4-2007"/>
    <n v="84"/>
    <n v="6453"/>
    <n v="322.65000000000003"/>
  </r>
  <r>
    <x v="4"/>
    <s v="Stuklijst - GENERIEK scootmobiel"/>
    <n v="0.09"/>
    <s v="3.3"/>
    <s v="1-4-2007"/>
    <n v="84"/>
    <n v="7278"/>
    <n v="363.90000000000003"/>
  </r>
  <r>
    <x v="4"/>
    <s v="Stuklijst - GENERIEK scootmobiel"/>
    <n v="0.09"/>
    <s v="3.3"/>
    <s v="1-9-2007"/>
    <n v="84"/>
    <n v="5106"/>
    <n v="255.3"/>
  </r>
  <r>
    <x v="4"/>
    <s v="Stuklijst - GENERIEK scootmobiel"/>
    <n v="0.09"/>
    <s v="3.3"/>
    <s v="1-3-2010"/>
    <n v="84"/>
    <n v="5991"/>
    <n v="299.55"/>
  </r>
  <r>
    <x v="4"/>
    <s v="Stuklijst - GENERIEK scootmobiel"/>
    <n v="0.09"/>
    <s v="3.3"/>
    <d v="2015-04-22T00:00:00"/>
    <n v="84"/>
    <n v="5500"/>
    <n v="680.55849065464531"/>
  </r>
  <r>
    <x v="4"/>
    <s v="Stuklijst - Orion PRO 3-wiel"/>
    <n v="0.09"/>
    <s v="3.3"/>
    <d v="2016-07-21T00:00:00"/>
    <n v="84"/>
    <n v="6250"/>
    <n v="1568.039999530384"/>
  </r>
  <r>
    <x v="4"/>
    <s v="Stuklijst - Orion PRO 3-wiel"/>
    <n v="0.09"/>
    <s v="3.3"/>
    <d v="2017-01-25T00:00:00"/>
    <n v="84"/>
    <n v="6250"/>
    <n v="1895.6704353338973"/>
  </r>
  <r>
    <x v="4"/>
    <s v="Stuklijst - Orion PRO 3-wiel"/>
    <n v="0.09"/>
    <s v="3.3"/>
    <d v="2019-10-22T00:00:00"/>
    <n v="84"/>
    <n v="6568"/>
    <n v="3823.5065746219593"/>
  </r>
  <r>
    <x v="4"/>
    <s v="Stuklijst - Orion PRO 3-wiel"/>
    <n v="0.09"/>
    <s v="3.3"/>
    <d v="2018-02-08T00:00:00"/>
    <n v="84"/>
    <n v="6250"/>
    <n v="2556.1594521931065"/>
  </r>
  <r>
    <x v="4"/>
    <s v="Stuklijst - Orion PRO 3-wiel"/>
    <n v="0.09"/>
    <s v="3.3"/>
    <d v="2020-01-14T00:00:00"/>
    <n v="84"/>
    <n v="6568"/>
    <n v="3977.3428665351739"/>
  </r>
  <r>
    <x v="4"/>
    <s v="Stuklijst - Solo3"/>
    <n v="0.09"/>
    <s v="3.3"/>
    <d v="2007-10-01T00:00:00"/>
    <n v="84"/>
    <n v="6300"/>
    <n v="315"/>
  </r>
  <r>
    <x v="4"/>
    <s v="Stuklijst - Solo3"/>
    <n v="0.09"/>
    <s v="3.3"/>
    <d v="2016-08-23T00:00:00"/>
    <n v="84"/>
    <n v="6300"/>
    <n v="1638.5539940828405"/>
  </r>
  <r>
    <x v="4"/>
    <s v="Stuklijst - Solo3"/>
    <n v="0.09"/>
    <s v="3.3"/>
    <d v="2019-02-21T00:00:00"/>
    <n v="84"/>
    <n v="6300"/>
    <n v="3240.6250000000005"/>
  </r>
  <r>
    <x v="4"/>
    <s v="Stuklijst - Sterling Elite 2 Plus (blauw)"/>
    <n v="0.09"/>
    <s v="3.3"/>
    <d v="2016-04-15T00:00:00"/>
    <n v="84"/>
    <n v="7900"/>
    <n v="1768.3317483798257"/>
  </r>
  <r>
    <x v="4"/>
    <s v="Stuklijst - Sterling Elite 2 Plus (blauw)"/>
    <n v="0.09"/>
    <s v="3.3"/>
    <d v="2014-06-15T00:00:00"/>
    <n v="84"/>
    <n v="7900"/>
    <n v="395"/>
  </r>
  <r>
    <x v="4"/>
    <s v="Stuklijst - Sterling Elite 2 Plus (blauw)"/>
    <n v="0.09"/>
    <s v="3.3"/>
    <d v="2013-07-01T00:00:00"/>
    <n v="84"/>
    <n v="7900"/>
    <n v="395"/>
  </r>
  <r>
    <x v="4"/>
    <s v="Stuklijst - Sterling Elite 2 Plus (blauw)"/>
    <n v="0.09"/>
    <s v="3.3"/>
    <s v="1-10-2016"/>
    <n v="84"/>
    <n v="8100"/>
    <n v="2194.7960693153009"/>
  </r>
  <r>
    <x v="4"/>
    <s v="Stuklijst - Sterling Elite 2 Plus (blauw)"/>
    <n v="0.09"/>
    <s v="3.3"/>
    <s v="1-10-2013"/>
    <n v="84"/>
    <n v="8100"/>
    <n v="405"/>
  </r>
  <r>
    <x v="4"/>
    <s v="Stuklijst - Sterling Elite2 XS"/>
    <n v="0.09"/>
    <s v="3.3"/>
    <s v="1-10-2014"/>
    <n v="84"/>
    <n v="6900"/>
    <n v="463.22819808396798"/>
  </r>
  <r>
    <x v="4"/>
    <s v="Stuklijst - Sterling Trophy"/>
    <n v="0.09"/>
    <s v="3.3"/>
    <d v="2019-01-23T00:00:00"/>
    <n v="84"/>
    <n v="7500"/>
    <n v="3797.2404198365739"/>
  </r>
  <r>
    <x v="4"/>
    <s v="Stuklijst - Sterling Trophy"/>
    <n v="0.09"/>
    <s v="3.3"/>
    <s v="1-8-2014"/>
    <n v="84"/>
    <n v="5355"/>
    <n v="268.42270710059222"/>
  </r>
  <r>
    <x v="4"/>
    <s v="Stuklijst - Sterling Trophy"/>
    <n v="0.09"/>
    <s v="3.3"/>
    <d v="2018-02-13T00:00:00"/>
    <n v="84"/>
    <n v="7500"/>
    <n v="3077.8476331360948"/>
  </r>
  <r>
    <x v="4"/>
    <s v="Stuklijst - Winner 3-wiel basisuitvoering"/>
    <n v="0.09"/>
    <s v="3.3"/>
    <d v="2011-07-01T00:00:00"/>
    <n v="84"/>
    <n v="7500"/>
    <n v="375"/>
  </r>
  <r>
    <x v="4"/>
    <s v="Winner 3-wiel basisuitvoering"/>
    <n v="0.09"/>
    <s v="3.3"/>
    <s v="1-6-2005"/>
    <n v="84"/>
    <n v="5700"/>
    <n v="285"/>
  </r>
  <r>
    <x v="4"/>
    <s v="Stuklijst - Colibri 3W"/>
    <n v="0.09"/>
    <s v="3.4"/>
    <d v="2020-09-15T00:00:00"/>
    <n v="84"/>
    <n v="1112"/>
    <n v="749.35256410256409"/>
  </r>
  <r>
    <x v="4"/>
    <s v="Stuklijst - Colibri 4W"/>
    <n v="0.09"/>
    <s v="3.4"/>
    <d v="2018-12-19T00:00:00"/>
    <n v="84"/>
    <n v="1112"/>
    <n v="552.15194420963655"/>
  </r>
  <r>
    <x v="4"/>
    <s v="Stuklijst - GoGo Traveller Plus 4-wiel (17 amp)"/>
    <n v="0.09"/>
    <s v="3.4"/>
    <d v="2012-06-15T00:00:00"/>
    <n v="84"/>
    <n v="1112"/>
    <n v="55.6"/>
  </r>
  <r>
    <x v="4"/>
    <s v="Excel Galaxy Plus 4"/>
    <n v="0.09"/>
    <s v="3.5"/>
    <s v="1-5-2015"/>
    <n v="84"/>
    <n v="5186"/>
    <n v="654.71910514699016"/>
  </r>
  <r>
    <x v="4"/>
    <s v="Invacare meteor scooter 4-wiel"/>
    <n v="0.09"/>
    <s v="3.5"/>
    <s v="1-3-2009"/>
    <n v="84"/>
    <n v="7192"/>
    <n v="359.6"/>
  </r>
  <r>
    <x v="4"/>
    <s v="Stuklijst - Cityliner 410 6-10km/u; 4-wieler"/>
    <n v="0.09"/>
    <s v="3.5"/>
    <d v="2012-10-27T00:00:00"/>
    <n v="84"/>
    <n v="5200"/>
    <n v="260"/>
  </r>
  <r>
    <x v="4"/>
    <s v="Stuklijst - Cityliner 410 plus"/>
    <n v="0.09"/>
    <s v="3.5"/>
    <s v="1-11-2012"/>
    <n v="84"/>
    <n v="4465"/>
    <n v="223.25"/>
  </r>
  <r>
    <x v="4"/>
    <s v="Stuklijst - Cityliner 410 plus"/>
    <n v="0.09"/>
    <s v="3.5"/>
    <s v="1-8-2013"/>
    <n v="84"/>
    <n v="5233"/>
    <n v="261.65000000000003"/>
  </r>
  <r>
    <x v="4"/>
    <s v="Stuklijst - Excel Excite 'Galaxy' 4-wiel"/>
    <n v="0.09"/>
    <s v="3.5"/>
    <d v="2010-09-07T00:00:00"/>
    <n v="84"/>
    <n v="6750"/>
    <n v="337.5"/>
  </r>
  <r>
    <x v="4"/>
    <s v="Stuklijst - Excel Galaxy Comp, 4W, Tuscan red"/>
    <n v="0.09"/>
    <s v="3.5"/>
    <d v="2019-10-16T00:00:00"/>
    <n v="84"/>
    <n v="2298.23"/>
    <n v="1334.0505266741807"/>
  </r>
  <r>
    <x v="4"/>
    <s v="Stuklijst - GENERIEK scootmobiel"/>
    <n v="0.09"/>
    <s v="3.5"/>
    <d v="2000-01-01T00:00:00"/>
    <n v="84"/>
    <n v="5300"/>
    <n v="265"/>
  </r>
  <r>
    <x v="4"/>
    <s v="Stuklijst - Travelux Zoom 4, cooper blue"/>
    <n v="0.09"/>
    <s v="3.5"/>
    <d v="2018-09-20T00:00:00"/>
    <n v="84"/>
    <n v="3500"/>
    <n v="1650.0554733727813"/>
  </r>
  <r>
    <x v="4"/>
    <s v="Trophy 5"/>
    <n v="0.09"/>
    <s v="3.5"/>
    <d v="2012-11-26T00:00:00"/>
    <n v="84"/>
    <n v="7000"/>
    <n v="350"/>
  </r>
  <r>
    <x v="4"/>
    <s v="ATB fiets std uitvoering"/>
    <n v="0.09"/>
    <s v="4.1.A"/>
    <s v="1-8-1999"/>
    <n v="84"/>
    <n v="1713"/>
    <n v="85.65"/>
  </r>
  <r>
    <x v="4"/>
    <s v="ATB standaard uitvoering"/>
    <n v="0.09"/>
    <s v="4.1.A"/>
    <d v="2019-02-21T00:00:00"/>
    <n v="60"/>
    <n v="1700"/>
    <n v="714.2361111111112"/>
  </r>
  <r>
    <x v="4"/>
    <s v="Stuklijst - 3W MAXI 2 basis incl. verlichting"/>
    <n v="0.09"/>
    <s v="4.1.A"/>
    <d v="2019-02-25T00:00:00"/>
    <n v="84"/>
    <n v="2500"/>
    <n v="1288.7506457217999"/>
  </r>
  <r>
    <x v="4"/>
    <s v="Stuklijst - ATC standaard uitvoering"/>
    <n v="0.09"/>
    <s v="4.1.A"/>
    <s v="1-9-2003"/>
    <n v="84"/>
    <n v="2197"/>
    <n v="109.85000000000001"/>
  </r>
  <r>
    <x v="4"/>
    <s v="Stuklijst - Midi"/>
    <n v="0.09"/>
    <s v="4.1.A"/>
    <s v="1-3-2017"/>
    <n v="84"/>
    <n v="4170"/>
    <n v="1305.4871970977742"/>
  </r>
  <r>
    <x v="4"/>
    <s v="Stuklijst - Midi"/>
    <n v="0.09"/>
    <s v="4.1.A"/>
    <s v="1-8-2010"/>
    <n v="84"/>
    <n v="1790"/>
    <n v="89.5"/>
  </r>
  <r>
    <x v="4"/>
    <s v="Stuklijst - Midi"/>
    <n v="0.09"/>
    <s v="4.1.A"/>
    <s v="1-6-2010"/>
    <n v="60"/>
    <n v="1790"/>
    <n v="89.5"/>
  </r>
  <r>
    <x v="4"/>
    <s v="Stuklijst - Midi"/>
    <n v="0.09"/>
    <s v="4.1.A"/>
    <d v="2018-07-23T00:00:00"/>
    <n v="60"/>
    <n v="1800"/>
    <n v="606.58284023668648"/>
  </r>
  <r>
    <x v="4"/>
    <s v="Stuklijst - Mini"/>
    <n v="0.09"/>
    <s v="4.1.A"/>
    <d v="2018-12-05T00:00:00"/>
    <n v="60"/>
    <n v="1800"/>
    <n v="701.44230769230785"/>
  </r>
  <r>
    <x v="4"/>
    <s v="Stuklijst - Mini"/>
    <n v="0.09"/>
    <s v="4.1.A"/>
    <s v="1-1-2010"/>
    <n v="60"/>
    <n v="1525"/>
    <n v="76.25"/>
  </r>
  <r>
    <x v="4"/>
    <s v="Stuklijst - Mini 3W Mini basis incl. verlichting, "/>
    <n v="0.09"/>
    <s v="4.1.A"/>
    <d v="2012-08-07T00:00:00"/>
    <n v="60"/>
    <n v="1800"/>
    <n v="90"/>
  </r>
  <r>
    <x v="4"/>
    <s v="Sunny Clip driewielfiets"/>
    <n v="0.09"/>
    <s v="4.1.A"/>
    <s v="1-2-2004"/>
    <n v="84"/>
    <n v="1686"/>
    <n v="84.300000000000011"/>
  </r>
  <r>
    <x v="4"/>
    <s v="Sunny Clip Pas"/>
    <n v="0.09"/>
    <s v="4.1.A"/>
    <d v="2014-01-01T00:00:00"/>
    <n v="60"/>
    <n v="1811"/>
    <n v="90.550000000000011"/>
  </r>
  <r>
    <x v="4"/>
    <s v="Sunny Normal C"/>
    <n v="0.09"/>
    <s v="4.1.A"/>
    <s v="1-6-2002"/>
    <n v="84"/>
    <n v="1843"/>
    <n v="92.15"/>
  </r>
  <r>
    <x v="4"/>
    <s v="3w maxi 2 basis"/>
    <n v="0.09"/>
    <s v="4.1.B"/>
    <s v="1-4-2017"/>
    <n v="84"/>
    <n v="4605"/>
    <n v="1481.4761200338125"/>
  </r>
  <r>
    <x v="4"/>
    <s v="3w maxi 2 basis"/>
    <n v="0.09"/>
    <s v="4.1.B"/>
    <s v="1-9-2013"/>
    <n v="84"/>
    <n v="2625"/>
    <n v="131.25"/>
  </r>
  <r>
    <x v="4"/>
    <s v="3w maxi 2 basis"/>
    <n v="0.09"/>
    <s v="4.1.B"/>
    <s v="1-10-2007"/>
    <n v="84"/>
    <n v="2564"/>
    <n v="128.20000000000002"/>
  </r>
  <r>
    <x v="4"/>
    <s v="3w maxi 2 basis"/>
    <n v="0.09"/>
    <s v="4.1.B"/>
    <s v="1-10-2016"/>
    <n v="84"/>
    <n v="2095"/>
    <n v="567.66639076735248"/>
  </r>
  <r>
    <x v="4"/>
    <s v="3w maxi 2 basis"/>
    <n v="0.09"/>
    <s v="4.1.B"/>
    <s v="1-9-2014"/>
    <n v="84"/>
    <n v="2015"/>
    <n v="118.42052045177073"/>
  </r>
  <r>
    <x v="4"/>
    <s v="3w maxi 2 basis"/>
    <n v="0.09"/>
    <s v="4.1.B"/>
    <s v="1-9-2009"/>
    <n v="84"/>
    <n v="2220"/>
    <n v="111"/>
  </r>
  <r>
    <x v="4"/>
    <s v="3W MAXI 2 basis incl. verlichting, slot, bel"/>
    <n v="0.09"/>
    <s v="4.1.B"/>
    <d v="2019-11-28T00:00:00"/>
    <n v="84"/>
    <n v="2075"/>
    <n v="1229.3515045317931"/>
  </r>
  <r>
    <x v="4"/>
    <s v="Driewielfiets Maxi 2 stand."/>
    <n v="0.09"/>
    <s v="4.1.B"/>
    <s v="1-9-2008"/>
    <n v="84"/>
    <n v="2582"/>
    <n v="129.1"/>
  </r>
  <r>
    <x v="4"/>
    <s v="Driewielfiets Maxi 2 standaard"/>
    <n v="0.09"/>
    <s v="4.1.B"/>
    <s v="1-12-2004"/>
    <n v="84"/>
    <n v="2220"/>
    <n v="111"/>
  </r>
  <r>
    <x v="4"/>
    <s v="Nijland Sunny D"/>
    <n v="0.09"/>
    <s v="4.1.B"/>
    <s v="1-4-1996"/>
    <n v="84"/>
    <n v="1834"/>
    <n v="91.7"/>
  </r>
  <r>
    <x v="4"/>
    <s v="Stuklijst - 3W MAXI 2 basis incl. verlichting"/>
    <n v="0.09"/>
    <s v="4.1.B"/>
    <d v="2018-04-05T00:00:00"/>
    <n v="84"/>
    <n v="4752"/>
    <n v="2017.7003381234151"/>
  </r>
  <r>
    <x v="4"/>
    <s v="Stuklijst - 3W MAXI 2 basis incl. verlichting"/>
    <n v="0.09"/>
    <s v="4.1.B"/>
    <s v="1-6-2017"/>
    <n v="84"/>
    <n v="4605"/>
    <n v="1559.8021009439281"/>
  </r>
  <r>
    <x v="4"/>
    <s v="Stuklijst - 3W MAXI 2 basis incl. verlichting"/>
    <n v="0.09"/>
    <s v="4.1.B"/>
    <d v="2009-09-23T00:00:00"/>
    <n v="84"/>
    <n v="4579"/>
    <n v="228.95000000000002"/>
  </r>
  <r>
    <x v="4"/>
    <s v="Stuklijst - 3W MAXI 2 basis incl. verlichting"/>
    <n v="0.09"/>
    <s v="4.1.B"/>
    <s v="1-10-2014"/>
    <n v="84"/>
    <n v="2434"/>
    <n v="163.40542523715624"/>
  </r>
  <r>
    <x v="4"/>
    <s v="Stuklijst - 3W MAXI 2 basis incl. verlichting"/>
    <n v="0.09"/>
    <s v="4.1.B"/>
    <d v="2017-11-29T00:00:00"/>
    <n v="84"/>
    <n v="2400"/>
    <n v="934.05184559030727"/>
  </r>
  <r>
    <x v="4"/>
    <s v="Stuklijst - 3W MAXI 2 basis incl. verlichting"/>
    <n v="0.09"/>
    <s v="4.1.B"/>
    <d v="2013-02-19T00:00:00"/>
    <n v="84"/>
    <n v="2400"/>
    <n v="120"/>
  </r>
  <r>
    <x v="4"/>
    <s v="Stuklijst - 3W MAXI 2 basis incl. verlichting"/>
    <n v="0.09"/>
    <s v="4.1.B"/>
    <d v="2013-03-25T00:00:00"/>
    <n v="84"/>
    <n v="2400"/>
    <n v="120"/>
  </r>
  <r>
    <x v="4"/>
    <s v="Stuklijst - 3W MAXI 2 basis incl. verlichting"/>
    <n v="0.09"/>
    <s v="4.1.B"/>
    <s v="1-11-2010"/>
    <n v="84"/>
    <n v="2601"/>
    <n v="130.05000000000001"/>
  </r>
  <r>
    <x v="4"/>
    <s v="Stuklijst - 3W MAXI 2 basis incl. verlichting"/>
    <n v="0.09"/>
    <s v="4.1.B"/>
    <d v="2016-01-25T00:00:00"/>
    <n v="84"/>
    <n v="2400"/>
    <n v="483.00929839391381"/>
  </r>
  <r>
    <x v="4"/>
    <s v="Stuklijst - ATC standaard uitvoering"/>
    <n v="0.09"/>
    <s v="4.1.B"/>
    <d v="2009-08-01T00:00:00"/>
    <n v="84"/>
    <n v="2400"/>
    <n v="120"/>
  </r>
  <r>
    <x v="4"/>
    <s v="Stuklijst - City 24 uitv zilvergr metallic/mat"/>
    <n v="0.09"/>
    <s v="4.1.B"/>
    <s v="1-10-2016"/>
    <n v="84"/>
    <n v="2285"/>
    <n v="619.14926152906946"/>
  </r>
  <r>
    <x v="4"/>
    <s v="Stuklijst - Easy Rider"/>
    <n v="0.09"/>
    <s v="4.1.B"/>
    <d v="2018-12-01T00:00:00"/>
    <n v="84"/>
    <n v="5000"/>
    <n v="2457.6024936601862"/>
  </r>
  <r>
    <x v="4"/>
    <s v="Stuklijst - Maxi"/>
    <n v="0.09"/>
    <s v="4.1.B"/>
    <d v="2018-02-15T00:00:00"/>
    <n v="84"/>
    <n v="2250"/>
    <n v="924.60904480135264"/>
  </r>
  <r>
    <x v="4"/>
    <s v="Stuklijst - Maxi"/>
    <n v="0.09"/>
    <s v="4.1.B"/>
    <d v="2018-01-01T00:00:00"/>
    <n v="84"/>
    <n v="2250"/>
    <n v="896.37706043956052"/>
  </r>
  <r>
    <x v="4"/>
    <s v="Stuklijst - Midi"/>
    <n v="0.09"/>
    <s v="4.1.B"/>
    <d v="2018-02-27T00:00:00"/>
    <n v="84"/>
    <n v="2150"/>
    <n v="890.70923734385269"/>
  </r>
  <r>
    <x v="4"/>
    <s v="Stuklijst - Midi"/>
    <n v="0.09"/>
    <s v="4.1.B"/>
    <d v="2019-02-11T00:00:00"/>
    <n v="84"/>
    <n v="2150"/>
    <n v="1099.9326394759089"/>
  </r>
  <r>
    <x v="4"/>
    <s v="Stuklijst - Midi"/>
    <n v="0.09"/>
    <s v="4.1.B"/>
    <d v="2018-01-01T00:00:00"/>
    <n v="84"/>
    <n v="2150"/>
    <n v="856.53807997557999"/>
  </r>
  <r>
    <x v="4"/>
    <s v="Sunny Diamond"/>
    <n v="0.09"/>
    <s v="4.1.B"/>
    <s v="1-10-2010"/>
    <n v="84"/>
    <n v="1849"/>
    <n v="92.45"/>
  </r>
  <r>
    <x v="4"/>
    <s v="Stuklijst - Fun2Go"/>
    <n v="0.09"/>
    <s v="4.2"/>
    <d v="2018-08-08T00:00:00"/>
    <n v="84"/>
    <n v="3100"/>
    <n v="1424.3090776744625"/>
  </r>
  <r>
    <x v="4"/>
    <s v="Stuklijst - Fun2Go"/>
    <n v="0.09"/>
    <s v="4.2"/>
    <d v="2018-08-29T00:00:00"/>
    <n v="84"/>
    <n v="4500"/>
    <n v="2093.8952874049028"/>
  </r>
  <r>
    <x v="4"/>
    <s v="Stuklijst - Fun2Go"/>
    <n v="0.09"/>
    <s v="4.2"/>
    <s v="1-10-2010"/>
    <n v="84"/>
    <n v="4305"/>
    <n v="215.25"/>
  </r>
  <r>
    <x v="4"/>
    <s v="Stuklijst - Fun2Go"/>
    <n v="0.09"/>
    <s v="4.2"/>
    <s v="1-9-2016"/>
    <n v="60"/>
    <n v="7435"/>
    <n v="502.87680802103904"/>
  </r>
  <r>
    <x v="4"/>
    <s v="Stuklijst - Fun2Go"/>
    <n v="0.09"/>
    <s v="4.2"/>
    <s v="1-9-2015"/>
    <n v="60"/>
    <n v="7195"/>
    <n v="359.75"/>
  </r>
  <r>
    <x v="4"/>
    <s v="Stuklijst - Fun2Go"/>
    <n v="0.09"/>
    <s v="4.2"/>
    <s v="1-3-2012"/>
    <n v="60"/>
    <n v="4130"/>
    <n v="206.5"/>
  </r>
  <r>
    <x v="4"/>
    <s v="Stuklijst - Fun2Go"/>
    <n v="0.09"/>
    <s v="4.2"/>
    <s v="1-11-2010"/>
    <n v="60"/>
    <n v="6805"/>
    <n v="340.25"/>
  </r>
  <r>
    <x v="4"/>
    <s v="Stuklijst - Fun2Go"/>
    <n v="0.09"/>
    <s v="4.2"/>
    <s v="1-3-2010"/>
    <n v="84"/>
    <n v="6380"/>
    <n v="319"/>
  </r>
  <r>
    <x v="4"/>
    <s v="Stuklijst - Fun2Go"/>
    <n v="0.09"/>
    <s v="4.2"/>
    <s v="1-11-2010"/>
    <n v="84"/>
    <n v="7160"/>
    <n v="358"/>
  </r>
  <r>
    <x v="4"/>
    <s v="Stuklijst - Fun2Go"/>
    <n v="0.09"/>
    <s v="4.2"/>
    <s v="1-12-2009"/>
    <n v="84"/>
    <n v="7045"/>
    <n v="352.25"/>
  </r>
  <r>
    <x v="4"/>
    <s v="Stuklijst - Fun2Go"/>
    <n v="0.09"/>
    <s v="4.2"/>
    <s v="1-12-2007"/>
    <n v="84"/>
    <n v="3825"/>
    <n v="191.25"/>
  </r>
  <r>
    <x v="4"/>
    <s v="Stuklijst - Fun2Go"/>
    <n v="0.09"/>
    <s v="4.2"/>
    <d v="2018-07-30T00:00:00"/>
    <n v="84"/>
    <n v="4500"/>
    <n v="2056.2526415891803"/>
  </r>
  <r>
    <x v="4"/>
    <s v="Stuklijst - Fun2Go"/>
    <n v="0.09"/>
    <s v="4.2"/>
    <s v="1-8-2016"/>
    <n v="84"/>
    <n v="7330"/>
    <n v="1861.4797302056925"/>
  </r>
  <r>
    <x v="4"/>
    <s v="Stuklijst - Fun2Go"/>
    <n v="0.09"/>
    <s v="4.2"/>
    <d v="2018-06-10T00:00:00"/>
    <n v="84"/>
    <n v="4500"/>
    <n v="1993.5148985629755"/>
  </r>
  <r>
    <x v="4"/>
    <s v="Stuklijst - Fun2Go"/>
    <n v="0.09"/>
    <s v="4.2"/>
    <s v="1-6-2016"/>
    <n v="84"/>
    <n v="6475"/>
    <n v="1534.2167981591065"/>
  </r>
  <r>
    <x v="4"/>
    <s v="Stuklijst - Fun2Go"/>
    <n v="0.09"/>
    <s v="4.2"/>
    <s v="1-12-2016"/>
    <n v="84"/>
    <n v="7185"/>
    <n v="2069.0743431248243"/>
  </r>
  <r>
    <x v="4"/>
    <s v="Stuklijst - Fun2Go"/>
    <n v="0.09"/>
    <s v="4.2"/>
    <d v="2016-08-22T00:00:00"/>
    <n v="84"/>
    <n v="4500"/>
    <n v="1169.1409551986478"/>
  </r>
  <r>
    <x v="4"/>
    <s v="Stuklijst - Orthros"/>
    <n v="0.09"/>
    <s v="4.2"/>
    <d v="2019-08-02T00:00:00"/>
    <n v="84"/>
    <n v="4843.1499999999996"/>
    <n v="2710.0141044719167"/>
  </r>
  <r>
    <x v="4"/>
    <s v="Stuklijst - Orthros"/>
    <n v="0.09"/>
    <s v="4.2"/>
    <d v="2020-01-06T00:00:00"/>
    <n v="84"/>
    <n v="7290"/>
    <n v="4398.298288250211"/>
  </r>
  <r>
    <x v="4"/>
    <s v="Stuklijst - Stabag Side by Side"/>
    <n v="0.09"/>
    <s v="4.2"/>
    <d v="2018-08-27T00:00:00"/>
    <n v="84"/>
    <n v="4000"/>
    <n v="1859.0095801634263"/>
  </r>
  <r>
    <x v="4"/>
    <s v="Runner"/>
    <n v="0.09"/>
    <s v="4.3"/>
    <s v="1-7-2013"/>
    <n v="84"/>
    <n v="3240"/>
    <n v="162"/>
  </r>
  <r>
    <x v="4"/>
    <s v="Stricker ElectroDrive Free Lipo"/>
    <n v="0.09"/>
    <s v="4.3"/>
    <s v="1-8-2017"/>
    <n v="84"/>
    <n v="5425"/>
    <n v="1929.8251561472719"/>
  </r>
  <r>
    <x v="4"/>
    <s v="Stricker ElectroDrive Smart Lipo"/>
    <n v="0.09"/>
    <s v="4.3"/>
    <s v="1-10-2016"/>
    <n v="84"/>
    <n v="5311"/>
    <n v="1439.0817190288349"/>
  </r>
  <r>
    <x v="4"/>
    <s v="Stuklijst - Quickie Attitude"/>
    <n v="0.09"/>
    <s v="4.3"/>
    <d v="2019-03-19T00:00:00"/>
    <n v="84"/>
    <n v="3750"/>
    <n v="1956.1298076923076"/>
  </r>
  <r>
    <x v="4"/>
    <s v="Stuklijst - Runner handbike (incl. adapter)"/>
    <n v="0.09"/>
    <s v="4.3"/>
    <d v="2019-09-27T00:00:00"/>
    <n v="84"/>
    <n v="6099"/>
    <n v="3507.9668480557903"/>
  </r>
  <r>
    <x v="4"/>
    <s v="Stuklijst - Stricker City 7, 20&quot;"/>
    <n v="0.09"/>
    <s v="4.3"/>
    <d v="2016-10-17T00:00:00"/>
    <n v="60"/>
    <n v="3660"/>
    <n v="313.27169625246574"/>
  </r>
  <r>
    <x v="4"/>
    <s v="Stuklijst - Stricker ElectroDrive Smart Lipo"/>
    <n v="0.09"/>
    <s v="4.3"/>
    <d v="2018-03-23T00:00:00"/>
    <n v="84"/>
    <n v="5290"/>
    <n v="2226.959824363671"/>
  </r>
  <r>
    <x v="4"/>
    <s v="Tracker 20 Sport"/>
    <n v="0.09"/>
    <s v="4.3"/>
    <s v="1-7-2000"/>
    <n v="84"/>
    <n v="2590"/>
    <n v="129.5"/>
  </r>
  <r>
    <x v="4"/>
    <s v="Rolstoelfiets O-Pair 2 Basis"/>
    <n v="0.09"/>
    <s v="4.4"/>
    <s v="1-10-2009"/>
    <n v="84"/>
    <n v="5352"/>
    <n v="267.60000000000002"/>
  </r>
  <r>
    <x v="4"/>
    <s v="Stuklijst - Velo Plus"/>
    <n v="0.09"/>
    <s v="4.4"/>
    <s v="1-9-2017"/>
    <n v="84"/>
    <n v="6690"/>
    <n v="2437.6487214708368"/>
  </r>
  <r>
    <x v="4"/>
    <s v="Stuklijst - Velo-Plus 2 Basis"/>
    <n v="0.09"/>
    <s v="4.4"/>
    <s v="1-4-2010"/>
    <n v="84"/>
    <n v="6235"/>
    <n v="311.75"/>
  </r>
  <r>
    <x v="4"/>
    <s v="Stuklijst - Velo-Plus 2 Basis"/>
    <n v="0.09"/>
    <s v="4.4"/>
    <d v="2018-03-21T00:00:00"/>
    <n v="60"/>
    <n v="6700"/>
    <n v="1933.5182445759372"/>
  </r>
  <r>
    <x v="4"/>
    <s v="Velo Plus2 rolstoeltransporter"/>
    <n v="0.09"/>
    <s v="4.4"/>
    <s v="1-8-2010"/>
    <n v="84"/>
    <n v="6235"/>
    <n v="311.75"/>
  </r>
  <r>
    <x v="4"/>
    <s v="Velo Plus2 rolstoeltransporter"/>
    <n v="0.09"/>
    <s v="4.4"/>
    <s v="1-1-2011"/>
    <n v="84"/>
    <n v="6257"/>
    <n v="312.85000000000002"/>
  </r>
  <r>
    <x v="4"/>
    <s v="Velo-plus�2�basis"/>
    <n v="0.09"/>
    <s v="4.4"/>
    <s v="1-2-2016"/>
    <n v="60"/>
    <n v="6590"/>
    <n v="329.5"/>
  </r>
  <r>
    <x v="4"/>
    <s v="Velo-plus�2�basis"/>
    <n v="0.09"/>
    <s v="4.4"/>
    <s v="1-11-2012"/>
    <n v="60"/>
    <n v="6669.99"/>
    <n v="333.49950000000001"/>
  </r>
  <r>
    <x v="4"/>
    <s v="Velo-plus�2�basis"/>
    <n v="0.09"/>
    <s v="4.4"/>
    <s v="1-4-2016"/>
    <n v="60"/>
    <n v="4340"/>
    <n v="217"/>
  </r>
  <r>
    <x v="4"/>
    <s v="Velo-plus�2�basis,�incl."/>
    <n v="0.09"/>
    <s v="4.4"/>
    <s v="1-5-2012"/>
    <n v="60"/>
    <n v="6525"/>
    <n v="326.25"/>
  </r>
  <r>
    <x v="4"/>
    <s v="Stuklijst - Duofiets Doove"/>
    <n v="0.09"/>
    <s v="4.5"/>
    <d v="2011-08-17T00:00:00"/>
    <n v="60"/>
    <n v="4700"/>
    <n v="235"/>
  </r>
  <r>
    <x v="4"/>
    <s v="Stuklijst - KIVO"/>
    <n v="0.09"/>
    <s v="4.5"/>
    <d v="2018-08-13T00:00:00"/>
    <n v="60"/>
    <n v="5950"/>
    <n v="2053.8697813938197"/>
  </r>
  <r>
    <x v="4"/>
    <s v="Stuklijst - Nijland Sunny 2-wiel tandem"/>
    <n v="0.09"/>
    <s v="4.5"/>
    <s v="1-2-2002"/>
    <n v="84"/>
    <n v="3136"/>
    <n v="156.80000000000001"/>
  </r>
  <r>
    <x v="4"/>
    <s v="Stuklijst - Therapeutische tandem Copilot 24"/>
    <n v="0.09"/>
    <s v="4.5"/>
    <d v="2011-04-15T00:00:00"/>
    <n v="84"/>
    <n v="4850"/>
    <n v="242.5"/>
  </r>
  <r>
    <x v="4"/>
    <s v="Stuklijst - Therapeutische tandem Copilot 26"/>
    <n v="0.09"/>
    <s v="4.5"/>
    <d v="2008-07-10T00:00:00"/>
    <n v="60"/>
    <n v="4850"/>
    <n v="242.5"/>
  </r>
  <r>
    <x v="4"/>
    <s v="Stuklijst - Twinny"/>
    <n v="0.09"/>
    <s v="4.5"/>
    <d v="2005-11-07T00:00:00"/>
    <n v="84"/>
    <n v="3500"/>
    <n v="175"/>
  </r>
  <r>
    <x v="4"/>
    <s v="Sunny Nando"/>
    <n v="0.09"/>
    <s v="4.5"/>
    <s v="1-12-2003"/>
    <n v="60"/>
    <n v="3420"/>
    <n v="171"/>
  </r>
  <r>
    <x v="4"/>
    <s v="Sunny sight seeing nando"/>
    <n v="0.09"/>
    <s v="4.5"/>
    <s v="1-3-2016"/>
    <n v="60"/>
    <n v="3412"/>
    <n v="170.60000000000002"/>
  </r>
  <r>
    <x v="4"/>
    <s v="Sunny Sight Seeing Nando"/>
    <n v="0.09"/>
    <s v="4.5"/>
    <d v="2018-12-06T00:00:00"/>
    <n v="60"/>
    <n v="6800"/>
    <n v="2652.5476660092049"/>
  </r>
  <r>
    <x v="4"/>
    <s v="Sunny Sight Seeing Nando"/>
    <n v="0.09"/>
    <s v="4.5"/>
    <d v="2018-01-01T00:00:00"/>
    <n v="60"/>
    <n v="3700"/>
    <n v="953.65918803418822"/>
  </r>
  <r>
    <x v="4"/>
    <s v="Theapeutische tandem, kleine uitvoering (ZIE PTLD)"/>
    <n v="0.09"/>
    <s v="4.5"/>
    <d v="2018-11-26T00:00:00"/>
    <n v="60"/>
    <n v="4700"/>
    <n v="1815.0312294543064"/>
  </r>
  <r>
    <x v="4"/>
    <s v="Twinny Basis, incl. verlichting,slot, bel e.d."/>
    <n v="0.09"/>
    <s v="4.5"/>
    <d v="2015-01-29T00:00:00"/>
    <n v="60"/>
    <n v="1300"/>
    <n v="65"/>
  </r>
  <r>
    <x v="4"/>
    <s v="Easy Rider 2"/>
    <n v="0.09"/>
    <s v="4.6"/>
    <s v="1-4-2009"/>
    <n v="84"/>
    <n v="4812"/>
    <n v="240.60000000000002"/>
  </r>
  <r>
    <x v="4"/>
    <s v="Stuklijst - Cortes"/>
    <n v="0.09"/>
    <s v="4.6"/>
    <d v="2020-02-25T00:00:00"/>
    <n v="84"/>
    <n v="5032"/>
    <n v="3106.1268902038137"/>
  </r>
  <r>
    <x v="4"/>
    <s v="Stuklijst - Easy Rider"/>
    <n v="0.09"/>
    <s v="4.6"/>
    <d v="2009-04-06T00:00:00"/>
    <n v="84"/>
    <n v="2750"/>
    <n v="137.5"/>
  </r>
  <r>
    <x v="4"/>
    <s v="Stuklijst - Easy Rider"/>
    <n v="0.09"/>
    <s v="4.6"/>
    <d v="2017-10-23T00:00:00"/>
    <n v="84"/>
    <n v="2750"/>
    <n v="1041.8963381703766"/>
  </r>
  <r>
    <x v="4"/>
    <s v="Stuklijst - Easy Rider"/>
    <n v="0.09"/>
    <s v="4.6"/>
    <d v="2021-01-21T00:00:00"/>
    <n v="84"/>
    <n v="5586.36"/>
    <n v="3963.9079349816848"/>
  </r>
  <r>
    <x v="4"/>
    <s v="Stuklijst - Easy Rider"/>
    <n v="0.09"/>
    <s v="4.6"/>
    <d v="2018-01-18T00:00:00"/>
    <n v="84"/>
    <n v="2750"/>
    <n v="1108.6074715882412"/>
  </r>
  <r>
    <x v="4"/>
    <s v="Stuklijst - Easy Rider"/>
    <n v="0.09"/>
    <s v="4.6"/>
    <d v="2011-01-05T00:00:00"/>
    <n v="84"/>
    <n v="2750"/>
    <n v="137.5"/>
  </r>
  <r>
    <x v="4"/>
    <s v="Stuklijst - Easy Rider"/>
    <n v="0.09"/>
    <s v="4.6"/>
    <d v="2016-08-17T00:00:00"/>
    <n v="84"/>
    <n v="2750"/>
    <n v="710.64105499201673"/>
  </r>
  <r>
    <x v="4"/>
    <s v="Stuklijst - Easy Rider"/>
    <n v="0.09"/>
    <s v="4.6"/>
    <d v="2018-01-01T00:00:00"/>
    <n v="84"/>
    <n v="2750"/>
    <n v="1095.5719627594628"/>
  </r>
  <r>
    <x v="4"/>
    <s v="Stuklijst - Easy Rider"/>
    <n v="0.09"/>
    <s v="4.6"/>
    <d v="2018-08-27T00:00:00"/>
    <n v="84"/>
    <n v="2750"/>
    <n v="1278.0690863623556"/>
  </r>
  <r>
    <x v="4"/>
    <s v="Stuklijst - Easy Rider"/>
    <n v="0.09"/>
    <s v="4.6"/>
    <d v="2018-12-03T00:00:00"/>
    <n v="84"/>
    <n v="2750"/>
    <n v="1353.2149607870763"/>
  </r>
  <r>
    <x v="4"/>
    <s v="Stuklijst - Easy Rider"/>
    <n v="0.09"/>
    <s v="4.6"/>
    <d v="2018-06-05T00:00:00"/>
    <n v="84"/>
    <n v="2750"/>
    <n v="1214.4251314924393"/>
  </r>
  <r>
    <x v="4"/>
    <s v="Stuklijst - Easy Rider"/>
    <n v="0.09"/>
    <s v="4.6"/>
    <d v="2018-11-08T00:00:00"/>
    <n v="84"/>
    <n v="5161"/>
    <n v="2503.6388125763128"/>
  </r>
  <r>
    <x v="4"/>
    <s v="Stuklijst - Easy Rider"/>
    <n v="0.09"/>
    <s v="4.6"/>
    <d v="2021-01-29T00:00:00"/>
    <n v="60"/>
    <n v="4875"/>
    <n v="3395.5328525641025"/>
  </r>
  <r>
    <x v="4"/>
    <s v="Stuklijst - Easy Sport"/>
    <n v="0.09"/>
    <s v="4.6"/>
    <d v="2014-04-04T00:00:00"/>
    <n v="84"/>
    <n v="2500"/>
    <n v="125"/>
  </r>
  <r>
    <x v="4"/>
    <s v="Stuklijst - Nijland Singly 7 versnellingsnaaf"/>
    <n v="0.09"/>
    <s v="4.6"/>
    <s v="1-4-2014"/>
    <n v="84"/>
    <n v="5190"/>
    <n v="259.5"/>
  </r>
  <r>
    <x v="4"/>
    <s v="Stuklijst - Nijland Singly 7 versnellingsnaaf"/>
    <n v="0.09"/>
    <s v="4.6"/>
    <s v="1-7-2016"/>
    <n v="84"/>
    <n v="4635"/>
    <n v="1137.0105135249369"/>
  </r>
  <r>
    <x v="4"/>
    <s v="USVA comfort 3 wiel ligfiets"/>
    <n v="0.09"/>
    <s v="4.6"/>
    <s v="1-10-2009"/>
    <n v="84"/>
    <n v="3362.03"/>
    <n v="168.10150000000002"/>
  </r>
  <r>
    <x v="4"/>
    <s v="NRG Bike loopfiets"/>
    <n v="0.09"/>
    <s v="4.9"/>
    <d v="2018-06-06T00:00:00"/>
    <n v="84"/>
    <n v="750"/>
    <n v="331.41597985347988"/>
  </r>
  <r>
    <x v="4"/>
    <s v="Stuklijst - KIVO"/>
    <n v="0.09"/>
    <s v="4.9"/>
    <d v="2019-02-04T00:00:00"/>
    <n v="60"/>
    <n v="5950"/>
    <n v="2460.3406476002633"/>
  </r>
  <r>
    <x v="4"/>
    <s v="Stuklijst - Tavara Balance"/>
    <n v="0.09"/>
    <s v="4.9"/>
    <d v="2011-09-23T00:00:00"/>
    <n v="84"/>
    <n v="3322"/>
    <n v="166.10000000000002"/>
  </r>
  <r>
    <x v="4"/>
    <s v="Stuklijst - Tavara geveerd Basis"/>
    <n v="0.09"/>
    <s v="4.9"/>
    <d v="2009-08-25T00:00:00"/>
    <n v="84"/>
    <n v="3322"/>
    <n v="166.10000000000002"/>
  </r>
  <r>
    <x v="4"/>
    <s v="Stuklijst - Viktoria"/>
    <n v="0.09"/>
    <s v="4.9"/>
    <s v="1-3-2015"/>
    <n v="84"/>
    <n v="5495"/>
    <n v="600.26565581854072"/>
  </r>
  <r>
    <x v="4"/>
    <s v="Velo-Plus 2 Basis"/>
    <n v="0.09"/>
    <s v="4.9"/>
    <d v="2018-01-01T00:00:00"/>
    <n v="60"/>
    <n v="6700"/>
    <n v="1726.8963675213679"/>
  </r>
  <r>
    <x v="4"/>
    <s v="Swifty Buggy grootte 2"/>
    <n v="0.09"/>
    <s v="5.1"/>
    <d v="2018-11-28T00:00:00"/>
    <n v="60"/>
    <n v="750"/>
    <n v="290.21819526627223"/>
  </r>
  <r>
    <x v="4"/>
    <s v="New Bug"/>
    <n v="0.09"/>
    <s v="5.2"/>
    <s v="1-6-2016"/>
    <n v="60"/>
    <n v="2071.65"/>
    <n v="103.58250000000001"/>
  </r>
  <r>
    <x v="4"/>
    <s v="Stingray�onderstel"/>
    <n v="0.09"/>
    <s v="5.2"/>
    <s v="1-8-2015"/>
    <n v="60"/>
    <n v="1545"/>
    <n v="77.25"/>
  </r>
  <r>
    <x v="4"/>
    <s v="Stuklijst - Stingray onderstel"/>
    <n v="0.09"/>
    <s v="5.2"/>
    <d v="2014-04-01T00:00:00"/>
    <n v="60"/>
    <n v="2700"/>
    <n v="135"/>
  </r>
  <r>
    <x v="4"/>
    <s v="Stuklijst - Stingray Swing-out"/>
    <n v="0.09"/>
    <s v="6.1"/>
    <d v="2017-01-31T00:00:00"/>
    <n v="60"/>
    <n v="4500"/>
    <n v="571.37573964497085"/>
  </r>
  <r>
    <x v="4"/>
    <s v="BAS Stalift groen"/>
    <n v="0.21"/>
    <s v="7.1"/>
    <s v="1-12-2012"/>
    <n v="84"/>
    <n v="3914"/>
    <n v="195.70000000000002"/>
  </r>
  <r>
    <x v="4"/>
    <s v="Stuklijst - Diana Dolfi"/>
    <n v="0.21"/>
    <s v="7.2"/>
    <d v="2018-07-02T00:00:00"/>
    <n v="84"/>
    <n v="4500"/>
    <n v="2021.1195054945056"/>
  </r>
  <r>
    <x v="4"/>
    <s v="Stuklijst - Maxi Twin"/>
    <n v="0.21"/>
    <s v="7.2"/>
    <d v="2012-01-01T00:00:00"/>
    <n v="84"/>
    <n v="7000"/>
    <n v="350"/>
  </r>
  <r>
    <x v="4"/>
    <s v="Stuklijst - Nijland Singly 7 versnellingsnaaf"/>
    <n v="0.09"/>
    <s v="7.2"/>
    <s v="1-2-2015"/>
    <n v="84"/>
    <n v="3325"/>
    <n v="337.2585880999344"/>
  </r>
  <r>
    <x v="4"/>
    <s v="Stuklijst - Quinty"/>
    <n v="0.21"/>
    <s v="7.2"/>
    <d v="2017-09-15T00:00:00"/>
    <n v="84"/>
    <n v="2500"/>
    <n v="920.68921996806625"/>
  </r>
  <r>
    <x v="4"/>
    <s v="Stuklijst - Wendy 3"/>
    <n v="0.21"/>
    <s v="7.2"/>
    <d v="2008-09-15T00:00:00"/>
    <n v="84"/>
    <n v="5000"/>
    <n v="250"/>
  </r>
  <r>
    <x v="4"/>
    <s v="United�care�wendy"/>
    <n v="0.21"/>
    <s v="7.2"/>
    <s v="1-6-2017"/>
    <n v="84"/>
    <n v="6205"/>
    <n v="2101.7528852024047"/>
  </r>
  <r>
    <x v="4"/>
    <s v="Wendy II electr.tillift"/>
    <n v="0.21"/>
    <s v="7.2"/>
    <s v="1-5-2010"/>
    <n v="84"/>
    <n v="6340"/>
    <n v="317"/>
  </r>
  <r>
    <x v="4"/>
    <s v="Wendy II standaard 130 kg"/>
    <n v="0.21"/>
    <s v="7.2"/>
    <d v="2017-11-01T00:00:00"/>
    <n v="84"/>
    <n v="5000"/>
    <n v="1906.9045270968354"/>
  </r>
  <r>
    <x v="4"/>
    <s v="Wendy III, tilcapaciteit 160kg, incl. elek potensp"/>
    <n v="0.21"/>
    <s v="7.2"/>
    <d v="2018-05-30T00:00:00"/>
    <n v="60"/>
    <n v="5000"/>
    <n v="1579.5529257067719"/>
  </r>
  <r>
    <x v="4"/>
    <s v="Wendy pass. tillift, elek. kanteljuk"/>
    <n v="0.21"/>
    <s v="7.2"/>
    <d v="2011-01-16T00:00:00"/>
    <n v="84"/>
    <n v="5000"/>
    <n v="250"/>
  </r>
  <r>
    <x v="4"/>
    <s v="Stuklijst - Molift Smart 150 tillift deelbaar"/>
    <n v="0.21"/>
    <s v="7.9"/>
    <d v="2018-12-11T00:00:00"/>
    <n v="60"/>
    <n v="3678"/>
    <n v="1441.8950936883632"/>
  </r>
  <r>
    <x v="4"/>
    <s v="Revato basis model (frame), 7712,073"/>
    <n v="0.09"/>
    <s v="8.1"/>
    <d v="2016-12-15T00:00:00"/>
    <n v="84"/>
    <n v="1045"/>
    <n v="305.00943634357105"/>
  </r>
  <r>
    <x v="4"/>
    <s v="Stuklijst - Badoflex 3010 DOTO stoel"/>
    <n v="0.09"/>
    <s v="8.1"/>
    <d v="2019-01-08T00:00:00"/>
    <n v="84"/>
    <n v="552.54"/>
    <n v="277.43928870808674"/>
  </r>
  <r>
    <x v="4"/>
    <s v="Stuklijst - D/T Stoel Hg Z.Zit Ovz Rvs/Wit gecoat"/>
    <n v="0.09"/>
    <s v="8.1"/>
    <d v="2019-04-18T00:00:00"/>
    <n v="84"/>
    <n v="1156"/>
    <n v="612.67959284305437"/>
  </r>
  <r>
    <x v="4"/>
    <s v="Stuklijst - Ocean Ergo XL - Als Ocean maar met"/>
    <n v="0.09"/>
    <s v="8.1"/>
    <d v="2020-08-13T00:00:00"/>
    <n v="84"/>
    <n v="1483"/>
    <n v="985.71550084530861"/>
  </r>
  <r>
    <x v="4"/>
    <s v="Flexo�douchestoel"/>
    <n v="0.09"/>
    <s v="8.2"/>
    <s v="1-1-2012"/>
    <n v="84"/>
    <n v="4740"/>
    <n v="237"/>
  </r>
  <r>
    <x v="4"/>
    <s v="Linido LI2150.021"/>
    <n v="0.09"/>
    <s v="8.2"/>
    <d v="2006-06-01T00:00:00"/>
    <n v="84"/>
    <n v="875"/>
    <n v="43.75"/>
  </r>
  <r>
    <x v="4"/>
    <s v="Stuklijst - Carendo"/>
    <n v="0.09"/>
    <s v="8.2"/>
    <d v="2019-10-04T00:00:00"/>
    <n v="84"/>
    <n v="7595.2"/>
    <n v="4383.3620550389778"/>
  </r>
  <r>
    <x v="4"/>
    <s v="Stuklijst - Dolfijn HomeCare"/>
    <n v="0.09"/>
    <s v="8.2"/>
    <d v="2018-05-18T00:00:00"/>
    <n v="60"/>
    <n v="2340"/>
    <n v="728.26923076923072"/>
  </r>
  <r>
    <x v="4"/>
    <s v="Stuklijst - Douche/Toiletstoel Flexo"/>
    <n v="0.09"/>
    <s v="8.2"/>
    <d v="2018-01-01T00:00:00"/>
    <n v="84"/>
    <n v="3400"/>
    <n v="1354.5253357753359"/>
  </r>
  <r>
    <x v="4"/>
    <s v="Stuklijst - Heron, hoog-laag toiletstoel"/>
    <n v="0.09"/>
    <s v="8.2"/>
    <d v="2018-05-29T00:00:00"/>
    <n v="60"/>
    <n v="5231"/>
    <n v="1650.4862549309669"/>
  </r>
  <r>
    <x v="4"/>
    <s v="Douchestoel zelfrijder, verstelbare en opklapbare"/>
    <n v="0.09"/>
    <s v="8.3"/>
    <d v="2019-01-16T00:00:00"/>
    <n v="60"/>
    <n v="750"/>
    <n v="304.56422583826429"/>
  </r>
  <r>
    <x v="4"/>
    <s v="Revato douche/toiletstoel 7719"/>
    <n v="0.09"/>
    <s v="8.3"/>
    <d v="2019-02-12T00:00:00"/>
    <n v="84"/>
    <n v="890"/>
    <n v="455.56911571334655"/>
  </r>
  <r>
    <x v="4"/>
    <s v="Badlift PM2 wit"/>
    <n v="0.09"/>
    <s v="8.4"/>
    <s v="1-3-2011"/>
    <n v="84"/>
    <n v="1354"/>
    <n v="67.7"/>
  </r>
  <r>
    <x v="4"/>
    <s v="Stuklijst - Flamingo High-Low"/>
    <n v="0.09"/>
    <s v="8.9"/>
    <d v="2018-05-07T00:00:00"/>
    <n v="60"/>
    <n v="3510"/>
    <n v="1077.3317307692312"/>
  </r>
  <r>
    <x v="4"/>
    <s v="Stuklijst - Lagooni Compact met hoog-laag systeem"/>
    <n v="0.09"/>
    <s v="8.9"/>
    <d v="2020-01-20T00:00:00"/>
    <n v="84"/>
    <n v="2967.28"/>
    <n v="1801.8415534892458"/>
  </r>
  <r>
    <x v="4"/>
    <s v="Stuklijst - Swan maat 7"/>
    <n v="0.09"/>
    <s v="8.9"/>
    <s v="1-5-2013"/>
    <n v="60"/>
    <n v="2617.3000000000002"/>
    <n v="130.865000000000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1" cacheId="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7:C13" firstHeaderRow="0" firstDataRow="1" firstDataCol="1"/>
  <pivotFields count="8">
    <pivotField axis="axisRow" showAll="0" sortType="descending">
      <items count="6">
        <item x="0"/>
        <item x="1"/>
        <item x="2"/>
        <item x="3"/>
        <item x="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dataField="1" numFmtId="9" showAll="0"/>
    <pivotField showAll="0"/>
    <pivotField showAll="0"/>
    <pivotField numFmtId="164" showAll="0"/>
    <pivotField numFmtId="44" showAll="0"/>
    <pivotField dataField="1" numFmtId="44" showAll="0"/>
  </pivotFields>
  <rowFields count="1">
    <field x="0"/>
  </rowFields>
  <rowItems count="6">
    <i>
      <x v="1"/>
    </i>
    <i>
      <x v="4"/>
    </i>
    <i>
      <x v="2"/>
    </i>
    <i>
      <x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Aantal " fld="2" subtotal="count" baseField="0" baseItem="0"/>
    <dataField name="Som van Overname ex Btw" fld="7" baseField="0" baseItem="0" numFmtId="44"/>
  </dataFields>
  <formats count="9">
    <format dxfId="8">
      <pivotArea field="0" type="button" dataOnly="0" labelOnly="1" outline="0" axis="axisRow" fieldPosition="0"/>
    </format>
    <format dxfId="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6">
      <pivotArea field="0" type="button" dataOnly="0" labelOnly="1" outline="0" axis="axisRow" fieldPosition="0"/>
    </format>
    <format dxfId="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">
      <pivotArea grandRow="1" outline="0" collapsedLevelsAreSubtotals="1" fieldPosition="0"/>
    </format>
    <format dxfId="3">
      <pivotArea dataOnly="0" labelOnly="1" grandRow="1" outline="0" fieldPosition="0"/>
    </format>
    <format dxfId="2">
      <pivotArea grandRow="1" outline="0" collapsedLevelsAreSubtotals="1" fieldPosition="0"/>
    </format>
    <format dxfId="1">
      <pivotArea dataOnly="0" labelOnly="1" grandRow="1" outline="0" fieldPosition="0"/>
    </format>
    <format dxfId="0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F47"/>
  </sheetPr>
  <dimension ref="A3:C13"/>
  <sheetViews>
    <sheetView workbookViewId="0">
      <selection activeCell="C4" sqref="C4"/>
    </sheetView>
  </sheetViews>
  <sheetFormatPr defaultRowHeight="15" x14ac:dyDescent="0.25"/>
  <cols>
    <col min="1" max="1" width="26.28515625" bestFit="1" customWidth="1"/>
    <col min="2" max="2" width="7.140625" bestFit="1" customWidth="1"/>
    <col min="3" max="3" width="19.28515625" bestFit="1" customWidth="1"/>
  </cols>
  <sheetData>
    <row r="3" spans="1:3" x14ac:dyDescent="0.25">
      <c r="C3" t="s">
        <v>1045</v>
      </c>
    </row>
    <row r="7" spans="1:3" ht="30" x14ac:dyDescent="0.25">
      <c r="A7" s="16" t="s">
        <v>1041</v>
      </c>
      <c r="B7" s="16" t="s">
        <v>1044</v>
      </c>
      <c r="C7" s="20" t="s">
        <v>1043</v>
      </c>
    </row>
    <row r="8" spans="1:3" x14ac:dyDescent="0.25">
      <c r="A8" s="14" t="s">
        <v>7</v>
      </c>
      <c r="B8" s="15">
        <v>1229</v>
      </c>
      <c r="C8" s="3">
        <v>1389663.2383774365</v>
      </c>
    </row>
    <row r="9" spans="1:3" x14ac:dyDescent="0.25">
      <c r="A9" s="14" t="s">
        <v>20</v>
      </c>
      <c r="B9" s="15">
        <v>528</v>
      </c>
      <c r="C9" s="3">
        <v>530938.15522521618</v>
      </c>
    </row>
    <row r="10" spans="1:3" x14ac:dyDescent="0.25">
      <c r="A10" s="14" t="s">
        <v>10</v>
      </c>
      <c r="B10" s="15">
        <v>515</v>
      </c>
      <c r="C10" s="3">
        <v>663466.93504592811</v>
      </c>
    </row>
    <row r="11" spans="1:3" x14ac:dyDescent="0.25">
      <c r="A11" s="14" t="s">
        <v>17</v>
      </c>
      <c r="B11" s="15">
        <v>487</v>
      </c>
      <c r="C11" s="3">
        <v>484793.96591316222</v>
      </c>
    </row>
    <row r="12" spans="1:3" x14ac:dyDescent="0.25">
      <c r="A12" s="14" t="s">
        <v>2</v>
      </c>
      <c r="B12" s="15">
        <v>388</v>
      </c>
      <c r="C12" s="3">
        <v>421094.37888843077</v>
      </c>
    </row>
    <row r="13" spans="1:3" x14ac:dyDescent="0.25">
      <c r="A13" s="17" t="s">
        <v>1042</v>
      </c>
      <c r="B13" s="18">
        <v>3147</v>
      </c>
      <c r="C13" s="19">
        <v>3489956.6734501822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8B500"/>
  </sheetPr>
  <dimension ref="A1:H3151"/>
  <sheetViews>
    <sheetView tabSelected="1" zoomScale="80" zoomScaleNormal="80" workbookViewId="0">
      <pane xSplit="1" ySplit="3" topLeftCell="B4" activePane="bottomRight" state="frozen"/>
      <selection pane="topRight" activeCell="F1" sqref="F1"/>
      <selection pane="bottomLeft" activeCell="A4" sqref="A4"/>
      <selection pane="bottomRight" activeCell="C3155" sqref="C3155"/>
    </sheetView>
  </sheetViews>
  <sheetFormatPr defaultRowHeight="15" x14ac:dyDescent="0.25"/>
  <cols>
    <col min="1" max="1" width="28.7109375" bestFit="1" customWidth="1"/>
    <col min="2" max="2" width="56.28515625" customWidth="1"/>
    <col min="3" max="3" width="10" style="1" customWidth="1"/>
    <col min="4" max="4" width="10.42578125" customWidth="1"/>
    <col min="5" max="5" width="14.28515625" style="12" bestFit="1" customWidth="1"/>
    <col min="6" max="6" width="12.85546875" customWidth="1"/>
    <col min="7" max="7" width="12.42578125" style="2" bestFit="1" customWidth="1"/>
    <col min="8" max="8" width="16.5703125" style="2" bestFit="1" customWidth="1"/>
  </cols>
  <sheetData>
    <row r="1" spans="1:8" x14ac:dyDescent="0.25">
      <c r="H1" s="2">
        <f>SUM(H3:H3149)</f>
        <v>3489956.6734501822</v>
      </c>
    </row>
    <row r="2" spans="1:8" s="7" customFormat="1" ht="30" x14ac:dyDescent="0.25">
      <c r="A2" s="8" t="s">
        <v>1039</v>
      </c>
      <c r="B2" s="9" t="s">
        <v>1037</v>
      </c>
      <c r="C2" s="10" t="s">
        <v>1033</v>
      </c>
      <c r="D2" s="10" t="s">
        <v>1038</v>
      </c>
      <c r="E2" s="9" t="s">
        <v>1036</v>
      </c>
      <c r="F2" s="10" t="s">
        <v>1040</v>
      </c>
      <c r="G2" s="11" t="s">
        <v>1035</v>
      </c>
      <c r="H2" s="11" t="s">
        <v>1034</v>
      </c>
    </row>
    <row r="3" spans="1:8" x14ac:dyDescent="0.25">
      <c r="A3" t="s">
        <v>17</v>
      </c>
      <c r="B3" t="s">
        <v>1000</v>
      </c>
      <c r="C3" s="4">
        <v>0.09</v>
      </c>
      <c r="D3" t="s">
        <v>57</v>
      </c>
      <c r="E3" s="13">
        <v>39630</v>
      </c>
      <c r="F3" s="5">
        <v>84</v>
      </c>
      <c r="G3" s="2">
        <v>675</v>
      </c>
      <c r="H3" s="2">
        <v>33.75</v>
      </c>
    </row>
    <row r="4" spans="1:8" x14ac:dyDescent="0.25">
      <c r="A4" t="s">
        <v>17</v>
      </c>
      <c r="B4" t="s">
        <v>939</v>
      </c>
      <c r="C4" s="4">
        <v>0.09</v>
      </c>
      <c r="D4" t="s">
        <v>57</v>
      </c>
      <c r="E4" s="13">
        <v>39938</v>
      </c>
      <c r="F4" s="5">
        <v>84</v>
      </c>
      <c r="G4" s="2">
        <v>1025</v>
      </c>
      <c r="H4" s="2">
        <v>51.25</v>
      </c>
    </row>
    <row r="5" spans="1:8" x14ac:dyDescent="0.25">
      <c r="A5" t="s">
        <v>17</v>
      </c>
      <c r="B5" t="s">
        <v>926</v>
      </c>
      <c r="C5" s="4">
        <v>0.09</v>
      </c>
      <c r="D5" t="s">
        <v>57</v>
      </c>
      <c r="E5" s="13">
        <v>43101</v>
      </c>
      <c r="F5" s="5">
        <v>84</v>
      </c>
      <c r="G5" s="2">
        <v>950</v>
      </c>
      <c r="H5" s="2">
        <v>378.47031440781444</v>
      </c>
    </row>
    <row r="6" spans="1:8" x14ac:dyDescent="0.25">
      <c r="A6" t="s">
        <v>17</v>
      </c>
      <c r="B6" t="s">
        <v>926</v>
      </c>
      <c r="C6" s="4">
        <v>0.09</v>
      </c>
      <c r="D6" t="s">
        <v>57</v>
      </c>
      <c r="E6" s="13">
        <v>43445</v>
      </c>
      <c r="F6" s="5">
        <v>84</v>
      </c>
      <c r="G6" s="2">
        <v>950</v>
      </c>
      <c r="H6" s="2">
        <v>469.59340072320845</v>
      </c>
    </row>
    <row r="7" spans="1:8" x14ac:dyDescent="0.25">
      <c r="A7" t="s">
        <v>17</v>
      </c>
      <c r="B7" t="s">
        <v>924</v>
      </c>
      <c r="C7" s="4">
        <v>0.09</v>
      </c>
      <c r="D7" t="s">
        <v>57</v>
      </c>
      <c r="E7" s="13" t="s">
        <v>72</v>
      </c>
      <c r="F7" s="5">
        <v>84</v>
      </c>
      <c r="G7" s="2">
        <v>853</v>
      </c>
      <c r="H7" s="2">
        <v>42.650000000000006</v>
      </c>
    </row>
    <row r="8" spans="1:8" x14ac:dyDescent="0.25">
      <c r="A8" t="s">
        <v>17</v>
      </c>
      <c r="B8" t="s">
        <v>924</v>
      </c>
      <c r="C8" s="4">
        <v>0.09</v>
      </c>
      <c r="D8" t="s">
        <v>57</v>
      </c>
      <c r="E8" s="13" t="s">
        <v>67</v>
      </c>
      <c r="F8" s="5">
        <v>84</v>
      </c>
      <c r="G8" s="2">
        <v>1214</v>
      </c>
      <c r="H8" s="2">
        <v>60.7</v>
      </c>
    </row>
    <row r="9" spans="1:8" x14ac:dyDescent="0.25">
      <c r="A9" t="s">
        <v>17</v>
      </c>
      <c r="B9" t="s">
        <v>924</v>
      </c>
      <c r="C9" s="4">
        <v>0.09</v>
      </c>
      <c r="D9" t="s">
        <v>57</v>
      </c>
      <c r="E9" s="13" t="s">
        <v>389</v>
      </c>
      <c r="F9" s="5">
        <v>84</v>
      </c>
      <c r="G9" s="2">
        <v>884</v>
      </c>
      <c r="H9" s="2">
        <v>44.2</v>
      </c>
    </row>
    <row r="10" spans="1:8" x14ac:dyDescent="0.25">
      <c r="A10" t="s">
        <v>17</v>
      </c>
      <c r="B10" t="s">
        <v>924</v>
      </c>
      <c r="C10" s="4">
        <v>0.09</v>
      </c>
      <c r="D10" t="s">
        <v>57</v>
      </c>
      <c r="E10" s="13" t="s">
        <v>149</v>
      </c>
      <c r="F10" s="5">
        <v>84</v>
      </c>
      <c r="G10" s="2">
        <v>1187</v>
      </c>
      <c r="H10" s="2">
        <v>59.35</v>
      </c>
    </row>
    <row r="11" spans="1:8" x14ac:dyDescent="0.25">
      <c r="A11" t="s">
        <v>17</v>
      </c>
      <c r="B11" t="s">
        <v>924</v>
      </c>
      <c r="C11" s="4">
        <v>0.09</v>
      </c>
      <c r="D11" t="s">
        <v>57</v>
      </c>
      <c r="E11" s="13" t="s">
        <v>101</v>
      </c>
      <c r="F11" s="5">
        <v>84</v>
      </c>
      <c r="G11" s="2">
        <v>642</v>
      </c>
      <c r="H11" s="2">
        <v>32.1</v>
      </c>
    </row>
    <row r="12" spans="1:8" x14ac:dyDescent="0.25">
      <c r="A12" t="s">
        <v>17</v>
      </c>
      <c r="B12" t="s">
        <v>924</v>
      </c>
      <c r="C12" s="4">
        <v>0.09</v>
      </c>
      <c r="D12" t="s">
        <v>57</v>
      </c>
      <c r="E12" s="13" t="s">
        <v>107</v>
      </c>
      <c r="F12" s="5">
        <v>84</v>
      </c>
      <c r="G12" s="2">
        <v>1054</v>
      </c>
      <c r="H12" s="2">
        <v>106.90843664882131</v>
      </c>
    </row>
    <row r="13" spans="1:8" x14ac:dyDescent="0.25">
      <c r="A13" t="s">
        <v>17</v>
      </c>
      <c r="B13" t="s">
        <v>921</v>
      </c>
      <c r="C13" s="4">
        <v>0.09</v>
      </c>
      <c r="D13" t="s">
        <v>57</v>
      </c>
      <c r="E13" s="13">
        <v>40747</v>
      </c>
      <c r="F13" s="5">
        <v>84</v>
      </c>
      <c r="G13" s="2">
        <v>1100</v>
      </c>
      <c r="H13" s="2">
        <v>55</v>
      </c>
    </row>
    <row r="14" spans="1:8" x14ac:dyDescent="0.25">
      <c r="A14" t="s">
        <v>17</v>
      </c>
      <c r="B14" t="s">
        <v>921</v>
      </c>
      <c r="C14" s="4">
        <v>0.09</v>
      </c>
      <c r="D14" t="s">
        <v>57</v>
      </c>
      <c r="E14" s="13">
        <v>39432</v>
      </c>
      <c r="F14" s="5">
        <v>84</v>
      </c>
      <c r="G14" s="2">
        <v>1100</v>
      </c>
      <c r="H14" s="2">
        <v>55</v>
      </c>
    </row>
    <row r="15" spans="1:8" x14ac:dyDescent="0.25">
      <c r="A15" t="s">
        <v>17</v>
      </c>
      <c r="B15" t="s">
        <v>883</v>
      </c>
      <c r="C15" s="4">
        <v>0.09</v>
      </c>
      <c r="D15" t="s">
        <v>57</v>
      </c>
      <c r="E15" s="13" t="s">
        <v>211</v>
      </c>
      <c r="F15" s="5">
        <v>84</v>
      </c>
      <c r="G15" s="2">
        <v>1285</v>
      </c>
      <c r="H15" s="2">
        <v>64.25</v>
      </c>
    </row>
    <row r="16" spans="1:8" x14ac:dyDescent="0.25">
      <c r="A16" t="s">
        <v>17</v>
      </c>
      <c r="B16" t="s">
        <v>863</v>
      </c>
      <c r="C16" s="4">
        <v>0.09</v>
      </c>
      <c r="D16" t="s">
        <v>57</v>
      </c>
      <c r="E16" s="13" t="s">
        <v>142</v>
      </c>
      <c r="F16" s="5">
        <v>84</v>
      </c>
      <c r="G16" s="2">
        <v>1326</v>
      </c>
      <c r="H16" s="2">
        <v>66.3</v>
      </c>
    </row>
    <row r="17" spans="1:8" x14ac:dyDescent="0.25">
      <c r="A17" t="s">
        <v>17</v>
      </c>
      <c r="B17" t="s">
        <v>863</v>
      </c>
      <c r="C17" s="4">
        <v>0.09</v>
      </c>
      <c r="D17" t="s">
        <v>57</v>
      </c>
      <c r="E17" s="13" t="s">
        <v>141</v>
      </c>
      <c r="F17" s="5">
        <v>84</v>
      </c>
      <c r="G17" s="2">
        <v>1637</v>
      </c>
      <c r="H17" s="2">
        <v>81.850000000000009</v>
      </c>
    </row>
    <row r="18" spans="1:8" x14ac:dyDescent="0.25">
      <c r="A18" t="s">
        <v>17</v>
      </c>
      <c r="B18" t="s">
        <v>860</v>
      </c>
      <c r="C18" s="4">
        <v>0.09</v>
      </c>
      <c r="D18" t="s">
        <v>57</v>
      </c>
      <c r="E18" s="13" t="s">
        <v>859</v>
      </c>
      <c r="F18" s="5">
        <v>84</v>
      </c>
      <c r="G18" s="2">
        <v>1640</v>
      </c>
      <c r="H18" s="2">
        <v>82</v>
      </c>
    </row>
    <row r="19" spans="1:8" x14ac:dyDescent="0.25">
      <c r="A19" t="s">
        <v>17</v>
      </c>
      <c r="B19" t="s">
        <v>850</v>
      </c>
      <c r="C19" s="4">
        <v>0.09</v>
      </c>
      <c r="D19" t="s">
        <v>57</v>
      </c>
      <c r="E19" s="13" t="s">
        <v>858</v>
      </c>
      <c r="F19" s="5">
        <v>84</v>
      </c>
      <c r="G19" s="2">
        <v>1487</v>
      </c>
      <c r="H19" s="2">
        <v>74.350000000000009</v>
      </c>
    </row>
    <row r="20" spans="1:8" x14ac:dyDescent="0.25">
      <c r="A20" t="s">
        <v>17</v>
      </c>
      <c r="B20" t="s">
        <v>850</v>
      </c>
      <c r="C20" s="4">
        <v>0.09</v>
      </c>
      <c r="D20" t="s">
        <v>57</v>
      </c>
      <c r="E20" s="13" t="s">
        <v>117</v>
      </c>
      <c r="F20" s="5">
        <v>84</v>
      </c>
      <c r="G20" s="2">
        <v>1477</v>
      </c>
      <c r="H20" s="2">
        <v>73.850000000000009</v>
      </c>
    </row>
    <row r="21" spans="1:8" x14ac:dyDescent="0.25">
      <c r="A21" t="s">
        <v>17</v>
      </c>
      <c r="B21" t="s">
        <v>785</v>
      </c>
      <c r="C21" s="4">
        <v>0.09</v>
      </c>
      <c r="D21" t="s">
        <v>57</v>
      </c>
      <c r="E21" s="13" t="s">
        <v>786</v>
      </c>
      <c r="F21" s="5">
        <v>84</v>
      </c>
      <c r="G21" s="2">
        <v>626</v>
      </c>
      <c r="H21" s="2">
        <v>31.3</v>
      </c>
    </row>
    <row r="22" spans="1:8" x14ac:dyDescent="0.25">
      <c r="A22" t="s">
        <v>17</v>
      </c>
      <c r="B22" t="s">
        <v>781</v>
      </c>
      <c r="C22" s="4">
        <v>0.09</v>
      </c>
      <c r="D22" t="s">
        <v>57</v>
      </c>
      <c r="E22" s="13">
        <v>43101</v>
      </c>
      <c r="F22" s="5">
        <v>84</v>
      </c>
      <c r="G22" s="2">
        <v>500</v>
      </c>
      <c r="H22" s="2">
        <v>199.19490231990233</v>
      </c>
    </row>
    <row r="23" spans="1:8" x14ac:dyDescent="0.25">
      <c r="A23" t="s">
        <v>17</v>
      </c>
      <c r="B23" t="s">
        <v>781</v>
      </c>
      <c r="C23" s="4">
        <v>0.09</v>
      </c>
      <c r="D23" t="s">
        <v>57</v>
      </c>
      <c r="E23" s="13" t="s">
        <v>163</v>
      </c>
      <c r="F23" s="5">
        <v>84</v>
      </c>
      <c r="G23" s="2">
        <v>592</v>
      </c>
      <c r="H23" s="2">
        <v>29.6</v>
      </c>
    </row>
    <row r="24" spans="1:8" x14ac:dyDescent="0.25">
      <c r="A24" t="s">
        <v>17</v>
      </c>
      <c r="B24" t="s">
        <v>780</v>
      </c>
      <c r="C24" s="4">
        <v>0.09</v>
      </c>
      <c r="D24" t="s">
        <v>57</v>
      </c>
      <c r="E24" s="13" t="s">
        <v>178</v>
      </c>
      <c r="F24" s="5">
        <v>84</v>
      </c>
      <c r="G24" s="2">
        <v>999</v>
      </c>
      <c r="H24" s="2">
        <v>49.95</v>
      </c>
    </row>
    <row r="25" spans="1:8" x14ac:dyDescent="0.25">
      <c r="A25" t="s">
        <v>17</v>
      </c>
      <c r="B25" t="s">
        <v>721</v>
      </c>
      <c r="C25" s="4">
        <v>0.09</v>
      </c>
      <c r="D25" t="s">
        <v>57</v>
      </c>
      <c r="E25" s="13" t="s">
        <v>467</v>
      </c>
      <c r="F25" s="5">
        <v>84</v>
      </c>
      <c r="G25" s="2">
        <v>955</v>
      </c>
      <c r="H25" s="2">
        <v>47.75</v>
      </c>
    </row>
    <row r="26" spans="1:8" x14ac:dyDescent="0.25">
      <c r="A26" t="s">
        <v>17</v>
      </c>
      <c r="B26" t="s">
        <v>721</v>
      </c>
      <c r="C26" s="4">
        <v>0.09</v>
      </c>
      <c r="D26" t="s">
        <v>57</v>
      </c>
      <c r="E26" s="13" t="s">
        <v>48</v>
      </c>
      <c r="F26" s="5">
        <v>84</v>
      </c>
      <c r="G26" s="2">
        <v>1030</v>
      </c>
      <c r="H26" s="2">
        <v>51.5</v>
      </c>
    </row>
    <row r="27" spans="1:8" x14ac:dyDescent="0.25">
      <c r="A27" t="s">
        <v>17</v>
      </c>
      <c r="B27" t="s">
        <v>720</v>
      </c>
      <c r="C27" s="4">
        <v>0.09</v>
      </c>
      <c r="D27" t="s">
        <v>57</v>
      </c>
      <c r="E27" s="13" t="s">
        <v>47</v>
      </c>
      <c r="F27" s="5">
        <v>84</v>
      </c>
      <c r="G27" s="2">
        <v>955</v>
      </c>
      <c r="H27" s="2">
        <v>47.75</v>
      </c>
    </row>
    <row r="28" spans="1:8" x14ac:dyDescent="0.25">
      <c r="A28" t="s">
        <v>17</v>
      </c>
      <c r="B28" t="s">
        <v>720</v>
      </c>
      <c r="C28" s="4">
        <v>0.09</v>
      </c>
      <c r="D28" t="s">
        <v>57</v>
      </c>
      <c r="E28" s="13" t="s">
        <v>76</v>
      </c>
      <c r="F28" s="5">
        <v>84</v>
      </c>
      <c r="G28" s="2">
        <v>900</v>
      </c>
      <c r="H28" s="2">
        <v>45</v>
      </c>
    </row>
    <row r="29" spans="1:8" x14ac:dyDescent="0.25">
      <c r="A29" t="s">
        <v>17</v>
      </c>
      <c r="B29" t="s">
        <v>702</v>
      </c>
      <c r="C29" s="4">
        <v>0.09</v>
      </c>
      <c r="D29" t="s">
        <v>57</v>
      </c>
      <c r="E29" s="13" t="s">
        <v>15</v>
      </c>
      <c r="F29" s="5">
        <v>84</v>
      </c>
      <c r="G29" s="2">
        <v>411</v>
      </c>
      <c r="H29" s="2">
        <v>20.55</v>
      </c>
    </row>
    <row r="30" spans="1:8" x14ac:dyDescent="0.25">
      <c r="A30" t="s">
        <v>17</v>
      </c>
      <c r="B30" t="s">
        <v>697</v>
      </c>
      <c r="C30" s="4">
        <v>0.09</v>
      </c>
      <c r="D30" t="s">
        <v>57</v>
      </c>
      <c r="E30" s="13">
        <v>43468</v>
      </c>
      <c r="F30" s="5">
        <v>84</v>
      </c>
      <c r="G30" s="2">
        <v>300</v>
      </c>
      <c r="H30" s="2">
        <v>150.21661031276415</v>
      </c>
    </row>
    <row r="31" spans="1:8" x14ac:dyDescent="0.25">
      <c r="A31" t="s">
        <v>17</v>
      </c>
      <c r="B31" t="s">
        <v>646</v>
      </c>
      <c r="C31" s="4">
        <v>0.09</v>
      </c>
      <c r="D31" t="s">
        <v>57</v>
      </c>
      <c r="E31" s="13" t="s">
        <v>87</v>
      </c>
      <c r="F31" s="5">
        <v>84</v>
      </c>
      <c r="G31" s="2">
        <v>1155</v>
      </c>
      <c r="H31" s="2">
        <v>57.75</v>
      </c>
    </row>
    <row r="32" spans="1:8" x14ac:dyDescent="0.25">
      <c r="A32" t="s">
        <v>17</v>
      </c>
      <c r="B32" t="s">
        <v>646</v>
      </c>
      <c r="C32" s="4">
        <v>0.09</v>
      </c>
      <c r="D32" t="s">
        <v>57</v>
      </c>
      <c r="E32" s="13" t="s">
        <v>648</v>
      </c>
      <c r="F32" s="5">
        <v>84</v>
      </c>
      <c r="G32" s="2">
        <v>1036</v>
      </c>
      <c r="H32" s="2">
        <v>51.800000000000004</v>
      </c>
    </row>
    <row r="33" spans="1:8" x14ac:dyDescent="0.25">
      <c r="A33" t="s">
        <v>17</v>
      </c>
      <c r="B33" t="s">
        <v>646</v>
      </c>
      <c r="C33" s="4">
        <v>0.09</v>
      </c>
      <c r="D33" t="s">
        <v>57</v>
      </c>
      <c r="E33" s="13" t="s">
        <v>348</v>
      </c>
      <c r="F33" s="5">
        <v>84</v>
      </c>
      <c r="G33" s="2">
        <v>989</v>
      </c>
      <c r="H33" s="2">
        <v>49.45</v>
      </c>
    </row>
    <row r="34" spans="1:8" x14ac:dyDescent="0.25">
      <c r="A34" t="s">
        <v>17</v>
      </c>
      <c r="B34" t="s">
        <v>646</v>
      </c>
      <c r="C34" s="4">
        <v>0.09</v>
      </c>
      <c r="D34" t="s">
        <v>57</v>
      </c>
      <c r="E34" s="13">
        <v>40502</v>
      </c>
      <c r="F34" s="5">
        <v>84</v>
      </c>
      <c r="G34" s="2">
        <v>950</v>
      </c>
      <c r="H34" s="2">
        <v>47.5</v>
      </c>
    </row>
    <row r="35" spans="1:8" x14ac:dyDescent="0.25">
      <c r="A35" t="s">
        <v>17</v>
      </c>
      <c r="B35" t="s">
        <v>646</v>
      </c>
      <c r="C35" s="4">
        <v>0.09</v>
      </c>
      <c r="D35" t="s">
        <v>57</v>
      </c>
      <c r="E35" s="13" t="s">
        <v>101</v>
      </c>
      <c r="F35" s="5">
        <v>84</v>
      </c>
      <c r="G35" s="2">
        <v>1259</v>
      </c>
      <c r="H35" s="2">
        <v>62.95</v>
      </c>
    </row>
    <row r="36" spans="1:8" x14ac:dyDescent="0.25">
      <c r="A36" t="s">
        <v>17</v>
      </c>
      <c r="B36" t="s">
        <v>646</v>
      </c>
      <c r="C36" s="4">
        <v>0.09</v>
      </c>
      <c r="D36" t="s">
        <v>57</v>
      </c>
      <c r="E36" s="13" t="s">
        <v>33</v>
      </c>
      <c r="F36" s="5">
        <v>84</v>
      </c>
      <c r="G36" s="2">
        <v>989</v>
      </c>
      <c r="H36" s="2">
        <v>49.45</v>
      </c>
    </row>
    <row r="37" spans="1:8" x14ac:dyDescent="0.25">
      <c r="A37" t="s">
        <v>17</v>
      </c>
      <c r="B37" t="s">
        <v>646</v>
      </c>
      <c r="C37" s="4">
        <v>0.09</v>
      </c>
      <c r="D37" t="s">
        <v>57</v>
      </c>
      <c r="E37" s="13" t="s">
        <v>647</v>
      </c>
      <c r="F37" s="5">
        <v>84</v>
      </c>
      <c r="G37" s="2">
        <v>989</v>
      </c>
      <c r="H37" s="2">
        <v>49.45</v>
      </c>
    </row>
    <row r="38" spans="1:8" x14ac:dyDescent="0.25">
      <c r="A38" t="s">
        <v>17</v>
      </c>
      <c r="B38" t="s">
        <v>646</v>
      </c>
      <c r="C38" s="4">
        <v>0.09</v>
      </c>
      <c r="D38" t="s">
        <v>57</v>
      </c>
      <c r="E38" s="13" t="s">
        <v>29</v>
      </c>
      <c r="F38" s="5">
        <v>84</v>
      </c>
      <c r="G38" s="2">
        <v>989</v>
      </c>
      <c r="H38" s="2">
        <v>49.45</v>
      </c>
    </row>
    <row r="39" spans="1:8" x14ac:dyDescent="0.25">
      <c r="A39" t="s">
        <v>17</v>
      </c>
      <c r="B39" t="s">
        <v>646</v>
      </c>
      <c r="C39" s="4">
        <v>0.09</v>
      </c>
      <c r="D39" t="s">
        <v>57</v>
      </c>
      <c r="E39" s="13" t="s">
        <v>316</v>
      </c>
      <c r="F39" s="5">
        <v>84</v>
      </c>
      <c r="G39" s="2">
        <v>1457</v>
      </c>
      <c r="H39" s="2">
        <v>72.850000000000009</v>
      </c>
    </row>
    <row r="40" spans="1:8" x14ac:dyDescent="0.25">
      <c r="A40" t="s">
        <v>17</v>
      </c>
      <c r="B40" t="s">
        <v>646</v>
      </c>
      <c r="C40" s="4">
        <v>0.09</v>
      </c>
      <c r="D40" t="s">
        <v>57</v>
      </c>
      <c r="E40" s="13" t="s">
        <v>500</v>
      </c>
      <c r="F40" s="5">
        <v>84</v>
      </c>
      <c r="G40" s="2">
        <v>1416.23</v>
      </c>
      <c r="H40" s="2">
        <v>70.811500000000009</v>
      </c>
    </row>
    <row r="41" spans="1:8" x14ac:dyDescent="0.25">
      <c r="A41" t="s">
        <v>17</v>
      </c>
      <c r="B41" t="s">
        <v>645</v>
      </c>
      <c r="C41" s="4">
        <v>0.09</v>
      </c>
      <c r="D41" t="s">
        <v>57</v>
      </c>
      <c r="E41" s="13">
        <v>43500</v>
      </c>
      <c r="F41" s="5">
        <v>84</v>
      </c>
      <c r="G41" s="2">
        <v>950</v>
      </c>
      <c r="H41" s="2">
        <v>484.16249882596037</v>
      </c>
    </row>
    <row r="42" spans="1:8" x14ac:dyDescent="0.25">
      <c r="A42" t="s">
        <v>17</v>
      </c>
      <c r="B42" t="s">
        <v>623</v>
      </c>
      <c r="C42" s="4">
        <v>0.09</v>
      </c>
      <c r="D42" t="s">
        <v>57</v>
      </c>
      <c r="E42" s="13">
        <v>40210</v>
      </c>
      <c r="F42" s="5">
        <v>84</v>
      </c>
      <c r="G42" s="2">
        <v>750</v>
      </c>
      <c r="H42" s="2">
        <v>37.5</v>
      </c>
    </row>
    <row r="43" spans="1:8" x14ac:dyDescent="0.25">
      <c r="A43" t="s">
        <v>17</v>
      </c>
      <c r="B43" t="s">
        <v>617</v>
      </c>
      <c r="C43" s="4">
        <v>0.09</v>
      </c>
      <c r="D43" t="s">
        <v>57</v>
      </c>
      <c r="E43" s="13">
        <v>43451</v>
      </c>
      <c r="F43" s="5">
        <v>84</v>
      </c>
      <c r="G43" s="2">
        <v>736</v>
      </c>
      <c r="H43" s="2">
        <v>365.04264111956428</v>
      </c>
    </row>
    <row r="44" spans="1:8" x14ac:dyDescent="0.25">
      <c r="A44" t="s">
        <v>17</v>
      </c>
      <c r="B44" t="s">
        <v>554</v>
      </c>
      <c r="C44" s="4">
        <v>0.09</v>
      </c>
      <c r="D44" t="s">
        <v>57</v>
      </c>
      <c r="E44" s="13">
        <v>43434</v>
      </c>
      <c r="F44" s="5">
        <v>84</v>
      </c>
      <c r="G44" s="2">
        <v>750</v>
      </c>
      <c r="H44" s="2">
        <v>368.43124823894055</v>
      </c>
    </row>
    <row r="45" spans="1:8" x14ac:dyDescent="0.25">
      <c r="A45" t="s">
        <v>17</v>
      </c>
      <c r="B45" t="s">
        <v>544</v>
      </c>
      <c r="C45" s="4">
        <v>0.09</v>
      </c>
      <c r="D45" t="s">
        <v>57</v>
      </c>
      <c r="E45" s="13">
        <v>42450</v>
      </c>
      <c r="F45" s="5">
        <v>84</v>
      </c>
      <c r="G45" s="2">
        <v>750</v>
      </c>
      <c r="H45" s="2">
        <v>162.65145111298961</v>
      </c>
    </row>
    <row r="46" spans="1:8" x14ac:dyDescent="0.25">
      <c r="A46" t="s">
        <v>17</v>
      </c>
      <c r="B46" t="s">
        <v>544</v>
      </c>
      <c r="C46" s="4">
        <v>0.09</v>
      </c>
      <c r="D46" t="s">
        <v>57</v>
      </c>
      <c r="E46" s="13">
        <v>38884</v>
      </c>
      <c r="F46" s="5">
        <v>84</v>
      </c>
      <c r="G46" s="2">
        <v>750</v>
      </c>
      <c r="H46" s="2">
        <v>37.5</v>
      </c>
    </row>
    <row r="47" spans="1:8" x14ac:dyDescent="0.25">
      <c r="A47" t="s">
        <v>17</v>
      </c>
      <c r="B47" t="s">
        <v>544</v>
      </c>
      <c r="C47" s="4">
        <v>0.09</v>
      </c>
      <c r="D47" t="s">
        <v>57</v>
      </c>
      <c r="E47" s="13">
        <v>40211</v>
      </c>
      <c r="F47" s="5">
        <v>84</v>
      </c>
      <c r="G47" s="2">
        <v>750</v>
      </c>
      <c r="H47" s="2">
        <v>37.5</v>
      </c>
    </row>
    <row r="48" spans="1:8" x14ac:dyDescent="0.25">
      <c r="A48" t="s">
        <v>17</v>
      </c>
      <c r="B48" t="s">
        <v>543</v>
      </c>
      <c r="C48" s="4">
        <v>0.09</v>
      </c>
      <c r="D48" t="s">
        <v>57</v>
      </c>
      <c r="E48" s="13" t="s">
        <v>149</v>
      </c>
      <c r="F48" s="5">
        <v>84</v>
      </c>
      <c r="G48" s="2">
        <v>1037</v>
      </c>
      <c r="H48" s="2">
        <v>51.85</v>
      </c>
    </row>
    <row r="49" spans="1:8" x14ac:dyDescent="0.25">
      <c r="A49" t="s">
        <v>17</v>
      </c>
      <c r="B49" t="s">
        <v>543</v>
      </c>
      <c r="C49" s="4">
        <v>0.09</v>
      </c>
      <c r="D49" t="s">
        <v>57</v>
      </c>
      <c r="E49" s="13">
        <v>43444</v>
      </c>
      <c r="F49" s="5">
        <v>84</v>
      </c>
      <c r="G49" s="2">
        <v>750</v>
      </c>
      <c r="H49" s="2">
        <v>370.52250633981407</v>
      </c>
    </row>
    <row r="50" spans="1:8" x14ac:dyDescent="0.25">
      <c r="A50" t="s">
        <v>17</v>
      </c>
      <c r="B50" t="s">
        <v>543</v>
      </c>
      <c r="C50" s="4">
        <v>0.09</v>
      </c>
      <c r="D50" t="s">
        <v>57</v>
      </c>
      <c r="E50" s="13" t="s">
        <v>72</v>
      </c>
      <c r="F50" s="5">
        <v>84</v>
      </c>
      <c r="G50" s="2">
        <v>853</v>
      </c>
      <c r="H50" s="2">
        <v>42.650000000000006</v>
      </c>
    </row>
    <row r="51" spans="1:8" x14ac:dyDescent="0.25">
      <c r="A51" t="s">
        <v>17</v>
      </c>
      <c r="B51" t="s">
        <v>543</v>
      </c>
      <c r="C51" s="4">
        <v>0.09</v>
      </c>
      <c r="D51" t="s">
        <v>57</v>
      </c>
      <c r="E51" s="13" t="s">
        <v>442</v>
      </c>
      <c r="F51" s="5">
        <v>84</v>
      </c>
      <c r="G51" s="2">
        <v>1143.5</v>
      </c>
      <c r="H51" s="2">
        <v>203.03179739598019</v>
      </c>
    </row>
    <row r="52" spans="1:8" x14ac:dyDescent="0.25">
      <c r="A52" t="s">
        <v>17</v>
      </c>
      <c r="B52" t="s">
        <v>543</v>
      </c>
      <c r="C52" s="4">
        <v>0.09</v>
      </c>
      <c r="D52" t="s">
        <v>57</v>
      </c>
      <c r="E52" s="13" t="s">
        <v>112</v>
      </c>
      <c r="F52" s="5">
        <v>84</v>
      </c>
      <c r="G52" s="2">
        <v>875</v>
      </c>
      <c r="H52" s="2">
        <v>73.625493096646963</v>
      </c>
    </row>
    <row r="53" spans="1:8" x14ac:dyDescent="0.25">
      <c r="A53" t="s">
        <v>17</v>
      </c>
      <c r="B53" t="s">
        <v>543</v>
      </c>
      <c r="C53" s="4">
        <v>0.09</v>
      </c>
      <c r="D53" t="s">
        <v>57</v>
      </c>
      <c r="E53" s="13">
        <v>39370</v>
      </c>
      <c r="F53" s="5">
        <v>84</v>
      </c>
      <c r="G53" s="2">
        <v>750</v>
      </c>
      <c r="H53" s="2">
        <v>37.5</v>
      </c>
    </row>
    <row r="54" spans="1:8" x14ac:dyDescent="0.25">
      <c r="A54" t="s">
        <v>17</v>
      </c>
      <c r="B54" t="s">
        <v>540</v>
      </c>
      <c r="C54" s="4">
        <v>0.09</v>
      </c>
      <c r="D54" t="s">
        <v>57</v>
      </c>
      <c r="E54" s="13" t="s">
        <v>29</v>
      </c>
      <c r="F54" s="5">
        <v>84</v>
      </c>
      <c r="G54" s="2">
        <v>837</v>
      </c>
      <c r="H54" s="2">
        <v>41.85</v>
      </c>
    </row>
    <row r="55" spans="1:8" x14ac:dyDescent="0.25">
      <c r="A55" t="s">
        <v>17</v>
      </c>
      <c r="B55" t="s">
        <v>529</v>
      </c>
      <c r="C55" s="4">
        <v>0.09</v>
      </c>
      <c r="D55" t="s">
        <v>57</v>
      </c>
      <c r="E55" s="13">
        <v>38762</v>
      </c>
      <c r="F55" s="5">
        <v>84</v>
      </c>
      <c r="G55" s="2">
        <v>750</v>
      </c>
      <c r="H55" s="2">
        <v>37.5</v>
      </c>
    </row>
    <row r="56" spans="1:8" x14ac:dyDescent="0.25">
      <c r="A56" t="s">
        <v>17</v>
      </c>
      <c r="B56" t="s">
        <v>527</v>
      </c>
      <c r="C56" s="4">
        <v>0.09</v>
      </c>
      <c r="D56" t="s">
        <v>57</v>
      </c>
      <c r="E56" s="13">
        <v>43112</v>
      </c>
      <c r="F56" s="5">
        <v>84</v>
      </c>
      <c r="G56" s="2">
        <v>750</v>
      </c>
      <c r="H56" s="2">
        <v>301.09273739081436</v>
      </c>
    </row>
    <row r="57" spans="1:8" x14ac:dyDescent="0.25">
      <c r="A57" t="s">
        <v>17</v>
      </c>
      <c r="B57" t="s">
        <v>527</v>
      </c>
      <c r="C57" s="4">
        <v>0.09</v>
      </c>
      <c r="D57" t="s">
        <v>57</v>
      </c>
      <c r="E57" s="13">
        <v>43437</v>
      </c>
      <c r="F57" s="5">
        <v>84</v>
      </c>
      <c r="G57" s="2">
        <v>750</v>
      </c>
      <c r="H57" s="2">
        <v>369.05862566920263</v>
      </c>
    </row>
    <row r="58" spans="1:8" x14ac:dyDescent="0.25">
      <c r="A58" t="s">
        <v>17</v>
      </c>
      <c r="B58" t="s">
        <v>527</v>
      </c>
      <c r="C58" s="4">
        <v>0.09</v>
      </c>
      <c r="D58" t="s">
        <v>57</v>
      </c>
      <c r="E58" s="13">
        <v>41691</v>
      </c>
      <c r="F58" s="5">
        <v>84</v>
      </c>
      <c r="G58" s="2">
        <v>750</v>
      </c>
      <c r="H58" s="2">
        <v>37.5</v>
      </c>
    </row>
    <row r="59" spans="1:8" x14ac:dyDescent="0.25">
      <c r="A59" t="s">
        <v>17</v>
      </c>
      <c r="B59" t="s">
        <v>527</v>
      </c>
      <c r="C59" s="4">
        <v>0.09</v>
      </c>
      <c r="D59" t="s">
        <v>57</v>
      </c>
      <c r="E59" s="13">
        <v>43287</v>
      </c>
      <c r="F59" s="5">
        <v>84</v>
      </c>
      <c r="G59" s="2">
        <v>750</v>
      </c>
      <c r="H59" s="2">
        <v>337.68975415610038</v>
      </c>
    </row>
    <row r="60" spans="1:8" x14ac:dyDescent="0.25">
      <c r="A60" t="s">
        <v>17</v>
      </c>
      <c r="B60" t="s">
        <v>527</v>
      </c>
      <c r="C60" s="4">
        <v>0.09</v>
      </c>
      <c r="D60" t="s">
        <v>57</v>
      </c>
      <c r="E60" s="13">
        <v>43430</v>
      </c>
      <c r="F60" s="5">
        <v>84</v>
      </c>
      <c r="G60" s="2">
        <v>750</v>
      </c>
      <c r="H60" s="2">
        <v>367.59474499859112</v>
      </c>
    </row>
    <row r="61" spans="1:8" x14ac:dyDescent="0.25">
      <c r="A61" t="s">
        <v>17</v>
      </c>
      <c r="B61" t="s">
        <v>527</v>
      </c>
      <c r="C61" s="4">
        <v>0.09</v>
      </c>
      <c r="D61" t="s">
        <v>57</v>
      </c>
      <c r="E61" s="13">
        <v>43209</v>
      </c>
      <c r="F61" s="5">
        <v>84</v>
      </c>
      <c r="G61" s="2">
        <v>750</v>
      </c>
      <c r="H61" s="2">
        <v>321.37794096928718</v>
      </c>
    </row>
    <row r="62" spans="1:8" x14ac:dyDescent="0.25">
      <c r="A62" t="s">
        <v>17</v>
      </c>
      <c r="B62" t="s">
        <v>521</v>
      </c>
      <c r="C62" s="4">
        <v>0.09</v>
      </c>
      <c r="D62" t="s">
        <v>57</v>
      </c>
      <c r="E62" s="13" t="s">
        <v>188</v>
      </c>
      <c r="F62" s="5">
        <v>84</v>
      </c>
      <c r="G62" s="2">
        <v>752</v>
      </c>
      <c r="H62" s="2">
        <v>37.69446792523722</v>
      </c>
    </row>
    <row r="63" spans="1:8" x14ac:dyDescent="0.25">
      <c r="A63" t="s">
        <v>17</v>
      </c>
      <c r="B63" t="s">
        <v>521</v>
      </c>
      <c r="C63" s="4">
        <v>0.09</v>
      </c>
      <c r="D63" t="s">
        <v>57</v>
      </c>
      <c r="E63" s="13">
        <v>43123</v>
      </c>
      <c r="F63" s="5">
        <v>84</v>
      </c>
      <c r="G63" s="2">
        <v>750</v>
      </c>
      <c r="H63" s="2">
        <v>303.39312130177518</v>
      </c>
    </row>
    <row r="64" spans="1:8" x14ac:dyDescent="0.25">
      <c r="A64" t="s">
        <v>17</v>
      </c>
      <c r="B64" t="s">
        <v>521</v>
      </c>
      <c r="C64" s="4">
        <v>0.09</v>
      </c>
      <c r="D64" t="s">
        <v>57</v>
      </c>
      <c r="E64" s="13" t="s">
        <v>444</v>
      </c>
      <c r="F64" s="5">
        <v>84</v>
      </c>
      <c r="G64" s="2">
        <v>883</v>
      </c>
      <c r="H64" s="2">
        <v>44.150000000000006</v>
      </c>
    </row>
    <row r="65" spans="1:8" x14ac:dyDescent="0.25">
      <c r="A65" t="s">
        <v>17</v>
      </c>
      <c r="B65" t="s">
        <v>521</v>
      </c>
      <c r="C65" s="4">
        <v>0.09</v>
      </c>
      <c r="D65" t="s">
        <v>57</v>
      </c>
      <c r="E65" s="13">
        <v>39601</v>
      </c>
      <c r="F65" s="5">
        <v>84</v>
      </c>
      <c r="G65" s="2">
        <v>750</v>
      </c>
      <c r="H65" s="2">
        <v>37.5</v>
      </c>
    </row>
    <row r="66" spans="1:8" x14ac:dyDescent="0.25">
      <c r="A66" t="s">
        <v>17</v>
      </c>
      <c r="B66" t="s">
        <v>521</v>
      </c>
      <c r="C66" s="4">
        <v>0.09</v>
      </c>
      <c r="D66" t="s">
        <v>57</v>
      </c>
      <c r="E66" s="13" t="s">
        <v>511</v>
      </c>
      <c r="F66" s="5">
        <v>84</v>
      </c>
      <c r="G66" s="2">
        <v>716</v>
      </c>
      <c r="H66" s="2">
        <v>35.800000000000004</v>
      </c>
    </row>
    <row r="67" spans="1:8" x14ac:dyDescent="0.25">
      <c r="A67" t="s">
        <v>17</v>
      </c>
      <c r="B67" t="s">
        <v>521</v>
      </c>
      <c r="C67" s="4">
        <v>0.09</v>
      </c>
      <c r="D67" t="s">
        <v>57</v>
      </c>
      <c r="E67" s="13" t="s">
        <v>79</v>
      </c>
      <c r="F67" s="5">
        <v>84</v>
      </c>
      <c r="G67" s="2">
        <v>642</v>
      </c>
      <c r="H67" s="2">
        <v>32.1</v>
      </c>
    </row>
    <row r="68" spans="1:8" x14ac:dyDescent="0.25">
      <c r="A68" t="s">
        <v>17</v>
      </c>
      <c r="B68" t="s">
        <v>521</v>
      </c>
      <c r="C68" s="4">
        <v>0.09</v>
      </c>
      <c r="D68" t="s">
        <v>57</v>
      </c>
      <c r="E68" s="13">
        <v>43467</v>
      </c>
      <c r="F68" s="5">
        <v>84</v>
      </c>
      <c r="G68" s="2">
        <v>750</v>
      </c>
      <c r="H68" s="2">
        <v>375.33239997182307</v>
      </c>
    </row>
    <row r="69" spans="1:8" x14ac:dyDescent="0.25">
      <c r="A69" t="s">
        <v>17</v>
      </c>
      <c r="B69" t="s">
        <v>521</v>
      </c>
      <c r="C69" s="4">
        <v>0.09</v>
      </c>
      <c r="D69" t="s">
        <v>57</v>
      </c>
      <c r="E69" s="13">
        <v>41347</v>
      </c>
      <c r="F69" s="5">
        <v>84</v>
      </c>
      <c r="G69" s="2">
        <v>750</v>
      </c>
      <c r="H69" s="2">
        <v>37.5</v>
      </c>
    </row>
    <row r="70" spans="1:8" x14ac:dyDescent="0.25">
      <c r="A70" t="s">
        <v>17</v>
      </c>
      <c r="B70" t="s">
        <v>521</v>
      </c>
      <c r="C70" s="4">
        <v>0.09</v>
      </c>
      <c r="D70" t="s">
        <v>57</v>
      </c>
      <c r="E70" s="13">
        <v>43522</v>
      </c>
      <c r="F70" s="5">
        <v>84</v>
      </c>
      <c r="G70" s="2">
        <v>750</v>
      </c>
      <c r="H70" s="2">
        <v>386.83431952662721</v>
      </c>
    </row>
    <row r="71" spans="1:8" x14ac:dyDescent="0.25">
      <c r="A71" t="s">
        <v>17</v>
      </c>
      <c r="B71" t="s">
        <v>521</v>
      </c>
      <c r="C71" s="4">
        <v>0.09</v>
      </c>
      <c r="D71" t="s">
        <v>57</v>
      </c>
      <c r="E71" s="13" t="s">
        <v>108</v>
      </c>
      <c r="F71" s="5">
        <v>84</v>
      </c>
      <c r="G71" s="2">
        <v>700</v>
      </c>
      <c r="H71" s="2">
        <v>35</v>
      </c>
    </row>
    <row r="72" spans="1:8" x14ac:dyDescent="0.25">
      <c r="A72" t="s">
        <v>17</v>
      </c>
      <c r="B72" t="s">
        <v>521</v>
      </c>
      <c r="C72" s="4">
        <v>0.09</v>
      </c>
      <c r="D72" t="s">
        <v>57</v>
      </c>
      <c r="E72" s="13" t="s">
        <v>389</v>
      </c>
      <c r="F72" s="5">
        <v>84</v>
      </c>
      <c r="G72" s="2">
        <v>642</v>
      </c>
      <c r="H72" s="2">
        <v>32.1</v>
      </c>
    </row>
    <row r="73" spans="1:8" x14ac:dyDescent="0.25">
      <c r="A73" t="s">
        <v>17</v>
      </c>
      <c r="B73" t="s">
        <v>521</v>
      </c>
      <c r="C73" s="4">
        <v>0.09</v>
      </c>
      <c r="D73" t="s">
        <v>57</v>
      </c>
      <c r="E73" s="13">
        <v>43299</v>
      </c>
      <c r="F73" s="5">
        <v>84</v>
      </c>
      <c r="G73" s="2">
        <v>750</v>
      </c>
      <c r="H73" s="2">
        <v>340.19926387714844</v>
      </c>
    </row>
    <row r="74" spans="1:8" x14ac:dyDescent="0.25">
      <c r="A74" t="s">
        <v>17</v>
      </c>
      <c r="B74" t="s">
        <v>521</v>
      </c>
      <c r="C74" s="4">
        <v>0.09</v>
      </c>
      <c r="D74" t="s">
        <v>57</v>
      </c>
      <c r="E74" s="13" t="s">
        <v>467</v>
      </c>
      <c r="F74" s="5">
        <v>84</v>
      </c>
      <c r="G74" s="2">
        <v>700</v>
      </c>
      <c r="H74" s="2">
        <v>35</v>
      </c>
    </row>
    <row r="75" spans="1:8" x14ac:dyDescent="0.25">
      <c r="A75" t="s">
        <v>17</v>
      </c>
      <c r="B75" t="s">
        <v>521</v>
      </c>
      <c r="C75" s="4">
        <v>0.09</v>
      </c>
      <c r="D75" t="s">
        <v>57</v>
      </c>
      <c r="E75" s="13" t="s">
        <v>522</v>
      </c>
      <c r="F75" s="5">
        <v>84</v>
      </c>
      <c r="G75" s="2">
        <v>1463</v>
      </c>
      <c r="H75" s="2">
        <v>73.150000000000006</v>
      </c>
    </row>
    <row r="76" spans="1:8" x14ac:dyDescent="0.25">
      <c r="A76" t="s">
        <v>17</v>
      </c>
      <c r="B76" t="s">
        <v>502</v>
      </c>
      <c r="C76" s="4">
        <v>0.09</v>
      </c>
      <c r="D76" t="s">
        <v>57</v>
      </c>
      <c r="E76" s="13">
        <v>40617</v>
      </c>
      <c r="F76" s="5">
        <v>84</v>
      </c>
      <c r="G76" s="2">
        <v>600</v>
      </c>
      <c r="H76" s="2">
        <v>30</v>
      </c>
    </row>
    <row r="77" spans="1:8" x14ac:dyDescent="0.25">
      <c r="A77" t="s">
        <v>17</v>
      </c>
      <c r="B77" t="s">
        <v>222</v>
      </c>
      <c r="C77" s="4">
        <v>0.09</v>
      </c>
      <c r="D77" t="s">
        <v>57</v>
      </c>
      <c r="E77" s="13">
        <v>43235</v>
      </c>
      <c r="F77" s="5">
        <v>60</v>
      </c>
      <c r="G77" s="2">
        <v>1500</v>
      </c>
      <c r="H77" s="2">
        <v>465.08259368836309</v>
      </c>
    </row>
    <row r="78" spans="1:8" x14ac:dyDescent="0.25">
      <c r="A78" t="s">
        <v>17</v>
      </c>
      <c r="B78" t="s">
        <v>96</v>
      </c>
      <c r="C78" s="4">
        <v>0.09</v>
      </c>
      <c r="D78" t="s">
        <v>57</v>
      </c>
      <c r="E78" s="13" t="s">
        <v>62</v>
      </c>
      <c r="F78" s="5">
        <v>84</v>
      </c>
      <c r="G78" s="2">
        <v>499</v>
      </c>
      <c r="H78" s="2">
        <v>24.950000000000003</v>
      </c>
    </row>
    <row r="79" spans="1:8" x14ac:dyDescent="0.25">
      <c r="A79" t="s">
        <v>17</v>
      </c>
      <c r="B79" t="s">
        <v>95</v>
      </c>
      <c r="C79" s="4">
        <v>0.09</v>
      </c>
      <c r="D79" t="s">
        <v>57</v>
      </c>
      <c r="E79" s="13" t="s">
        <v>94</v>
      </c>
      <c r="F79" s="5">
        <v>84</v>
      </c>
      <c r="G79" s="2">
        <v>400</v>
      </c>
      <c r="H79" s="2">
        <v>20</v>
      </c>
    </row>
    <row r="80" spans="1:8" x14ac:dyDescent="0.25">
      <c r="A80" t="s">
        <v>17</v>
      </c>
      <c r="B80" t="s">
        <v>93</v>
      </c>
      <c r="C80" s="4">
        <v>0.09</v>
      </c>
      <c r="D80" t="s">
        <v>57</v>
      </c>
      <c r="E80" s="13">
        <v>41085</v>
      </c>
      <c r="F80" s="5">
        <v>84</v>
      </c>
      <c r="G80" s="2">
        <v>400</v>
      </c>
      <c r="H80" s="2">
        <v>20</v>
      </c>
    </row>
    <row r="81" spans="1:8" x14ac:dyDescent="0.25">
      <c r="A81" t="s">
        <v>17</v>
      </c>
      <c r="B81" t="s">
        <v>940</v>
      </c>
      <c r="C81" s="4">
        <v>0.09</v>
      </c>
      <c r="D81" t="s">
        <v>223</v>
      </c>
      <c r="E81" s="13" t="s">
        <v>356</v>
      </c>
      <c r="F81" s="5">
        <v>84</v>
      </c>
      <c r="G81" s="2">
        <v>989</v>
      </c>
      <c r="H81" s="2">
        <v>49.45</v>
      </c>
    </row>
    <row r="82" spans="1:8" x14ac:dyDescent="0.25">
      <c r="A82" t="s">
        <v>17</v>
      </c>
      <c r="B82" t="s">
        <v>924</v>
      </c>
      <c r="C82" s="4">
        <v>0.09</v>
      </c>
      <c r="D82" t="s">
        <v>223</v>
      </c>
      <c r="E82" s="13" t="s">
        <v>734</v>
      </c>
      <c r="F82" s="5">
        <v>84</v>
      </c>
      <c r="G82" s="2">
        <v>1104</v>
      </c>
      <c r="H82" s="2">
        <v>55.2</v>
      </c>
    </row>
    <row r="83" spans="1:8" x14ac:dyDescent="0.25">
      <c r="A83" t="s">
        <v>17</v>
      </c>
      <c r="B83" t="s">
        <v>924</v>
      </c>
      <c r="C83" s="4">
        <v>0.09</v>
      </c>
      <c r="D83" t="s">
        <v>223</v>
      </c>
      <c r="E83" s="13" t="s">
        <v>256</v>
      </c>
      <c r="F83" s="5">
        <v>84</v>
      </c>
      <c r="G83" s="2">
        <v>948</v>
      </c>
      <c r="H83" s="2">
        <v>47.400000000000006</v>
      </c>
    </row>
    <row r="84" spans="1:8" x14ac:dyDescent="0.25">
      <c r="A84" t="s">
        <v>17</v>
      </c>
      <c r="B84" t="s">
        <v>924</v>
      </c>
      <c r="C84" s="4">
        <v>0.09</v>
      </c>
      <c r="D84" t="s">
        <v>223</v>
      </c>
      <c r="E84" s="13" t="s">
        <v>107</v>
      </c>
      <c r="F84" s="5">
        <v>84</v>
      </c>
      <c r="G84" s="2">
        <v>1242</v>
      </c>
      <c r="H84" s="2">
        <v>125.97749366018601</v>
      </c>
    </row>
    <row r="85" spans="1:8" x14ac:dyDescent="0.25">
      <c r="A85" t="s">
        <v>17</v>
      </c>
      <c r="B85" t="s">
        <v>922</v>
      </c>
      <c r="C85" s="4">
        <v>0.09</v>
      </c>
      <c r="D85" t="s">
        <v>223</v>
      </c>
      <c r="E85" s="13" t="s">
        <v>50</v>
      </c>
      <c r="F85" s="5">
        <v>84</v>
      </c>
      <c r="G85" s="2">
        <v>1189</v>
      </c>
      <c r="H85" s="2">
        <v>59.45</v>
      </c>
    </row>
    <row r="86" spans="1:8" x14ac:dyDescent="0.25">
      <c r="A86" t="s">
        <v>17</v>
      </c>
      <c r="B86" t="s">
        <v>922</v>
      </c>
      <c r="C86" s="4">
        <v>0.09</v>
      </c>
      <c r="D86" t="s">
        <v>223</v>
      </c>
      <c r="E86" s="13" t="s">
        <v>359</v>
      </c>
      <c r="F86" s="5">
        <v>84</v>
      </c>
      <c r="G86" s="2">
        <v>1325</v>
      </c>
      <c r="H86" s="2">
        <v>66.25</v>
      </c>
    </row>
    <row r="87" spans="1:8" x14ac:dyDescent="0.25">
      <c r="A87" t="s">
        <v>17</v>
      </c>
      <c r="B87" t="s">
        <v>922</v>
      </c>
      <c r="C87" s="4">
        <v>0.09</v>
      </c>
      <c r="D87" t="s">
        <v>223</v>
      </c>
      <c r="E87" s="13" t="s">
        <v>256</v>
      </c>
      <c r="F87" s="5">
        <v>84</v>
      </c>
      <c r="G87" s="2">
        <v>1349</v>
      </c>
      <c r="H87" s="2">
        <v>67.45</v>
      </c>
    </row>
    <row r="88" spans="1:8" x14ac:dyDescent="0.25">
      <c r="A88" t="s">
        <v>17</v>
      </c>
      <c r="B88" t="s">
        <v>922</v>
      </c>
      <c r="C88" s="4">
        <v>0.09</v>
      </c>
      <c r="D88" t="s">
        <v>223</v>
      </c>
      <c r="E88" s="13" t="s">
        <v>388</v>
      </c>
      <c r="F88" s="5">
        <v>84</v>
      </c>
      <c r="G88" s="2">
        <v>1840</v>
      </c>
      <c r="H88" s="2">
        <v>92</v>
      </c>
    </row>
    <row r="89" spans="1:8" x14ac:dyDescent="0.25">
      <c r="A89" t="s">
        <v>17</v>
      </c>
      <c r="B89" t="s">
        <v>922</v>
      </c>
      <c r="C89" s="4">
        <v>0.09</v>
      </c>
      <c r="D89" t="s">
        <v>223</v>
      </c>
      <c r="E89" s="13" t="s">
        <v>256</v>
      </c>
      <c r="F89" s="5">
        <v>84</v>
      </c>
      <c r="G89" s="2">
        <v>1226.4100000000001</v>
      </c>
      <c r="H89" s="2">
        <v>61.32050000000001</v>
      </c>
    </row>
    <row r="90" spans="1:8" x14ac:dyDescent="0.25">
      <c r="A90" t="s">
        <v>17</v>
      </c>
      <c r="B90" t="s">
        <v>922</v>
      </c>
      <c r="C90" s="4">
        <v>0.09</v>
      </c>
      <c r="D90" t="s">
        <v>223</v>
      </c>
      <c r="E90" s="13" t="s">
        <v>392</v>
      </c>
      <c r="F90" s="5">
        <v>84</v>
      </c>
      <c r="G90" s="2">
        <v>1828</v>
      </c>
      <c r="H90" s="2">
        <v>91.4</v>
      </c>
    </row>
    <row r="91" spans="1:8" x14ac:dyDescent="0.25">
      <c r="A91" t="s">
        <v>17</v>
      </c>
      <c r="B91" t="s">
        <v>922</v>
      </c>
      <c r="C91" s="4">
        <v>0.09</v>
      </c>
      <c r="D91" t="s">
        <v>223</v>
      </c>
      <c r="E91" s="13" t="s">
        <v>455</v>
      </c>
      <c r="F91" s="5">
        <v>84</v>
      </c>
      <c r="G91" s="2">
        <v>1324.5</v>
      </c>
      <c r="H91" s="2">
        <v>66.225000000000009</v>
      </c>
    </row>
    <row r="92" spans="1:8" x14ac:dyDescent="0.25">
      <c r="A92" t="s">
        <v>17</v>
      </c>
      <c r="B92" t="s">
        <v>922</v>
      </c>
      <c r="C92" s="4">
        <v>0.09</v>
      </c>
      <c r="D92" t="s">
        <v>223</v>
      </c>
      <c r="E92" s="13" t="s">
        <v>688</v>
      </c>
      <c r="F92" s="5">
        <v>84</v>
      </c>
      <c r="G92" s="2">
        <v>1325</v>
      </c>
      <c r="H92" s="2">
        <v>66.25</v>
      </c>
    </row>
    <row r="93" spans="1:8" x14ac:dyDescent="0.25">
      <c r="A93" t="s">
        <v>17</v>
      </c>
      <c r="B93" t="s">
        <v>922</v>
      </c>
      <c r="C93" s="4">
        <v>0.09</v>
      </c>
      <c r="D93" t="s">
        <v>223</v>
      </c>
      <c r="E93" s="13" t="s">
        <v>67</v>
      </c>
      <c r="F93" s="5">
        <v>84</v>
      </c>
      <c r="G93" s="2">
        <v>1019</v>
      </c>
      <c r="H93" s="2">
        <v>50.95</v>
      </c>
    </row>
    <row r="94" spans="1:8" x14ac:dyDescent="0.25">
      <c r="A94" t="s">
        <v>17</v>
      </c>
      <c r="B94" t="s">
        <v>923</v>
      </c>
      <c r="C94" s="4">
        <v>0.09</v>
      </c>
      <c r="D94" t="s">
        <v>223</v>
      </c>
      <c r="E94" s="13" t="s">
        <v>598</v>
      </c>
      <c r="F94" s="5">
        <v>84</v>
      </c>
      <c r="G94" s="2">
        <v>1244</v>
      </c>
      <c r="H94" s="2">
        <v>62.2</v>
      </c>
    </row>
    <row r="95" spans="1:8" x14ac:dyDescent="0.25">
      <c r="A95" t="s">
        <v>17</v>
      </c>
      <c r="B95" t="s">
        <v>918</v>
      </c>
      <c r="C95" s="4">
        <v>0.09</v>
      </c>
      <c r="D95" t="s">
        <v>223</v>
      </c>
      <c r="E95" s="13" t="s">
        <v>76</v>
      </c>
      <c r="F95" s="5">
        <v>84</v>
      </c>
      <c r="G95" s="2">
        <v>1126</v>
      </c>
      <c r="H95" s="2">
        <v>56.300000000000004</v>
      </c>
    </row>
    <row r="96" spans="1:8" x14ac:dyDescent="0.25">
      <c r="A96" t="s">
        <v>17</v>
      </c>
      <c r="B96" t="s">
        <v>918</v>
      </c>
      <c r="C96" s="4">
        <v>0.09</v>
      </c>
      <c r="D96" t="s">
        <v>223</v>
      </c>
      <c r="E96" s="13" t="s">
        <v>446</v>
      </c>
      <c r="F96" s="5">
        <v>84</v>
      </c>
      <c r="G96" s="2">
        <v>989</v>
      </c>
      <c r="H96" s="2">
        <v>49.45</v>
      </c>
    </row>
    <row r="97" spans="1:8" x14ac:dyDescent="0.25">
      <c r="A97" t="s">
        <v>17</v>
      </c>
      <c r="B97" t="s">
        <v>917</v>
      </c>
      <c r="C97" s="4">
        <v>0.09</v>
      </c>
      <c r="D97" t="s">
        <v>223</v>
      </c>
      <c r="E97" s="13">
        <v>43257</v>
      </c>
      <c r="F97" s="5">
        <v>84</v>
      </c>
      <c r="G97" s="2">
        <v>1100</v>
      </c>
      <c r="H97" s="2">
        <v>486.07677045177047</v>
      </c>
    </row>
    <row r="98" spans="1:8" x14ac:dyDescent="0.25">
      <c r="A98" t="s">
        <v>17</v>
      </c>
      <c r="B98" t="s">
        <v>902</v>
      </c>
      <c r="C98" s="4">
        <v>0.09</v>
      </c>
      <c r="D98" t="s">
        <v>223</v>
      </c>
      <c r="E98" s="13">
        <v>42755</v>
      </c>
      <c r="F98" s="5">
        <v>84</v>
      </c>
      <c r="G98" s="2">
        <v>850</v>
      </c>
      <c r="H98" s="2">
        <v>256.62613294824831</v>
      </c>
    </row>
    <row r="99" spans="1:8" x14ac:dyDescent="0.25">
      <c r="A99" t="s">
        <v>17</v>
      </c>
      <c r="B99" t="s">
        <v>898</v>
      </c>
      <c r="C99" s="4">
        <v>0.09</v>
      </c>
      <c r="D99" t="s">
        <v>223</v>
      </c>
      <c r="E99" s="13" t="s">
        <v>651</v>
      </c>
      <c r="F99" s="5">
        <v>84</v>
      </c>
      <c r="G99" s="2">
        <v>992.5</v>
      </c>
      <c r="H99" s="2">
        <v>49.625</v>
      </c>
    </row>
    <row r="100" spans="1:8" x14ac:dyDescent="0.25">
      <c r="A100" t="s">
        <v>17</v>
      </c>
      <c r="B100" t="s">
        <v>896</v>
      </c>
      <c r="C100" s="4">
        <v>0.09</v>
      </c>
      <c r="D100" t="s">
        <v>223</v>
      </c>
      <c r="E100" s="13" t="s">
        <v>78</v>
      </c>
      <c r="F100" s="5">
        <v>84</v>
      </c>
      <c r="G100" s="2">
        <v>1730</v>
      </c>
      <c r="H100" s="2">
        <v>86.5</v>
      </c>
    </row>
    <row r="101" spans="1:8" x14ac:dyDescent="0.25">
      <c r="A101" t="s">
        <v>17</v>
      </c>
      <c r="B101" t="s">
        <v>896</v>
      </c>
      <c r="C101" s="4">
        <v>0.09</v>
      </c>
      <c r="D101" t="s">
        <v>223</v>
      </c>
      <c r="E101" s="13" t="s">
        <v>352</v>
      </c>
      <c r="F101" s="5">
        <v>84</v>
      </c>
      <c r="G101" s="2">
        <v>1643</v>
      </c>
      <c r="H101" s="2">
        <v>82.15</v>
      </c>
    </row>
    <row r="102" spans="1:8" x14ac:dyDescent="0.25">
      <c r="A102" t="s">
        <v>17</v>
      </c>
      <c r="B102" t="s">
        <v>878</v>
      </c>
      <c r="C102" s="4">
        <v>0.09</v>
      </c>
      <c r="D102" t="s">
        <v>223</v>
      </c>
      <c r="E102" s="13" t="s">
        <v>882</v>
      </c>
      <c r="F102" s="5">
        <v>84</v>
      </c>
      <c r="G102" s="2">
        <v>2119</v>
      </c>
      <c r="H102" s="2">
        <v>105.95</v>
      </c>
    </row>
    <row r="103" spans="1:8" x14ac:dyDescent="0.25">
      <c r="A103" t="s">
        <v>17</v>
      </c>
      <c r="B103" t="s">
        <v>878</v>
      </c>
      <c r="C103" s="4">
        <v>0.09</v>
      </c>
      <c r="D103" t="s">
        <v>223</v>
      </c>
      <c r="E103" s="13" t="s">
        <v>858</v>
      </c>
      <c r="F103" s="5">
        <v>84</v>
      </c>
      <c r="G103" s="2">
        <v>1978</v>
      </c>
      <c r="H103" s="2">
        <v>98.9</v>
      </c>
    </row>
    <row r="104" spans="1:8" x14ac:dyDescent="0.25">
      <c r="A104" t="s">
        <v>17</v>
      </c>
      <c r="B104" t="s">
        <v>872</v>
      </c>
      <c r="C104" s="4">
        <v>0.09</v>
      </c>
      <c r="D104" t="s">
        <v>223</v>
      </c>
      <c r="E104" s="13" t="s">
        <v>849</v>
      </c>
      <c r="F104" s="5">
        <v>84</v>
      </c>
      <c r="G104" s="2">
        <v>2259</v>
      </c>
      <c r="H104" s="2">
        <v>112.95</v>
      </c>
    </row>
    <row r="105" spans="1:8" x14ac:dyDescent="0.25">
      <c r="A105" t="s">
        <v>17</v>
      </c>
      <c r="B105" t="s">
        <v>870</v>
      </c>
      <c r="C105" s="4">
        <v>0.09</v>
      </c>
      <c r="D105" t="s">
        <v>223</v>
      </c>
      <c r="E105" s="13" t="s">
        <v>205</v>
      </c>
      <c r="F105" s="5">
        <v>84</v>
      </c>
      <c r="G105" s="2">
        <v>1940</v>
      </c>
      <c r="H105" s="2">
        <v>97</v>
      </c>
    </row>
    <row r="106" spans="1:8" x14ac:dyDescent="0.25">
      <c r="A106" t="s">
        <v>17</v>
      </c>
      <c r="B106" t="s">
        <v>718</v>
      </c>
      <c r="C106" s="4">
        <v>0.09</v>
      </c>
      <c r="D106" t="s">
        <v>223</v>
      </c>
      <c r="E106" s="13" t="s">
        <v>80</v>
      </c>
      <c r="F106" s="5">
        <v>84</v>
      </c>
      <c r="G106" s="2">
        <v>3176</v>
      </c>
      <c r="H106" s="2">
        <v>158.80000000000001</v>
      </c>
    </row>
    <row r="107" spans="1:8" x14ac:dyDescent="0.25">
      <c r="A107" t="s">
        <v>17</v>
      </c>
      <c r="B107" t="s">
        <v>646</v>
      </c>
      <c r="C107" s="4">
        <v>0.09</v>
      </c>
      <c r="D107" t="s">
        <v>223</v>
      </c>
      <c r="E107" s="13">
        <v>43200</v>
      </c>
      <c r="F107" s="5">
        <v>84</v>
      </c>
      <c r="G107" s="2">
        <v>950</v>
      </c>
      <c r="H107" s="2">
        <v>404.69469099276796</v>
      </c>
    </row>
    <row r="108" spans="1:8" x14ac:dyDescent="0.25">
      <c r="A108" t="s">
        <v>17</v>
      </c>
      <c r="B108" t="s">
        <v>646</v>
      </c>
      <c r="C108" s="4">
        <v>0.09</v>
      </c>
      <c r="D108" t="s">
        <v>223</v>
      </c>
      <c r="E108" s="13">
        <v>43101</v>
      </c>
      <c r="F108" s="5">
        <v>84</v>
      </c>
      <c r="G108" s="2">
        <v>950</v>
      </c>
      <c r="H108" s="2">
        <v>378.47031440781444</v>
      </c>
    </row>
    <row r="109" spans="1:8" x14ac:dyDescent="0.25">
      <c r="A109" t="s">
        <v>17</v>
      </c>
      <c r="B109" t="s">
        <v>617</v>
      </c>
      <c r="C109" s="4">
        <v>0.09</v>
      </c>
      <c r="D109" t="s">
        <v>223</v>
      </c>
      <c r="E109" s="13">
        <v>43216</v>
      </c>
      <c r="F109" s="5">
        <v>84</v>
      </c>
      <c r="G109" s="2">
        <v>985</v>
      </c>
      <c r="H109" s="2">
        <v>423.99892575373349</v>
      </c>
    </row>
    <row r="110" spans="1:8" x14ac:dyDescent="0.25">
      <c r="A110" t="s">
        <v>17</v>
      </c>
      <c r="B110" t="s">
        <v>554</v>
      </c>
      <c r="C110" s="4">
        <v>0.09</v>
      </c>
      <c r="D110" t="s">
        <v>223</v>
      </c>
      <c r="E110" s="13">
        <v>39414</v>
      </c>
      <c r="F110" s="5">
        <v>84</v>
      </c>
      <c r="G110" s="2">
        <v>900</v>
      </c>
      <c r="H110" s="2">
        <v>45</v>
      </c>
    </row>
    <row r="111" spans="1:8" x14ac:dyDescent="0.25">
      <c r="A111" t="s">
        <v>17</v>
      </c>
      <c r="B111" t="s">
        <v>537</v>
      </c>
      <c r="C111" s="4">
        <v>0.09</v>
      </c>
      <c r="D111" t="s">
        <v>223</v>
      </c>
      <c r="E111" s="13" t="s">
        <v>163</v>
      </c>
      <c r="F111" s="5">
        <v>84</v>
      </c>
      <c r="G111" s="2">
        <v>1294</v>
      </c>
      <c r="H111" s="2">
        <v>64.7</v>
      </c>
    </row>
    <row r="112" spans="1:8" x14ac:dyDescent="0.25">
      <c r="A112" t="s">
        <v>17</v>
      </c>
      <c r="B112" t="s">
        <v>536</v>
      </c>
      <c r="C112" s="4">
        <v>0.09</v>
      </c>
      <c r="D112" t="s">
        <v>223</v>
      </c>
      <c r="E112" s="13">
        <v>40627</v>
      </c>
      <c r="F112" s="5">
        <v>84</v>
      </c>
      <c r="G112" s="2">
        <v>900</v>
      </c>
      <c r="H112" s="2">
        <v>45</v>
      </c>
    </row>
    <row r="113" spans="1:8" x14ac:dyDescent="0.25">
      <c r="A113" t="s">
        <v>17</v>
      </c>
      <c r="B113" t="s">
        <v>525</v>
      </c>
      <c r="C113" s="4">
        <v>0.09</v>
      </c>
      <c r="D113" t="s">
        <v>223</v>
      </c>
      <c r="E113" s="13">
        <v>43487</v>
      </c>
      <c r="F113" s="5">
        <v>84</v>
      </c>
      <c r="G113" s="2">
        <v>750</v>
      </c>
      <c r="H113" s="2">
        <v>379.51491617357004</v>
      </c>
    </row>
    <row r="114" spans="1:8" x14ac:dyDescent="0.25">
      <c r="A114" t="s">
        <v>17</v>
      </c>
      <c r="B114" t="s">
        <v>525</v>
      </c>
      <c r="C114" s="4">
        <v>0.09</v>
      </c>
      <c r="D114" t="s">
        <v>223</v>
      </c>
      <c r="E114" s="13">
        <v>43012</v>
      </c>
      <c r="F114" s="5">
        <v>84</v>
      </c>
      <c r="G114" s="2">
        <v>750</v>
      </c>
      <c r="H114" s="2">
        <v>280.18015638207953</v>
      </c>
    </row>
    <row r="115" spans="1:8" x14ac:dyDescent="0.25">
      <c r="A115" t="s">
        <v>17</v>
      </c>
      <c r="B115" t="s">
        <v>525</v>
      </c>
      <c r="C115" s="4">
        <v>0.09</v>
      </c>
      <c r="D115" t="s">
        <v>223</v>
      </c>
      <c r="E115" s="13">
        <v>43101</v>
      </c>
      <c r="F115" s="5">
        <v>84</v>
      </c>
      <c r="G115" s="2">
        <v>750</v>
      </c>
      <c r="H115" s="2">
        <v>298.79235347985349</v>
      </c>
    </row>
    <row r="116" spans="1:8" x14ac:dyDescent="0.25">
      <c r="A116" t="s">
        <v>17</v>
      </c>
      <c r="B116" t="s">
        <v>521</v>
      </c>
      <c r="C116" s="4">
        <v>0.09</v>
      </c>
      <c r="D116" t="s">
        <v>223</v>
      </c>
      <c r="E116" s="13">
        <v>43165</v>
      </c>
      <c r="F116" s="5">
        <v>84</v>
      </c>
      <c r="G116" s="2">
        <v>750</v>
      </c>
      <c r="H116" s="2">
        <v>312.1764053254438</v>
      </c>
    </row>
    <row r="117" spans="1:8" x14ac:dyDescent="0.25">
      <c r="A117" t="s">
        <v>17</v>
      </c>
      <c r="B117" t="s">
        <v>521</v>
      </c>
      <c r="C117" s="4">
        <v>0.09</v>
      </c>
      <c r="D117" t="s">
        <v>223</v>
      </c>
      <c r="E117" s="13">
        <v>40569</v>
      </c>
      <c r="F117" s="5">
        <v>84</v>
      </c>
      <c r="G117" s="2">
        <v>750</v>
      </c>
      <c r="H117" s="2">
        <v>37.5</v>
      </c>
    </row>
    <row r="118" spans="1:8" x14ac:dyDescent="0.25">
      <c r="A118" t="s">
        <v>17</v>
      </c>
      <c r="B118" t="s">
        <v>521</v>
      </c>
      <c r="C118" s="4">
        <v>0.09</v>
      </c>
      <c r="D118" t="s">
        <v>223</v>
      </c>
      <c r="E118" s="13">
        <v>41827</v>
      </c>
      <c r="F118" s="5">
        <v>84</v>
      </c>
      <c r="G118" s="2">
        <v>750</v>
      </c>
      <c r="H118" s="2">
        <v>37.5</v>
      </c>
    </row>
    <row r="119" spans="1:8" x14ac:dyDescent="0.25">
      <c r="A119" t="s">
        <v>17</v>
      </c>
      <c r="B119" t="s">
        <v>521</v>
      </c>
      <c r="C119" s="4">
        <v>0.09</v>
      </c>
      <c r="D119" t="s">
        <v>223</v>
      </c>
      <c r="E119" s="13">
        <v>42776</v>
      </c>
      <c r="F119" s="5">
        <v>84</v>
      </c>
      <c r="G119" s="2">
        <v>750</v>
      </c>
      <c r="H119" s="2">
        <v>230.82646520146523</v>
      </c>
    </row>
    <row r="120" spans="1:8" x14ac:dyDescent="0.25">
      <c r="A120" t="s">
        <v>17</v>
      </c>
      <c r="B120" t="s">
        <v>521</v>
      </c>
      <c r="C120" s="4">
        <v>0.09</v>
      </c>
      <c r="D120" t="s">
        <v>223</v>
      </c>
      <c r="E120" s="13">
        <v>43473</v>
      </c>
      <c r="F120" s="5">
        <v>84</v>
      </c>
      <c r="G120" s="2">
        <v>750</v>
      </c>
      <c r="H120" s="2">
        <v>376.5871548323471</v>
      </c>
    </row>
    <row r="121" spans="1:8" x14ac:dyDescent="0.25">
      <c r="A121" t="s">
        <v>17</v>
      </c>
      <c r="B121" t="s">
        <v>521</v>
      </c>
      <c r="C121" s="4">
        <v>0.09</v>
      </c>
      <c r="D121" t="s">
        <v>223</v>
      </c>
      <c r="E121" s="13">
        <v>42369</v>
      </c>
      <c r="F121" s="5">
        <v>84</v>
      </c>
      <c r="G121" s="2">
        <v>750</v>
      </c>
      <c r="H121" s="2">
        <v>145.71226049591442</v>
      </c>
    </row>
    <row r="122" spans="1:8" x14ac:dyDescent="0.25">
      <c r="A122" t="s">
        <v>17</v>
      </c>
      <c r="B122" t="s">
        <v>381</v>
      </c>
      <c r="C122" s="4">
        <v>0.09</v>
      </c>
      <c r="D122" t="s">
        <v>223</v>
      </c>
      <c r="E122" s="13">
        <v>43227</v>
      </c>
      <c r="F122" s="5">
        <v>84</v>
      </c>
      <c r="G122" s="2">
        <v>1650</v>
      </c>
      <c r="H122" s="2">
        <v>715.3128522118908</v>
      </c>
    </row>
    <row r="123" spans="1:8" x14ac:dyDescent="0.25">
      <c r="A123" t="s">
        <v>17</v>
      </c>
      <c r="B123" t="s">
        <v>377</v>
      </c>
      <c r="C123" s="4">
        <v>0.09</v>
      </c>
      <c r="D123" t="s">
        <v>223</v>
      </c>
      <c r="E123" s="13">
        <v>42153</v>
      </c>
      <c r="F123" s="5">
        <v>60</v>
      </c>
      <c r="G123" s="2">
        <v>4382</v>
      </c>
      <c r="H123" s="2">
        <v>219.10000000000002</v>
      </c>
    </row>
    <row r="124" spans="1:8" x14ac:dyDescent="0.25">
      <c r="A124" t="s">
        <v>17</v>
      </c>
      <c r="B124" t="s">
        <v>360</v>
      </c>
      <c r="C124" s="4">
        <v>0.09</v>
      </c>
      <c r="D124" t="s">
        <v>223</v>
      </c>
      <c r="E124" s="13">
        <v>41019</v>
      </c>
      <c r="F124" s="5">
        <v>84</v>
      </c>
      <c r="G124" s="2">
        <v>3000</v>
      </c>
      <c r="H124" s="2">
        <v>150</v>
      </c>
    </row>
    <row r="125" spans="1:8" x14ac:dyDescent="0.25">
      <c r="A125" t="s">
        <v>17</v>
      </c>
      <c r="B125" t="s">
        <v>349</v>
      </c>
      <c r="C125" s="4">
        <v>0.09</v>
      </c>
      <c r="D125" t="s">
        <v>223</v>
      </c>
      <c r="E125" s="13">
        <v>38406</v>
      </c>
      <c r="F125" s="5">
        <v>84</v>
      </c>
      <c r="G125" s="2">
        <v>2500</v>
      </c>
      <c r="H125" s="2">
        <v>125</v>
      </c>
    </row>
    <row r="126" spans="1:8" x14ac:dyDescent="0.25">
      <c r="A126" t="s">
        <v>17</v>
      </c>
      <c r="B126" t="s">
        <v>349</v>
      </c>
      <c r="C126" s="4">
        <v>0.09</v>
      </c>
      <c r="D126" t="s">
        <v>223</v>
      </c>
      <c r="E126" s="13">
        <v>42790</v>
      </c>
      <c r="F126" s="5">
        <v>84</v>
      </c>
      <c r="G126" s="2">
        <v>2500</v>
      </c>
      <c r="H126" s="2">
        <v>779.18075514229361</v>
      </c>
    </row>
    <row r="127" spans="1:8" x14ac:dyDescent="0.25">
      <c r="A127" t="s">
        <v>17</v>
      </c>
      <c r="B127" t="s">
        <v>347</v>
      </c>
      <c r="C127" s="4">
        <v>0.09</v>
      </c>
      <c r="D127" t="s">
        <v>223</v>
      </c>
      <c r="E127" s="13">
        <v>42712</v>
      </c>
      <c r="F127" s="5">
        <v>84</v>
      </c>
      <c r="G127" s="2">
        <v>2500</v>
      </c>
      <c r="H127" s="2">
        <v>724.80804451958295</v>
      </c>
    </row>
    <row r="128" spans="1:8" x14ac:dyDescent="0.25">
      <c r="A128" t="s">
        <v>17</v>
      </c>
      <c r="B128" t="s">
        <v>336</v>
      </c>
      <c r="C128" s="4">
        <v>0.09</v>
      </c>
      <c r="D128" t="s">
        <v>223</v>
      </c>
      <c r="E128" s="13">
        <v>38245</v>
      </c>
      <c r="F128" s="5">
        <v>84</v>
      </c>
      <c r="G128" s="2">
        <v>2500</v>
      </c>
      <c r="H128" s="2">
        <v>125</v>
      </c>
    </row>
    <row r="129" spans="1:8" x14ac:dyDescent="0.25">
      <c r="A129" t="s">
        <v>17</v>
      </c>
      <c r="B129" t="s">
        <v>272</v>
      </c>
      <c r="C129" s="4">
        <v>0.09</v>
      </c>
      <c r="D129" t="s">
        <v>223</v>
      </c>
      <c r="E129" s="13" t="s">
        <v>271</v>
      </c>
      <c r="F129" s="5">
        <v>84</v>
      </c>
      <c r="G129" s="2">
        <v>1570</v>
      </c>
      <c r="H129" s="2">
        <v>105.40119869446808</v>
      </c>
    </row>
    <row r="130" spans="1:8" x14ac:dyDescent="0.25">
      <c r="A130" t="s">
        <v>17</v>
      </c>
      <c r="B130" t="s">
        <v>997</v>
      </c>
      <c r="C130" s="4">
        <v>0.09</v>
      </c>
      <c r="D130" t="s">
        <v>180</v>
      </c>
      <c r="E130" s="13">
        <v>43200</v>
      </c>
      <c r="F130" s="5">
        <v>84</v>
      </c>
      <c r="G130" s="2">
        <v>850</v>
      </c>
      <c r="H130" s="2">
        <v>362.09524983563449</v>
      </c>
    </row>
    <row r="131" spans="1:8" x14ac:dyDescent="0.25">
      <c r="A131" t="s">
        <v>17</v>
      </c>
      <c r="B131" t="s">
        <v>996</v>
      </c>
      <c r="C131" s="4">
        <v>0.09</v>
      </c>
      <c r="D131" t="s">
        <v>180</v>
      </c>
      <c r="E131" s="13">
        <v>42835</v>
      </c>
      <c r="F131" s="5">
        <v>84</v>
      </c>
      <c r="G131" s="2">
        <v>1425</v>
      </c>
      <c r="H131" s="2">
        <v>462.01328719357571</v>
      </c>
    </row>
    <row r="132" spans="1:8" x14ac:dyDescent="0.25">
      <c r="A132" t="s">
        <v>17</v>
      </c>
      <c r="B132" t="s">
        <v>951</v>
      </c>
      <c r="C132" s="4">
        <v>0.09</v>
      </c>
      <c r="D132" t="s">
        <v>180</v>
      </c>
      <c r="E132" s="13" t="s">
        <v>102</v>
      </c>
      <c r="F132" s="5">
        <v>84</v>
      </c>
      <c r="G132" s="2">
        <v>2085</v>
      </c>
      <c r="H132" s="2">
        <v>104.25</v>
      </c>
    </row>
    <row r="133" spans="1:8" x14ac:dyDescent="0.25">
      <c r="A133" t="s">
        <v>17</v>
      </c>
      <c r="B133" t="s">
        <v>922</v>
      </c>
      <c r="C133" s="4">
        <v>0.09</v>
      </c>
      <c r="D133" t="s">
        <v>180</v>
      </c>
      <c r="E133" s="13" t="s">
        <v>104</v>
      </c>
      <c r="F133" s="5">
        <v>84</v>
      </c>
      <c r="G133" s="2">
        <v>1025</v>
      </c>
      <c r="H133" s="2">
        <v>347.18722116558661</v>
      </c>
    </row>
    <row r="134" spans="1:8" x14ac:dyDescent="0.25">
      <c r="A134" t="s">
        <v>17</v>
      </c>
      <c r="B134" t="s">
        <v>739</v>
      </c>
      <c r="C134" s="4">
        <v>0.09</v>
      </c>
      <c r="D134" t="s">
        <v>180</v>
      </c>
      <c r="E134" s="13" t="s">
        <v>494</v>
      </c>
      <c r="F134" s="5">
        <v>84</v>
      </c>
      <c r="G134" s="2">
        <v>2710</v>
      </c>
      <c r="H134" s="2">
        <v>135.5</v>
      </c>
    </row>
    <row r="135" spans="1:8" x14ac:dyDescent="0.25">
      <c r="A135" t="s">
        <v>17</v>
      </c>
      <c r="B135" t="s">
        <v>713</v>
      </c>
      <c r="C135" s="4">
        <v>0.09</v>
      </c>
      <c r="D135" t="s">
        <v>180</v>
      </c>
      <c r="E135" s="13" t="s">
        <v>81</v>
      </c>
      <c r="F135" s="5">
        <v>84</v>
      </c>
      <c r="G135" s="2">
        <v>1595</v>
      </c>
      <c r="H135" s="2">
        <v>79.75</v>
      </c>
    </row>
    <row r="136" spans="1:8" x14ac:dyDescent="0.25">
      <c r="A136" t="s">
        <v>17</v>
      </c>
      <c r="B136" t="s">
        <v>693</v>
      </c>
      <c r="C136" s="4">
        <v>0.09</v>
      </c>
      <c r="D136" t="s">
        <v>180</v>
      </c>
      <c r="E136" s="13">
        <v>43101</v>
      </c>
      <c r="F136" s="5">
        <v>84</v>
      </c>
      <c r="G136" s="2">
        <v>2000</v>
      </c>
      <c r="H136" s="2">
        <v>796.7796092796093</v>
      </c>
    </row>
    <row r="137" spans="1:8" x14ac:dyDescent="0.25">
      <c r="A137" t="s">
        <v>17</v>
      </c>
      <c r="B137" t="s">
        <v>693</v>
      </c>
      <c r="C137" s="4">
        <v>0.09</v>
      </c>
      <c r="D137" t="s">
        <v>180</v>
      </c>
      <c r="E137" s="13">
        <v>37414</v>
      </c>
      <c r="F137" s="5">
        <v>84</v>
      </c>
      <c r="G137" s="2">
        <v>2000</v>
      </c>
      <c r="H137" s="2">
        <v>100</v>
      </c>
    </row>
    <row r="138" spans="1:8" x14ac:dyDescent="0.25">
      <c r="A138" t="s">
        <v>17</v>
      </c>
      <c r="B138" t="s">
        <v>693</v>
      </c>
      <c r="C138" s="4">
        <v>0.09</v>
      </c>
      <c r="D138" t="s">
        <v>180</v>
      </c>
      <c r="E138" s="13">
        <v>38283</v>
      </c>
      <c r="F138" s="5">
        <v>84</v>
      </c>
      <c r="G138" s="2">
        <v>2000</v>
      </c>
      <c r="H138" s="2">
        <v>100</v>
      </c>
    </row>
    <row r="139" spans="1:8" x14ac:dyDescent="0.25">
      <c r="A139" t="s">
        <v>17</v>
      </c>
      <c r="B139" t="s">
        <v>692</v>
      </c>
      <c r="C139" s="4">
        <v>0.09</v>
      </c>
      <c r="D139" t="s">
        <v>180</v>
      </c>
      <c r="E139" s="13">
        <v>43489</v>
      </c>
      <c r="F139" s="5">
        <v>84</v>
      </c>
      <c r="G139" s="2">
        <v>2000</v>
      </c>
      <c r="H139" s="2">
        <v>1013.1551141166526</v>
      </c>
    </row>
    <row r="140" spans="1:8" x14ac:dyDescent="0.25">
      <c r="A140" t="s">
        <v>17</v>
      </c>
      <c r="B140" t="s">
        <v>687</v>
      </c>
      <c r="C140" s="4">
        <v>0.09</v>
      </c>
      <c r="D140" t="s">
        <v>180</v>
      </c>
      <c r="E140" s="13" t="s">
        <v>271</v>
      </c>
      <c r="F140" s="5">
        <v>84</v>
      </c>
      <c r="G140" s="2">
        <v>4226</v>
      </c>
      <c r="H140" s="2">
        <v>283.710487696065</v>
      </c>
    </row>
    <row r="141" spans="1:8" x14ac:dyDescent="0.25">
      <c r="A141" t="s">
        <v>17</v>
      </c>
      <c r="B141" t="s">
        <v>687</v>
      </c>
      <c r="C141" s="4">
        <v>0.09</v>
      </c>
      <c r="D141" t="s">
        <v>180</v>
      </c>
      <c r="E141" s="13" t="s">
        <v>144</v>
      </c>
      <c r="F141" s="5">
        <v>84</v>
      </c>
      <c r="G141" s="2">
        <v>3911</v>
      </c>
      <c r="H141" s="2">
        <v>362.89108140790859</v>
      </c>
    </row>
    <row r="142" spans="1:8" x14ac:dyDescent="0.25">
      <c r="A142" t="s">
        <v>17</v>
      </c>
      <c r="B142" t="s">
        <v>646</v>
      </c>
      <c r="C142" s="4">
        <v>0.09</v>
      </c>
      <c r="D142" t="s">
        <v>180</v>
      </c>
      <c r="E142" s="13" t="s">
        <v>649</v>
      </c>
      <c r="F142" s="5">
        <v>84</v>
      </c>
      <c r="G142" s="2">
        <v>1663</v>
      </c>
      <c r="H142" s="2">
        <v>83.15</v>
      </c>
    </row>
    <row r="143" spans="1:8" x14ac:dyDescent="0.25">
      <c r="A143" t="s">
        <v>17</v>
      </c>
      <c r="B143" t="s">
        <v>617</v>
      </c>
      <c r="C143" s="4">
        <v>0.09</v>
      </c>
      <c r="D143" t="s">
        <v>180</v>
      </c>
      <c r="E143" s="13">
        <v>41493</v>
      </c>
      <c r="F143" s="5">
        <v>84</v>
      </c>
      <c r="G143" s="2">
        <v>1691</v>
      </c>
      <c r="H143" s="2">
        <v>84.550000000000011</v>
      </c>
    </row>
    <row r="144" spans="1:8" x14ac:dyDescent="0.25">
      <c r="A144" t="s">
        <v>17</v>
      </c>
      <c r="B144" t="s">
        <v>539</v>
      </c>
      <c r="C144" s="4">
        <v>0.09</v>
      </c>
      <c r="D144" t="s">
        <v>180</v>
      </c>
      <c r="E144" s="13">
        <v>41386</v>
      </c>
      <c r="F144" s="5">
        <v>84</v>
      </c>
      <c r="G144" s="2">
        <v>900</v>
      </c>
      <c r="H144" s="2">
        <v>45</v>
      </c>
    </row>
    <row r="145" spans="1:8" x14ac:dyDescent="0.25">
      <c r="A145" t="s">
        <v>17</v>
      </c>
      <c r="B145" t="s">
        <v>525</v>
      </c>
      <c r="C145" s="4">
        <v>0.09</v>
      </c>
      <c r="D145" t="s">
        <v>180</v>
      </c>
      <c r="E145" s="13">
        <v>43385</v>
      </c>
      <c r="F145" s="5">
        <v>84</v>
      </c>
      <c r="G145" s="2">
        <v>900</v>
      </c>
      <c r="H145" s="2">
        <v>429.82090025359264</v>
      </c>
    </row>
    <row r="146" spans="1:8" x14ac:dyDescent="0.25">
      <c r="A146" t="s">
        <v>17</v>
      </c>
      <c r="B146" t="s">
        <v>525</v>
      </c>
      <c r="C146" s="4">
        <v>0.09</v>
      </c>
      <c r="D146" t="s">
        <v>180</v>
      </c>
      <c r="E146" s="13">
        <v>42366</v>
      </c>
      <c r="F146" s="5">
        <v>84</v>
      </c>
      <c r="G146" s="2">
        <v>900</v>
      </c>
      <c r="H146" s="2">
        <v>174.10185967878283</v>
      </c>
    </row>
    <row r="147" spans="1:8" x14ac:dyDescent="0.25">
      <c r="A147" t="s">
        <v>17</v>
      </c>
      <c r="B147" t="s">
        <v>521</v>
      </c>
      <c r="C147" s="4">
        <v>0.09</v>
      </c>
      <c r="D147" t="s">
        <v>180</v>
      </c>
      <c r="E147" s="13">
        <v>42536</v>
      </c>
      <c r="F147" s="5">
        <v>84</v>
      </c>
      <c r="G147" s="2">
        <v>3196.36</v>
      </c>
      <c r="H147" s="2">
        <v>769.8380672959521</v>
      </c>
    </row>
    <row r="148" spans="1:8" x14ac:dyDescent="0.25">
      <c r="A148" t="s">
        <v>17</v>
      </c>
      <c r="B148" t="s">
        <v>521</v>
      </c>
      <c r="C148" s="4">
        <v>0.09</v>
      </c>
      <c r="D148" t="s">
        <v>180</v>
      </c>
      <c r="E148" s="13">
        <v>42118</v>
      </c>
      <c r="F148" s="5">
        <v>84</v>
      </c>
      <c r="G148" s="2">
        <v>1320</v>
      </c>
      <c r="H148" s="2">
        <v>164.07016060862225</v>
      </c>
    </row>
    <row r="149" spans="1:8" x14ac:dyDescent="0.25">
      <c r="A149" t="s">
        <v>17</v>
      </c>
      <c r="B149" t="s">
        <v>469</v>
      </c>
      <c r="C149" s="4">
        <v>0.09</v>
      </c>
      <c r="D149" t="s">
        <v>180</v>
      </c>
      <c r="E149" s="13" t="s">
        <v>356</v>
      </c>
      <c r="F149" s="5">
        <v>84</v>
      </c>
      <c r="G149" s="2">
        <v>2755</v>
      </c>
      <c r="H149" s="2">
        <v>137.75</v>
      </c>
    </row>
    <row r="150" spans="1:8" x14ac:dyDescent="0.25">
      <c r="A150" t="s">
        <v>17</v>
      </c>
      <c r="B150" t="s">
        <v>381</v>
      </c>
      <c r="C150" s="4">
        <v>0.09</v>
      </c>
      <c r="D150" t="s">
        <v>180</v>
      </c>
      <c r="E150" s="13">
        <v>39437</v>
      </c>
      <c r="F150" s="5">
        <v>84</v>
      </c>
      <c r="G150" s="2">
        <v>1650</v>
      </c>
      <c r="H150" s="2">
        <v>82.5</v>
      </c>
    </row>
    <row r="151" spans="1:8" x14ac:dyDescent="0.25">
      <c r="A151" t="s">
        <v>17</v>
      </c>
      <c r="B151" t="s">
        <v>381</v>
      </c>
      <c r="C151" s="4">
        <v>0.09</v>
      </c>
      <c r="D151" t="s">
        <v>180</v>
      </c>
      <c r="E151" s="13">
        <v>43453</v>
      </c>
      <c r="F151" s="5">
        <v>84</v>
      </c>
      <c r="G151" s="2">
        <v>1650</v>
      </c>
      <c r="H151" s="2">
        <v>819.29020498732041</v>
      </c>
    </row>
    <row r="152" spans="1:8" x14ac:dyDescent="0.25">
      <c r="A152" t="s">
        <v>17</v>
      </c>
      <c r="B152" t="s">
        <v>381</v>
      </c>
      <c r="C152" s="4">
        <v>0.09</v>
      </c>
      <c r="D152" t="s">
        <v>180</v>
      </c>
      <c r="E152" s="13">
        <v>42880</v>
      </c>
      <c r="F152" s="5">
        <v>84</v>
      </c>
      <c r="G152" s="2">
        <v>1650</v>
      </c>
      <c r="H152" s="2">
        <v>555.66620879120887</v>
      </c>
    </row>
    <row r="153" spans="1:8" x14ac:dyDescent="0.25">
      <c r="A153" t="s">
        <v>17</v>
      </c>
      <c r="B153" t="s">
        <v>380</v>
      </c>
      <c r="C153" s="4">
        <v>0.09</v>
      </c>
      <c r="D153" t="s">
        <v>180</v>
      </c>
      <c r="E153" s="13">
        <v>42880</v>
      </c>
      <c r="F153" s="5">
        <v>84</v>
      </c>
      <c r="G153" s="2">
        <v>2343</v>
      </c>
      <c r="H153" s="2">
        <v>789.04601648351661</v>
      </c>
    </row>
    <row r="154" spans="1:8" x14ac:dyDescent="0.25">
      <c r="A154" t="s">
        <v>17</v>
      </c>
      <c r="B154" t="s">
        <v>380</v>
      </c>
      <c r="C154" s="4">
        <v>0.09</v>
      </c>
      <c r="D154" t="s">
        <v>180</v>
      </c>
      <c r="E154" s="13">
        <v>43175</v>
      </c>
      <c r="F154" s="5">
        <v>84</v>
      </c>
      <c r="G154" s="2">
        <v>2500</v>
      </c>
      <c r="H154" s="2">
        <v>1047.5588780877245</v>
      </c>
    </row>
    <row r="155" spans="1:8" x14ac:dyDescent="0.25">
      <c r="A155" t="s">
        <v>17</v>
      </c>
      <c r="B155" t="s">
        <v>365</v>
      </c>
      <c r="C155" s="4">
        <v>0.09</v>
      </c>
      <c r="D155" t="s">
        <v>180</v>
      </c>
      <c r="E155" s="13">
        <v>43515</v>
      </c>
      <c r="F155" s="5">
        <v>84</v>
      </c>
      <c r="G155" s="2">
        <v>5000</v>
      </c>
      <c r="H155" s="2">
        <v>2569.1362590401054</v>
      </c>
    </row>
    <row r="156" spans="1:8" x14ac:dyDescent="0.25">
      <c r="A156" t="s">
        <v>17</v>
      </c>
      <c r="B156" t="s">
        <v>358</v>
      </c>
      <c r="C156" s="4">
        <v>0.09</v>
      </c>
      <c r="D156" t="s">
        <v>180</v>
      </c>
      <c r="E156" s="13" t="s">
        <v>359</v>
      </c>
      <c r="F156" s="5">
        <v>84</v>
      </c>
      <c r="G156" s="2">
        <v>2315</v>
      </c>
      <c r="H156" s="2">
        <v>115.75</v>
      </c>
    </row>
    <row r="157" spans="1:8" x14ac:dyDescent="0.25">
      <c r="A157" t="s">
        <v>17</v>
      </c>
      <c r="B157" t="s">
        <v>358</v>
      </c>
      <c r="C157" s="4">
        <v>0.09</v>
      </c>
      <c r="D157" t="s">
        <v>180</v>
      </c>
      <c r="E157" s="13" t="s">
        <v>26</v>
      </c>
      <c r="F157" s="5">
        <v>84</v>
      </c>
      <c r="G157" s="2">
        <v>3095</v>
      </c>
      <c r="H157" s="2">
        <v>154.75</v>
      </c>
    </row>
    <row r="158" spans="1:8" x14ac:dyDescent="0.25">
      <c r="A158" t="s">
        <v>17</v>
      </c>
      <c r="B158" t="s">
        <v>349</v>
      </c>
      <c r="C158" s="4">
        <v>0.09</v>
      </c>
      <c r="D158" t="s">
        <v>180</v>
      </c>
      <c r="E158" s="13" t="s">
        <v>357</v>
      </c>
      <c r="F158" s="5">
        <v>84</v>
      </c>
      <c r="G158" s="2">
        <v>1995</v>
      </c>
      <c r="H158" s="2">
        <v>99.75</v>
      </c>
    </row>
    <row r="159" spans="1:8" x14ac:dyDescent="0.25">
      <c r="A159" t="s">
        <v>17</v>
      </c>
      <c r="B159" t="s">
        <v>349</v>
      </c>
      <c r="C159" s="4">
        <v>0.09</v>
      </c>
      <c r="D159" t="s">
        <v>180</v>
      </c>
      <c r="E159" s="13" t="s">
        <v>85</v>
      </c>
      <c r="F159" s="5">
        <v>84</v>
      </c>
      <c r="G159" s="2">
        <v>2176</v>
      </c>
      <c r="H159" s="2">
        <v>108.80000000000001</v>
      </c>
    </row>
    <row r="160" spans="1:8" x14ac:dyDescent="0.25">
      <c r="A160" t="s">
        <v>17</v>
      </c>
      <c r="B160" t="s">
        <v>349</v>
      </c>
      <c r="C160" s="4">
        <v>0.09</v>
      </c>
      <c r="D160" t="s">
        <v>180</v>
      </c>
      <c r="E160" s="13" t="s">
        <v>85</v>
      </c>
      <c r="F160" s="5">
        <v>84</v>
      </c>
      <c r="G160" s="2">
        <v>2376</v>
      </c>
      <c r="H160" s="2">
        <v>118.80000000000001</v>
      </c>
    </row>
    <row r="161" spans="1:8" x14ac:dyDescent="0.25">
      <c r="A161" t="s">
        <v>17</v>
      </c>
      <c r="B161" t="s">
        <v>349</v>
      </c>
      <c r="C161" s="4">
        <v>0.09</v>
      </c>
      <c r="D161" t="s">
        <v>180</v>
      </c>
      <c r="E161" s="13">
        <v>40275</v>
      </c>
      <c r="F161" s="5">
        <v>84</v>
      </c>
      <c r="G161" s="2">
        <v>2100</v>
      </c>
      <c r="H161" s="2">
        <v>105</v>
      </c>
    </row>
    <row r="162" spans="1:8" x14ac:dyDescent="0.25">
      <c r="A162" t="s">
        <v>17</v>
      </c>
      <c r="B162" t="s">
        <v>349</v>
      </c>
      <c r="C162" s="4">
        <v>0.09</v>
      </c>
      <c r="D162" t="s">
        <v>180</v>
      </c>
      <c r="E162" s="13">
        <v>43496</v>
      </c>
      <c r="F162" s="5">
        <v>84</v>
      </c>
      <c r="G162" s="2">
        <v>2100</v>
      </c>
      <c r="H162" s="2">
        <v>1067.9117357001971</v>
      </c>
    </row>
    <row r="163" spans="1:8" x14ac:dyDescent="0.25">
      <c r="A163" t="s">
        <v>17</v>
      </c>
      <c r="B163" t="s">
        <v>349</v>
      </c>
      <c r="C163" s="4">
        <v>0.09</v>
      </c>
      <c r="D163" t="s">
        <v>180</v>
      </c>
      <c r="E163" s="13" t="s">
        <v>45</v>
      </c>
      <c r="F163" s="5">
        <v>84</v>
      </c>
      <c r="G163" s="2">
        <v>2007</v>
      </c>
      <c r="H163" s="2">
        <v>100.35000000000001</v>
      </c>
    </row>
    <row r="164" spans="1:8" x14ac:dyDescent="0.25">
      <c r="A164" t="s">
        <v>17</v>
      </c>
      <c r="B164" t="s">
        <v>336</v>
      </c>
      <c r="C164" s="4">
        <v>0.09</v>
      </c>
      <c r="D164" t="s">
        <v>180</v>
      </c>
      <c r="E164" s="13">
        <v>43040</v>
      </c>
      <c r="F164" s="5">
        <v>84</v>
      </c>
      <c r="G164" s="2">
        <v>2000</v>
      </c>
      <c r="H164" s="2">
        <v>762.76181083873416</v>
      </c>
    </row>
    <row r="165" spans="1:8" x14ac:dyDescent="0.25">
      <c r="A165" t="s">
        <v>17</v>
      </c>
      <c r="B165" t="s">
        <v>996</v>
      </c>
      <c r="C165" s="4">
        <v>0.09</v>
      </c>
      <c r="D165" t="s">
        <v>337</v>
      </c>
      <c r="E165" s="13">
        <v>43374</v>
      </c>
      <c r="F165" s="5">
        <v>84</v>
      </c>
      <c r="G165" s="2">
        <v>1425</v>
      </c>
      <c r="H165" s="2">
        <v>676.17902930402931</v>
      </c>
    </row>
    <row r="166" spans="1:8" x14ac:dyDescent="0.25">
      <c r="A166" t="s">
        <v>17</v>
      </c>
      <c r="B166" t="s">
        <v>949</v>
      </c>
      <c r="C166" s="4">
        <v>0.09</v>
      </c>
      <c r="D166" t="s">
        <v>337</v>
      </c>
      <c r="E166" s="13" t="s">
        <v>391</v>
      </c>
      <c r="F166" s="5">
        <v>84</v>
      </c>
      <c r="G166" s="2">
        <v>3085</v>
      </c>
      <c r="H166" s="2">
        <v>862.58557281393837</v>
      </c>
    </row>
    <row r="167" spans="1:8" x14ac:dyDescent="0.25">
      <c r="A167" t="s">
        <v>17</v>
      </c>
      <c r="B167" t="s">
        <v>827</v>
      </c>
      <c r="C167" s="4">
        <v>0.09</v>
      </c>
      <c r="D167" t="s">
        <v>337</v>
      </c>
      <c r="E167" s="13" t="s">
        <v>81</v>
      </c>
      <c r="F167" s="5">
        <v>84</v>
      </c>
      <c r="G167" s="2">
        <v>2597</v>
      </c>
      <c r="H167" s="2">
        <v>129.85</v>
      </c>
    </row>
    <row r="168" spans="1:8" x14ac:dyDescent="0.25">
      <c r="A168" t="s">
        <v>17</v>
      </c>
      <c r="B168" t="s">
        <v>620</v>
      </c>
      <c r="C168" s="4">
        <v>0.09</v>
      </c>
      <c r="D168" t="s">
        <v>337</v>
      </c>
      <c r="E168" s="13">
        <v>39630</v>
      </c>
      <c r="F168" s="5">
        <v>84</v>
      </c>
      <c r="G168" s="2">
        <v>3500</v>
      </c>
      <c r="H168" s="2">
        <v>175</v>
      </c>
    </row>
    <row r="169" spans="1:8" x14ac:dyDescent="0.25">
      <c r="A169" t="s">
        <v>17</v>
      </c>
      <c r="B169" t="s">
        <v>621</v>
      </c>
      <c r="C169" s="4">
        <v>0.09</v>
      </c>
      <c r="D169" t="s">
        <v>337</v>
      </c>
      <c r="E169" s="13">
        <v>43227</v>
      </c>
      <c r="F169" s="5">
        <v>84</v>
      </c>
      <c r="G169" s="2">
        <v>3500</v>
      </c>
      <c r="H169" s="2">
        <v>1517.3302925706776</v>
      </c>
    </row>
    <row r="170" spans="1:8" x14ac:dyDescent="0.25">
      <c r="A170" t="s">
        <v>17</v>
      </c>
      <c r="B170" t="s">
        <v>621</v>
      </c>
      <c r="C170" s="4">
        <v>0.09</v>
      </c>
      <c r="D170" t="s">
        <v>337</v>
      </c>
      <c r="E170" s="13">
        <v>43452</v>
      </c>
      <c r="F170" s="5">
        <v>84</v>
      </c>
      <c r="G170" s="2">
        <v>3500</v>
      </c>
      <c r="H170" s="2">
        <v>1736.9123931623933</v>
      </c>
    </row>
    <row r="171" spans="1:8" x14ac:dyDescent="0.25">
      <c r="A171" t="s">
        <v>17</v>
      </c>
      <c r="B171" t="s">
        <v>621</v>
      </c>
      <c r="C171" s="4">
        <v>0.09</v>
      </c>
      <c r="D171" t="s">
        <v>337</v>
      </c>
      <c r="E171" s="13">
        <v>43122</v>
      </c>
      <c r="F171" s="5">
        <v>84</v>
      </c>
      <c r="G171" s="2">
        <v>3500</v>
      </c>
      <c r="H171" s="2">
        <v>1414.8586456278765</v>
      </c>
    </row>
    <row r="172" spans="1:8" x14ac:dyDescent="0.25">
      <c r="A172" t="s">
        <v>17</v>
      </c>
      <c r="B172" t="s">
        <v>621</v>
      </c>
      <c r="C172" s="4">
        <v>0.09</v>
      </c>
      <c r="D172" t="s">
        <v>337</v>
      </c>
      <c r="E172" s="13">
        <v>43326</v>
      </c>
      <c r="F172" s="5">
        <v>84</v>
      </c>
      <c r="G172" s="2">
        <v>3500</v>
      </c>
      <c r="H172" s="2">
        <v>1613.9464168310324</v>
      </c>
    </row>
    <row r="173" spans="1:8" x14ac:dyDescent="0.25">
      <c r="A173" t="s">
        <v>17</v>
      </c>
      <c r="B173" t="s">
        <v>373</v>
      </c>
      <c r="C173" s="4">
        <v>0.09</v>
      </c>
      <c r="D173" t="s">
        <v>337</v>
      </c>
      <c r="E173" s="13">
        <v>43174</v>
      </c>
      <c r="F173" s="5">
        <v>60</v>
      </c>
      <c r="G173" s="2">
        <v>3500</v>
      </c>
      <c r="H173" s="2">
        <v>1001.849112426036</v>
      </c>
    </row>
    <row r="174" spans="1:8" x14ac:dyDescent="0.25">
      <c r="A174" t="s">
        <v>17</v>
      </c>
      <c r="B174" t="s">
        <v>1032</v>
      </c>
      <c r="C174" s="4">
        <v>0.09</v>
      </c>
      <c r="D174" t="s">
        <v>4</v>
      </c>
      <c r="E174" s="13">
        <v>42186</v>
      </c>
      <c r="F174" s="5">
        <v>84</v>
      </c>
      <c r="G174" s="2">
        <v>10500</v>
      </c>
      <c r="H174" s="2">
        <v>1504.1913214990145</v>
      </c>
    </row>
    <row r="175" spans="1:8" x14ac:dyDescent="0.25">
      <c r="A175" t="s">
        <v>17</v>
      </c>
      <c r="B175" t="s">
        <v>706</v>
      </c>
      <c r="C175" s="4">
        <v>0.09</v>
      </c>
      <c r="D175" t="s">
        <v>4</v>
      </c>
      <c r="E175" s="13" t="s">
        <v>234</v>
      </c>
      <c r="F175" s="5">
        <v>84</v>
      </c>
      <c r="G175" s="2">
        <v>2805.1499999999996</v>
      </c>
      <c r="H175" s="2">
        <v>140.25749999999999</v>
      </c>
    </row>
    <row r="176" spans="1:8" x14ac:dyDescent="0.25">
      <c r="A176" t="s">
        <v>17</v>
      </c>
      <c r="B176" t="s">
        <v>671</v>
      </c>
      <c r="C176" s="4">
        <v>0.09</v>
      </c>
      <c r="D176" t="s">
        <v>4</v>
      </c>
      <c r="E176" s="13" t="s">
        <v>13</v>
      </c>
      <c r="F176" s="5">
        <v>84</v>
      </c>
      <c r="G176" s="2">
        <v>5638.8899999999994</v>
      </c>
      <c r="H176" s="2">
        <v>281.94450000000001</v>
      </c>
    </row>
    <row r="177" spans="1:8" x14ac:dyDescent="0.25">
      <c r="A177" t="s">
        <v>17</v>
      </c>
      <c r="B177" t="s">
        <v>475</v>
      </c>
      <c r="C177" s="4">
        <v>0.09</v>
      </c>
      <c r="D177" t="s">
        <v>4</v>
      </c>
      <c r="E177" s="13">
        <v>43269</v>
      </c>
      <c r="F177" s="5">
        <v>60</v>
      </c>
      <c r="G177" s="2">
        <v>4000</v>
      </c>
      <c r="H177" s="2">
        <v>1293.3103221564763</v>
      </c>
    </row>
    <row r="178" spans="1:8" x14ac:dyDescent="0.25">
      <c r="A178" t="s">
        <v>17</v>
      </c>
      <c r="B178" t="s">
        <v>473</v>
      </c>
      <c r="C178" s="4">
        <v>0.09</v>
      </c>
      <c r="D178" t="s">
        <v>4</v>
      </c>
      <c r="E178" s="13">
        <v>43250</v>
      </c>
      <c r="F178" s="5">
        <v>84</v>
      </c>
      <c r="G178" s="2">
        <v>4000</v>
      </c>
      <c r="H178" s="2">
        <v>1759.7445289752984</v>
      </c>
    </row>
    <row r="179" spans="1:8" x14ac:dyDescent="0.25">
      <c r="A179" t="s">
        <v>17</v>
      </c>
      <c r="B179" t="s">
        <v>466</v>
      </c>
      <c r="C179" s="4">
        <v>0.09</v>
      </c>
      <c r="D179" t="s">
        <v>4</v>
      </c>
      <c r="E179" s="13">
        <v>42411</v>
      </c>
      <c r="F179" s="5">
        <v>84</v>
      </c>
      <c r="G179" s="2">
        <v>4000</v>
      </c>
      <c r="H179" s="2">
        <v>823.97623743777626</v>
      </c>
    </row>
    <row r="180" spans="1:8" x14ac:dyDescent="0.25">
      <c r="A180" t="s">
        <v>17</v>
      </c>
      <c r="B180" t="s">
        <v>390</v>
      </c>
      <c r="C180" s="4">
        <v>0.09</v>
      </c>
      <c r="D180" t="s">
        <v>4</v>
      </c>
      <c r="E180" s="13">
        <v>43490</v>
      </c>
      <c r="F180" s="5">
        <v>84</v>
      </c>
      <c r="G180" s="2">
        <v>4000</v>
      </c>
      <c r="H180" s="2">
        <v>2027.4255658871045</v>
      </c>
    </row>
    <row r="181" spans="1:8" x14ac:dyDescent="0.25">
      <c r="A181" t="s">
        <v>17</v>
      </c>
      <c r="B181" t="s">
        <v>382</v>
      </c>
      <c r="C181" s="4">
        <v>0.09</v>
      </c>
      <c r="D181" t="s">
        <v>4</v>
      </c>
      <c r="E181" s="13" t="s">
        <v>301</v>
      </c>
      <c r="F181" s="5">
        <v>84</v>
      </c>
      <c r="G181" s="2">
        <v>4436</v>
      </c>
      <c r="H181" s="2">
        <v>221.8</v>
      </c>
    </row>
    <row r="182" spans="1:8" x14ac:dyDescent="0.25">
      <c r="A182" t="s">
        <v>17</v>
      </c>
      <c r="B182" t="s">
        <v>363</v>
      </c>
      <c r="C182" s="4">
        <v>0.09</v>
      </c>
      <c r="D182" t="s">
        <v>4</v>
      </c>
      <c r="E182" s="13">
        <v>43325</v>
      </c>
      <c r="F182" s="5">
        <v>84</v>
      </c>
      <c r="G182" s="2">
        <v>4000</v>
      </c>
      <c r="H182" s="2">
        <v>1843.3948530102377</v>
      </c>
    </row>
    <row r="183" spans="1:8" x14ac:dyDescent="0.25">
      <c r="A183" t="s">
        <v>17</v>
      </c>
      <c r="B183" t="s">
        <v>340</v>
      </c>
      <c r="C183" s="4">
        <v>0.09</v>
      </c>
      <c r="D183" t="s">
        <v>4</v>
      </c>
      <c r="E183" s="13">
        <v>43397</v>
      </c>
      <c r="F183" s="5">
        <v>84</v>
      </c>
      <c r="G183" s="2">
        <v>4750</v>
      </c>
      <c r="H183" s="2">
        <v>2284.392757349488</v>
      </c>
    </row>
    <row r="184" spans="1:8" x14ac:dyDescent="0.25">
      <c r="A184" t="s">
        <v>17</v>
      </c>
      <c r="B184" t="s">
        <v>232</v>
      </c>
      <c r="C184" s="4">
        <v>0.09</v>
      </c>
      <c r="D184" t="s">
        <v>4</v>
      </c>
      <c r="E184" s="13">
        <v>43731</v>
      </c>
      <c r="F184" s="5">
        <v>84</v>
      </c>
      <c r="G184" s="2">
        <v>3233</v>
      </c>
      <c r="H184" s="2">
        <v>1855.9213833709025</v>
      </c>
    </row>
    <row r="185" spans="1:8" x14ac:dyDescent="0.25">
      <c r="A185" t="s">
        <v>17</v>
      </c>
      <c r="B185" t="s">
        <v>183</v>
      </c>
      <c r="C185" s="4">
        <v>0.09</v>
      </c>
      <c r="D185" t="s">
        <v>4</v>
      </c>
      <c r="E185" s="13">
        <v>43329</v>
      </c>
      <c r="F185" s="5">
        <v>84</v>
      </c>
      <c r="G185" s="2">
        <v>4000</v>
      </c>
      <c r="H185" s="2">
        <v>1847.8562036254348</v>
      </c>
    </row>
    <row r="186" spans="1:8" x14ac:dyDescent="0.25">
      <c r="A186" t="s">
        <v>17</v>
      </c>
      <c r="B186" t="s">
        <v>86</v>
      </c>
      <c r="C186" s="4">
        <v>0.09</v>
      </c>
      <c r="D186" t="s">
        <v>4</v>
      </c>
      <c r="E186" s="13" t="s">
        <v>85</v>
      </c>
      <c r="F186" s="5">
        <v>84</v>
      </c>
      <c r="G186" s="2">
        <v>4757.16</v>
      </c>
      <c r="H186" s="2">
        <v>237.858</v>
      </c>
    </row>
    <row r="187" spans="1:8" x14ac:dyDescent="0.25">
      <c r="A187" t="s">
        <v>17</v>
      </c>
      <c r="B187" t="s">
        <v>16</v>
      </c>
      <c r="C187" s="4">
        <v>0.09</v>
      </c>
      <c r="D187" t="s">
        <v>4</v>
      </c>
      <c r="E187" s="13" t="s">
        <v>15</v>
      </c>
      <c r="F187" s="5">
        <v>84</v>
      </c>
      <c r="G187" s="2">
        <v>7449.87</v>
      </c>
      <c r="H187" s="2">
        <v>372.49350000000004</v>
      </c>
    </row>
    <row r="188" spans="1:8" x14ac:dyDescent="0.25">
      <c r="A188" t="s">
        <v>17</v>
      </c>
      <c r="B188" t="s">
        <v>956</v>
      </c>
      <c r="C188" s="4">
        <v>0.09</v>
      </c>
      <c r="D188" t="s">
        <v>35</v>
      </c>
      <c r="E188" s="13" t="s">
        <v>299</v>
      </c>
      <c r="F188" s="5">
        <v>84</v>
      </c>
      <c r="G188" s="2">
        <v>7319</v>
      </c>
      <c r="H188" s="2">
        <v>1983.1743742368749</v>
      </c>
    </row>
    <row r="189" spans="1:8" x14ac:dyDescent="0.25">
      <c r="A189" t="s">
        <v>17</v>
      </c>
      <c r="B189" t="s">
        <v>811</v>
      </c>
      <c r="C189" s="4">
        <v>0.09</v>
      </c>
      <c r="D189" t="s">
        <v>35</v>
      </c>
      <c r="E189" s="13" t="s">
        <v>652</v>
      </c>
      <c r="F189" s="5">
        <v>84</v>
      </c>
      <c r="G189" s="2">
        <v>4713.18</v>
      </c>
      <c r="H189" s="2">
        <v>357.15718406593442</v>
      </c>
    </row>
    <row r="190" spans="1:8" x14ac:dyDescent="0.25">
      <c r="A190" t="s">
        <v>17</v>
      </c>
      <c r="B190" t="s">
        <v>810</v>
      </c>
      <c r="C190" s="4">
        <v>0.09</v>
      </c>
      <c r="D190" t="s">
        <v>35</v>
      </c>
      <c r="E190" s="13">
        <v>43996</v>
      </c>
      <c r="F190" s="5">
        <v>84</v>
      </c>
      <c r="G190" s="2">
        <v>4895</v>
      </c>
      <c r="H190" s="2">
        <v>3171.6986298957454</v>
      </c>
    </row>
    <row r="191" spans="1:8" x14ac:dyDescent="0.25">
      <c r="A191" t="s">
        <v>17</v>
      </c>
      <c r="B191" t="s">
        <v>561</v>
      </c>
      <c r="C191" s="4">
        <v>0.09</v>
      </c>
      <c r="D191" t="s">
        <v>35</v>
      </c>
      <c r="E191" s="13">
        <v>44270</v>
      </c>
      <c r="F191" s="5">
        <v>84</v>
      </c>
      <c r="G191" s="2">
        <v>7785</v>
      </c>
      <c r="H191" s="2">
        <v>5639.0432163989863</v>
      </c>
    </row>
    <row r="192" spans="1:8" x14ac:dyDescent="0.25">
      <c r="A192" t="s">
        <v>17</v>
      </c>
      <c r="B192" t="s">
        <v>560</v>
      </c>
      <c r="C192" s="4">
        <v>0.09</v>
      </c>
      <c r="D192" t="s">
        <v>35</v>
      </c>
      <c r="E192" s="13">
        <v>42846</v>
      </c>
      <c r="F192" s="5">
        <v>84</v>
      </c>
      <c r="G192" s="2">
        <v>6450</v>
      </c>
      <c r="H192" s="2">
        <v>2111.0013384051849</v>
      </c>
    </row>
    <row r="193" spans="1:8" x14ac:dyDescent="0.25">
      <c r="A193" t="s">
        <v>17</v>
      </c>
      <c r="B193" t="s">
        <v>559</v>
      </c>
      <c r="C193" s="4">
        <v>0.09</v>
      </c>
      <c r="D193" t="s">
        <v>35</v>
      </c>
      <c r="E193" s="13">
        <v>43101</v>
      </c>
      <c r="F193" s="5">
        <v>84</v>
      </c>
      <c r="G193" s="2">
        <v>6450</v>
      </c>
      <c r="H193" s="2">
        <v>2569.6142399267401</v>
      </c>
    </row>
    <row r="194" spans="1:8" x14ac:dyDescent="0.25">
      <c r="A194" t="s">
        <v>17</v>
      </c>
      <c r="B194" t="s">
        <v>559</v>
      </c>
      <c r="C194" s="4">
        <v>0.09</v>
      </c>
      <c r="D194" t="s">
        <v>35</v>
      </c>
      <c r="E194" s="13">
        <v>43101</v>
      </c>
      <c r="F194" s="5">
        <v>84</v>
      </c>
      <c r="G194" s="2">
        <v>6450</v>
      </c>
      <c r="H194" s="2">
        <v>2569.6142399267401</v>
      </c>
    </row>
    <row r="195" spans="1:8" x14ac:dyDescent="0.25">
      <c r="A195" t="s">
        <v>17</v>
      </c>
      <c r="B195" t="s">
        <v>559</v>
      </c>
      <c r="C195" s="4">
        <v>0.09</v>
      </c>
      <c r="D195" t="s">
        <v>35</v>
      </c>
      <c r="E195" s="13">
        <v>43101</v>
      </c>
      <c r="F195" s="5">
        <v>84</v>
      </c>
      <c r="G195" s="2">
        <v>6450</v>
      </c>
      <c r="H195" s="2">
        <v>2569.6142399267401</v>
      </c>
    </row>
    <row r="196" spans="1:8" x14ac:dyDescent="0.25">
      <c r="A196" t="s">
        <v>17</v>
      </c>
      <c r="B196" t="s">
        <v>558</v>
      </c>
      <c r="C196" s="4">
        <v>0.09</v>
      </c>
      <c r="D196" t="s">
        <v>35</v>
      </c>
      <c r="E196" s="13" t="s">
        <v>70</v>
      </c>
      <c r="F196" s="5">
        <v>84</v>
      </c>
      <c r="G196" s="2">
        <v>6450</v>
      </c>
      <c r="H196" s="2">
        <v>1418.5857812059739</v>
      </c>
    </row>
    <row r="197" spans="1:8" x14ac:dyDescent="0.25">
      <c r="A197" t="s">
        <v>17</v>
      </c>
      <c r="B197" t="s">
        <v>268</v>
      </c>
      <c r="C197" s="4">
        <v>0.09</v>
      </c>
      <c r="D197" t="s">
        <v>35</v>
      </c>
      <c r="E197" s="13">
        <v>43319</v>
      </c>
      <c r="F197" s="5">
        <v>84</v>
      </c>
      <c r="G197" s="2">
        <v>1570</v>
      </c>
      <c r="H197" s="2">
        <v>720.90585963182116</v>
      </c>
    </row>
    <row r="198" spans="1:8" x14ac:dyDescent="0.25">
      <c r="A198" t="s">
        <v>17</v>
      </c>
      <c r="B198" t="s">
        <v>36</v>
      </c>
      <c r="C198" s="4">
        <v>0.09</v>
      </c>
      <c r="D198" t="s">
        <v>35</v>
      </c>
      <c r="E198" s="13">
        <v>43325</v>
      </c>
      <c r="F198" s="5">
        <v>84</v>
      </c>
      <c r="G198" s="2">
        <v>6450</v>
      </c>
      <c r="H198" s="2">
        <v>2972.4742004790082</v>
      </c>
    </row>
    <row r="199" spans="1:8" x14ac:dyDescent="0.25">
      <c r="A199" t="s">
        <v>17</v>
      </c>
      <c r="B199" t="s">
        <v>373</v>
      </c>
      <c r="C199" s="4">
        <v>0.09</v>
      </c>
      <c r="D199" t="s">
        <v>19</v>
      </c>
      <c r="E199" s="13" t="s">
        <v>158</v>
      </c>
      <c r="F199" s="5">
        <v>84</v>
      </c>
      <c r="G199" s="2">
        <v>4372</v>
      </c>
      <c r="H199" s="2">
        <v>1629.6063327697946</v>
      </c>
    </row>
    <row r="200" spans="1:8" x14ac:dyDescent="0.25">
      <c r="A200" t="s">
        <v>17</v>
      </c>
      <c r="B200" t="s">
        <v>230</v>
      </c>
      <c r="C200" s="4">
        <v>0.09</v>
      </c>
      <c r="D200" t="s">
        <v>19</v>
      </c>
      <c r="E200" s="13" t="s">
        <v>70</v>
      </c>
      <c r="F200" s="5">
        <v>84</v>
      </c>
      <c r="G200" s="2">
        <v>3424.5</v>
      </c>
      <c r="H200" s="2">
        <v>753.17007871935778</v>
      </c>
    </row>
    <row r="201" spans="1:8" x14ac:dyDescent="0.25">
      <c r="A201" t="s">
        <v>17</v>
      </c>
      <c r="B201" t="s">
        <v>934</v>
      </c>
      <c r="C201" s="4">
        <v>0.09</v>
      </c>
      <c r="D201" t="s">
        <v>157</v>
      </c>
      <c r="E201" s="13">
        <v>43385</v>
      </c>
      <c r="F201" s="5">
        <v>84</v>
      </c>
      <c r="G201" s="2">
        <v>1000</v>
      </c>
      <c r="H201" s="2">
        <v>477.5787780595474</v>
      </c>
    </row>
    <row r="202" spans="1:8" x14ac:dyDescent="0.25">
      <c r="A202" t="s">
        <v>17</v>
      </c>
      <c r="B202" t="s">
        <v>934</v>
      </c>
      <c r="C202" s="4">
        <v>0.09</v>
      </c>
      <c r="D202" t="s">
        <v>157</v>
      </c>
      <c r="E202" s="13">
        <v>43437</v>
      </c>
      <c r="F202" s="5">
        <v>84</v>
      </c>
      <c r="G202" s="2">
        <v>1000</v>
      </c>
      <c r="H202" s="2">
        <v>492.0781675589368</v>
      </c>
    </row>
    <row r="203" spans="1:8" x14ac:dyDescent="0.25">
      <c r="A203" t="s">
        <v>17</v>
      </c>
      <c r="B203" t="s">
        <v>552</v>
      </c>
      <c r="C203" s="4">
        <v>0.09</v>
      </c>
      <c r="D203" t="s">
        <v>157</v>
      </c>
      <c r="E203" s="13">
        <v>42222</v>
      </c>
      <c r="F203" s="5">
        <v>84</v>
      </c>
      <c r="G203" s="2">
        <v>1000</v>
      </c>
      <c r="H203" s="2">
        <v>153.29435521743224</v>
      </c>
    </row>
    <row r="204" spans="1:8" x14ac:dyDescent="0.25">
      <c r="A204" t="s">
        <v>17</v>
      </c>
      <c r="B204" t="s">
        <v>552</v>
      </c>
      <c r="C204" s="4">
        <v>0.09</v>
      </c>
      <c r="D204" t="s">
        <v>157</v>
      </c>
      <c r="E204" s="13">
        <v>41691</v>
      </c>
      <c r="F204" s="5">
        <v>84</v>
      </c>
      <c r="G204" s="2">
        <v>1000</v>
      </c>
      <c r="H204" s="2">
        <v>50</v>
      </c>
    </row>
    <row r="205" spans="1:8" x14ac:dyDescent="0.25">
      <c r="A205" t="s">
        <v>17</v>
      </c>
      <c r="B205" t="s">
        <v>552</v>
      </c>
      <c r="C205" s="4">
        <v>0.09</v>
      </c>
      <c r="D205" t="s">
        <v>157</v>
      </c>
      <c r="E205" s="13">
        <v>41247</v>
      </c>
      <c r="F205" s="5">
        <v>84</v>
      </c>
      <c r="G205" s="2">
        <v>1000</v>
      </c>
      <c r="H205" s="2">
        <v>50</v>
      </c>
    </row>
    <row r="206" spans="1:8" x14ac:dyDescent="0.25">
      <c r="A206" t="s">
        <v>17</v>
      </c>
      <c r="B206" t="s">
        <v>552</v>
      </c>
      <c r="C206" s="4">
        <v>0.09</v>
      </c>
      <c r="D206" t="s">
        <v>157</v>
      </c>
      <c r="E206" s="13">
        <v>42976</v>
      </c>
      <c r="F206" s="5">
        <v>84</v>
      </c>
      <c r="G206" s="2">
        <v>1000</v>
      </c>
      <c r="H206" s="2">
        <v>363.53550295857985</v>
      </c>
    </row>
    <row r="207" spans="1:8" x14ac:dyDescent="0.25">
      <c r="A207" t="s">
        <v>17</v>
      </c>
      <c r="B207" t="s">
        <v>159</v>
      </c>
      <c r="C207" s="4">
        <v>0.09</v>
      </c>
      <c r="D207" t="s">
        <v>157</v>
      </c>
      <c r="E207" s="13">
        <v>43101</v>
      </c>
      <c r="F207" s="5">
        <v>84</v>
      </c>
      <c r="G207" s="2">
        <v>1570</v>
      </c>
      <c r="H207" s="2">
        <v>625.47199328449335</v>
      </c>
    </row>
    <row r="208" spans="1:8" x14ac:dyDescent="0.25">
      <c r="A208" t="s">
        <v>17</v>
      </c>
      <c r="B208" t="s">
        <v>427</v>
      </c>
      <c r="C208" s="4">
        <v>0.09</v>
      </c>
      <c r="D208" t="s">
        <v>1</v>
      </c>
      <c r="E208" s="13">
        <v>44099</v>
      </c>
      <c r="F208" s="5">
        <v>84</v>
      </c>
      <c r="G208" s="2">
        <v>4612</v>
      </c>
      <c r="H208" s="2">
        <v>3120.7861251995869</v>
      </c>
    </row>
    <row r="209" spans="1:8" x14ac:dyDescent="0.25">
      <c r="A209" t="s">
        <v>17</v>
      </c>
      <c r="B209" t="s">
        <v>218</v>
      </c>
      <c r="C209" s="4">
        <v>0.09</v>
      </c>
      <c r="D209" t="s">
        <v>1</v>
      </c>
      <c r="E209" s="13">
        <v>44110</v>
      </c>
      <c r="F209" s="5">
        <v>84</v>
      </c>
      <c r="G209" s="2">
        <v>3648.44</v>
      </c>
      <c r="H209" s="2">
        <v>2479.9677218934908</v>
      </c>
    </row>
    <row r="210" spans="1:8" x14ac:dyDescent="0.25">
      <c r="A210" t="s">
        <v>17</v>
      </c>
      <c r="B210" t="s">
        <v>590</v>
      </c>
      <c r="C210" s="4">
        <v>0.09</v>
      </c>
      <c r="D210" t="s">
        <v>219</v>
      </c>
      <c r="E210" s="13">
        <v>44166</v>
      </c>
      <c r="F210" s="5">
        <v>84</v>
      </c>
      <c r="G210" s="2">
        <v>4173</v>
      </c>
      <c r="H210" s="2">
        <v>2901.6891025641025</v>
      </c>
    </row>
    <row r="211" spans="1:8" x14ac:dyDescent="0.25">
      <c r="A211" t="s">
        <v>17</v>
      </c>
      <c r="B211" t="s">
        <v>218</v>
      </c>
      <c r="C211" s="4">
        <v>0.09</v>
      </c>
      <c r="D211" t="s">
        <v>219</v>
      </c>
      <c r="E211" s="13">
        <v>44208</v>
      </c>
      <c r="F211" s="5">
        <v>84</v>
      </c>
      <c r="G211" s="2">
        <v>3343.21</v>
      </c>
      <c r="H211" s="2">
        <v>2363.8483920940175</v>
      </c>
    </row>
    <row r="212" spans="1:8" x14ac:dyDescent="0.25">
      <c r="A212" t="s">
        <v>17</v>
      </c>
      <c r="B212" t="s">
        <v>218</v>
      </c>
      <c r="C212" s="4">
        <v>0.09</v>
      </c>
      <c r="D212" t="s">
        <v>219</v>
      </c>
      <c r="E212" s="13">
        <v>44198</v>
      </c>
      <c r="F212" s="5">
        <v>84</v>
      </c>
      <c r="G212" s="2">
        <v>3877.53</v>
      </c>
      <c r="H212" s="2">
        <v>2730.8325362778246</v>
      </c>
    </row>
    <row r="213" spans="1:8" x14ac:dyDescent="0.25">
      <c r="A213" t="s">
        <v>17</v>
      </c>
      <c r="B213" t="s">
        <v>408</v>
      </c>
      <c r="C213" s="4">
        <v>0.09</v>
      </c>
      <c r="D213" t="s">
        <v>409</v>
      </c>
      <c r="E213" s="13">
        <v>44274</v>
      </c>
      <c r="F213" s="5">
        <v>84</v>
      </c>
      <c r="G213" s="2">
        <v>4851.25</v>
      </c>
      <c r="H213" s="2">
        <v>3519.4003005541467</v>
      </c>
    </row>
    <row r="214" spans="1:8" x14ac:dyDescent="0.25">
      <c r="A214" t="s">
        <v>17</v>
      </c>
      <c r="B214" t="s">
        <v>912</v>
      </c>
      <c r="C214" s="4">
        <v>0.09</v>
      </c>
      <c r="D214" t="s">
        <v>533</v>
      </c>
      <c r="E214" s="13">
        <v>42821</v>
      </c>
      <c r="F214" s="5">
        <v>84</v>
      </c>
      <c r="G214" s="2">
        <v>5800</v>
      </c>
      <c r="H214" s="2">
        <v>1857.8337794683948</v>
      </c>
    </row>
    <row r="215" spans="1:8" x14ac:dyDescent="0.25">
      <c r="A215" t="s">
        <v>17</v>
      </c>
      <c r="B215" t="s">
        <v>1007</v>
      </c>
      <c r="C215" s="4">
        <v>0.09</v>
      </c>
      <c r="D215" t="s">
        <v>89</v>
      </c>
      <c r="E215" s="13">
        <v>43392</v>
      </c>
      <c r="F215" s="5">
        <v>84</v>
      </c>
      <c r="G215" s="2">
        <v>5500</v>
      </c>
      <c r="H215" s="2">
        <v>2637.4184042453276</v>
      </c>
    </row>
    <row r="216" spans="1:8" x14ac:dyDescent="0.25">
      <c r="A216" t="s">
        <v>17</v>
      </c>
      <c r="B216" t="s">
        <v>826</v>
      </c>
      <c r="C216" s="4">
        <v>0.09</v>
      </c>
      <c r="D216" t="s">
        <v>89</v>
      </c>
      <c r="E216" s="13">
        <v>43283</v>
      </c>
      <c r="F216" s="5">
        <v>84</v>
      </c>
      <c r="G216" s="2">
        <v>6790</v>
      </c>
      <c r="H216" s="2">
        <v>3049.6447649572651</v>
      </c>
    </row>
    <row r="217" spans="1:8" x14ac:dyDescent="0.25">
      <c r="A217" t="s">
        <v>17</v>
      </c>
      <c r="B217" t="s">
        <v>790</v>
      </c>
      <c r="C217" s="4">
        <v>0.09</v>
      </c>
      <c r="D217" t="s">
        <v>89</v>
      </c>
      <c r="E217" s="13">
        <v>43101</v>
      </c>
      <c r="F217" s="5">
        <v>84</v>
      </c>
      <c r="G217" s="2">
        <v>15000</v>
      </c>
      <c r="H217" s="2">
        <v>5975.84706959707</v>
      </c>
    </row>
    <row r="218" spans="1:8" x14ac:dyDescent="0.25">
      <c r="A218" t="s">
        <v>17</v>
      </c>
      <c r="B218" t="s">
        <v>733</v>
      </c>
      <c r="C218" s="4">
        <v>0.09</v>
      </c>
      <c r="D218" t="s">
        <v>89</v>
      </c>
      <c r="E218" s="13">
        <v>43306</v>
      </c>
      <c r="F218" s="5">
        <v>84</v>
      </c>
      <c r="G218" s="2">
        <v>12000</v>
      </c>
      <c r="H218" s="2">
        <v>5466.6103127641591</v>
      </c>
    </row>
    <row r="219" spans="1:8" x14ac:dyDescent="0.25">
      <c r="A219" t="s">
        <v>17</v>
      </c>
      <c r="B219" t="s">
        <v>443</v>
      </c>
      <c r="C219" s="4">
        <v>0.09</v>
      </c>
      <c r="D219" t="s">
        <v>89</v>
      </c>
      <c r="E219" s="13" t="s">
        <v>444</v>
      </c>
      <c r="F219" s="5">
        <v>84</v>
      </c>
      <c r="G219" s="2">
        <v>10748</v>
      </c>
      <c r="H219" s="2">
        <v>537.4</v>
      </c>
    </row>
    <row r="220" spans="1:8" x14ac:dyDescent="0.25">
      <c r="A220" t="s">
        <v>17</v>
      </c>
      <c r="B220" t="s">
        <v>228</v>
      </c>
      <c r="C220" s="4">
        <v>0.09</v>
      </c>
      <c r="D220" t="s">
        <v>89</v>
      </c>
      <c r="E220" s="13" t="s">
        <v>62</v>
      </c>
      <c r="F220" s="5">
        <v>84</v>
      </c>
      <c r="G220" s="2">
        <v>11188</v>
      </c>
      <c r="H220" s="2">
        <v>559.4</v>
      </c>
    </row>
    <row r="221" spans="1:8" x14ac:dyDescent="0.25">
      <c r="A221" t="s">
        <v>17</v>
      </c>
      <c r="B221" t="s">
        <v>226</v>
      </c>
      <c r="C221" s="4">
        <v>0.09</v>
      </c>
      <c r="D221" t="s">
        <v>89</v>
      </c>
      <c r="E221" s="13">
        <v>43570</v>
      </c>
      <c r="F221" s="5">
        <v>84</v>
      </c>
      <c r="G221" s="2">
        <v>21256</v>
      </c>
      <c r="H221" s="2">
        <v>11247.891800507185</v>
      </c>
    </row>
    <row r="222" spans="1:8" x14ac:dyDescent="0.25">
      <c r="A222" t="s">
        <v>17</v>
      </c>
      <c r="B222" t="s">
        <v>993</v>
      </c>
      <c r="C222" s="4">
        <v>0.09</v>
      </c>
      <c r="D222" t="s">
        <v>168</v>
      </c>
      <c r="E222" s="13" t="s">
        <v>21</v>
      </c>
      <c r="F222" s="5">
        <v>84</v>
      </c>
      <c r="G222" s="2">
        <v>23926.66</v>
      </c>
      <c r="H222" s="2">
        <v>1196.3330000000001</v>
      </c>
    </row>
    <row r="223" spans="1:8" x14ac:dyDescent="0.25">
      <c r="A223" t="s">
        <v>17</v>
      </c>
      <c r="B223" t="s">
        <v>806</v>
      </c>
      <c r="C223" s="4">
        <v>0.09</v>
      </c>
      <c r="D223" t="s">
        <v>168</v>
      </c>
      <c r="E223" s="13">
        <v>43299</v>
      </c>
      <c r="F223" s="5">
        <v>84</v>
      </c>
      <c r="G223" s="2">
        <v>17500</v>
      </c>
      <c r="H223" s="2">
        <v>7937.982823800131</v>
      </c>
    </row>
    <row r="224" spans="1:8" x14ac:dyDescent="0.25">
      <c r="A224" t="s">
        <v>17</v>
      </c>
      <c r="B224" t="s">
        <v>802</v>
      </c>
      <c r="C224" s="4">
        <v>0.09</v>
      </c>
      <c r="D224" t="s">
        <v>168</v>
      </c>
      <c r="E224" s="13" t="s">
        <v>64</v>
      </c>
      <c r="F224" s="5">
        <v>84</v>
      </c>
      <c r="G224" s="2">
        <v>15674</v>
      </c>
      <c r="H224" s="2">
        <v>921.15297149431979</v>
      </c>
    </row>
    <row r="225" spans="1:8" x14ac:dyDescent="0.25">
      <c r="A225" t="s">
        <v>17</v>
      </c>
      <c r="B225" t="s">
        <v>746</v>
      </c>
      <c r="C225" s="4">
        <v>0.09</v>
      </c>
      <c r="D225" t="s">
        <v>168</v>
      </c>
      <c r="E225" s="13">
        <v>42500</v>
      </c>
      <c r="F225" s="5">
        <v>84</v>
      </c>
      <c r="G225" s="2">
        <v>9500</v>
      </c>
      <c r="H225" s="2">
        <v>2192.6980604865225</v>
      </c>
    </row>
    <row r="226" spans="1:8" x14ac:dyDescent="0.25">
      <c r="A226" t="s">
        <v>17</v>
      </c>
      <c r="B226" t="s">
        <v>745</v>
      </c>
      <c r="C226" s="4">
        <v>0.09</v>
      </c>
      <c r="D226" t="s">
        <v>168</v>
      </c>
      <c r="E226" s="13" t="s">
        <v>81</v>
      </c>
      <c r="F226" s="5">
        <v>84</v>
      </c>
      <c r="G226" s="2">
        <v>6749</v>
      </c>
      <c r="H226" s="2">
        <v>337.45000000000005</v>
      </c>
    </row>
    <row r="227" spans="1:8" x14ac:dyDescent="0.25">
      <c r="A227" t="s">
        <v>17</v>
      </c>
      <c r="B227" t="s">
        <v>615</v>
      </c>
      <c r="C227" s="4">
        <v>0.09</v>
      </c>
      <c r="D227" t="s">
        <v>168</v>
      </c>
      <c r="E227" s="13" t="s">
        <v>136</v>
      </c>
      <c r="F227" s="5">
        <v>84</v>
      </c>
      <c r="G227" s="2">
        <v>8615.42</v>
      </c>
      <c r="H227" s="2">
        <v>430.77100000000002</v>
      </c>
    </row>
    <row r="228" spans="1:8" x14ac:dyDescent="0.25">
      <c r="A228" t="s">
        <v>17</v>
      </c>
      <c r="B228" t="s">
        <v>518</v>
      </c>
      <c r="C228" s="4">
        <v>0.09</v>
      </c>
      <c r="D228" t="s">
        <v>168</v>
      </c>
      <c r="E228" s="13" t="s">
        <v>442</v>
      </c>
      <c r="F228" s="5">
        <v>84</v>
      </c>
      <c r="G228" s="2">
        <v>16734</v>
      </c>
      <c r="H228" s="2">
        <v>2971.1710517047072</v>
      </c>
    </row>
    <row r="229" spans="1:8" x14ac:dyDescent="0.25">
      <c r="A229" t="s">
        <v>17</v>
      </c>
      <c r="B229" t="s">
        <v>518</v>
      </c>
      <c r="C229" s="4">
        <v>0.09</v>
      </c>
      <c r="D229" t="s">
        <v>168</v>
      </c>
      <c r="E229" s="13" t="s">
        <v>193</v>
      </c>
      <c r="F229" s="5">
        <v>84</v>
      </c>
      <c r="G229" s="2">
        <v>18466.900000000001</v>
      </c>
      <c r="H229" s="2">
        <v>3119.2271332300206</v>
      </c>
    </row>
    <row r="230" spans="1:8" x14ac:dyDescent="0.25">
      <c r="A230" t="s">
        <v>17</v>
      </c>
      <c r="B230" t="s">
        <v>483</v>
      </c>
      <c r="C230" s="4">
        <v>0.09</v>
      </c>
      <c r="D230" t="s">
        <v>168</v>
      </c>
      <c r="E230" s="13">
        <v>43256</v>
      </c>
      <c r="F230" s="5">
        <v>84</v>
      </c>
      <c r="G230" s="2">
        <v>6790</v>
      </c>
      <c r="H230" s="2">
        <v>2998.5260519395138</v>
      </c>
    </row>
    <row r="231" spans="1:8" x14ac:dyDescent="0.25">
      <c r="A231" t="s">
        <v>17</v>
      </c>
      <c r="B231" t="s">
        <v>460</v>
      </c>
      <c r="C231" s="4">
        <v>0.09</v>
      </c>
      <c r="D231" t="s">
        <v>168</v>
      </c>
      <c r="E231" s="13">
        <v>43390</v>
      </c>
      <c r="F231" s="5">
        <v>60</v>
      </c>
      <c r="G231" s="2">
        <v>12000</v>
      </c>
      <c r="H231" s="2">
        <v>4446.7455621301779</v>
      </c>
    </row>
    <row r="232" spans="1:8" x14ac:dyDescent="0.25">
      <c r="A232" t="s">
        <v>17</v>
      </c>
      <c r="B232" t="s">
        <v>371</v>
      </c>
      <c r="C232" s="4">
        <v>0.09</v>
      </c>
      <c r="D232" t="s">
        <v>168</v>
      </c>
      <c r="E232" s="13" t="s">
        <v>107</v>
      </c>
      <c r="F232" s="5">
        <v>84</v>
      </c>
      <c r="G232" s="2">
        <v>19442</v>
      </c>
      <c r="H232" s="2">
        <v>1972.0245022071954</v>
      </c>
    </row>
    <row r="233" spans="1:8" x14ac:dyDescent="0.25">
      <c r="A233" t="s">
        <v>17</v>
      </c>
      <c r="B233" t="s">
        <v>371</v>
      </c>
      <c r="C233" s="4">
        <v>0.09</v>
      </c>
      <c r="D233" t="s">
        <v>168</v>
      </c>
      <c r="E233" s="13">
        <v>43294</v>
      </c>
      <c r="F233" s="5">
        <v>84</v>
      </c>
      <c r="G233" s="2">
        <v>12000</v>
      </c>
      <c r="H233" s="2">
        <v>5426.4581572273873</v>
      </c>
    </row>
    <row r="234" spans="1:8" x14ac:dyDescent="0.25">
      <c r="A234" t="s">
        <v>17</v>
      </c>
      <c r="B234" t="s">
        <v>371</v>
      </c>
      <c r="C234" s="4">
        <v>0.09</v>
      </c>
      <c r="D234" t="s">
        <v>168</v>
      </c>
      <c r="E234" s="13">
        <v>43250</v>
      </c>
      <c r="F234" s="5">
        <v>84</v>
      </c>
      <c r="G234" s="2">
        <v>12000</v>
      </c>
      <c r="H234" s="2">
        <v>5279.233586925895</v>
      </c>
    </row>
    <row r="235" spans="1:8" x14ac:dyDescent="0.25">
      <c r="A235" t="s">
        <v>17</v>
      </c>
      <c r="B235" t="s">
        <v>369</v>
      </c>
      <c r="C235" s="4">
        <v>0.09</v>
      </c>
      <c r="D235" t="s">
        <v>168</v>
      </c>
      <c r="E235" s="13">
        <v>43601</v>
      </c>
      <c r="F235" s="5">
        <v>84</v>
      </c>
      <c r="G235" s="2">
        <v>18042</v>
      </c>
      <c r="H235" s="2">
        <v>9703.1140990419844</v>
      </c>
    </row>
    <row r="236" spans="1:8" x14ac:dyDescent="0.25">
      <c r="A236" t="s">
        <v>17</v>
      </c>
      <c r="B236" t="s">
        <v>366</v>
      </c>
      <c r="C236" s="4">
        <v>0.09</v>
      </c>
      <c r="D236" t="s">
        <v>168</v>
      </c>
      <c r="E236" s="13">
        <v>42888</v>
      </c>
      <c r="F236" s="5">
        <v>84</v>
      </c>
      <c r="G236" s="2">
        <v>9000</v>
      </c>
      <c r="H236" s="2">
        <v>3050.9826711749793</v>
      </c>
    </row>
    <row r="237" spans="1:8" x14ac:dyDescent="0.25">
      <c r="A237" t="s">
        <v>17</v>
      </c>
      <c r="B237" t="s">
        <v>274</v>
      </c>
      <c r="C237" s="4">
        <v>0.09</v>
      </c>
      <c r="D237" t="s">
        <v>168</v>
      </c>
      <c r="E237" s="13">
        <v>43290</v>
      </c>
      <c r="F237" s="5">
        <v>84</v>
      </c>
      <c r="G237" s="2">
        <v>15709</v>
      </c>
      <c r="H237" s="2">
        <v>7086.1650934535537</v>
      </c>
    </row>
    <row r="238" spans="1:8" x14ac:dyDescent="0.25">
      <c r="A238" t="s">
        <v>17</v>
      </c>
      <c r="B238" t="s">
        <v>227</v>
      </c>
      <c r="C238" s="4">
        <v>0.09</v>
      </c>
      <c r="D238" t="s">
        <v>168</v>
      </c>
      <c r="E238" s="13">
        <v>41976</v>
      </c>
      <c r="F238" s="5">
        <v>84</v>
      </c>
      <c r="G238" s="2">
        <v>15000</v>
      </c>
      <c r="H238" s="2">
        <v>1270.5163426317279</v>
      </c>
    </row>
    <row r="239" spans="1:8" x14ac:dyDescent="0.25">
      <c r="A239" t="s">
        <v>17</v>
      </c>
      <c r="B239" t="s">
        <v>167</v>
      </c>
      <c r="C239" s="4">
        <v>0.09</v>
      </c>
      <c r="D239" t="s">
        <v>168</v>
      </c>
      <c r="E239" s="13" t="s">
        <v>166</v>
      </c>
      <c r="F239" s="5">
        <v>84</v>
      </c>
      <c r="G239" s="2">
        <v>17790</v>
      </c>
      <c r="H239" s="2">
        <v>5569.4525746689224</v>
      </c>
    </row>
    <row r="240" spans="1:8" x14ac:dyDescent="0.25">
      <c r="A240" t="s">
        <v>17</v>
      </c>
      <c r="B240" t="s">
        <v>518</v>
      </c>
      <c r="C240" s="4">
        <v>0.09</v>
      </c>
      <c r="D240" t="s">
        <v>251</v>
      </c>
      <c r="E240" s="13">
        <v>44306</v>
      </c>
      <c r="F240" s="5">
        <v>84</v>
      </c>
      <c r="G240" s="2">
        <v>26853</v>
      </c>
      <c r="H240" s="2">
        <v>19720.447731755427</v>
      </c>
    </row>
    <row r="241" spans="1:8" x14ac:dyDescent="0.25">
      <c r="A241" t="s">
        <v>17</v>
      </c>
      <c r="B241" t="s">
        <v>505</v>
      </c>
      <c r="C241" s="4">
        <v>0.09</v>
      </c>
      <c r="D241" t="s">
        <v>251</v>
      </c>
      <c r="E241" s="13">
        <v>43101</v>
      </c>
      <c r="F241" s="5">
        <v>84</v>
      </c>
      <c r="G241" s="2">
        <v>21000</v>
      </c>
      <c r="H241" s="2">
        <v>8366.1858974358984</v>
      </c>
    </row>
    <row r="242" spans="1:8" x14ac:dyDescent="0.25">
      <c r="A242" t="s">
        <v>17</v>
      </c>
      <c r="B242" t="s">
        <v>250</v>
      </c>
      <c r="C242" s="4">
        <v>0.09</v>
      </c>
      <c r="D242" t="s">
        <v>251</v>
      </c>
      <c r="E242" s="13" t="s">
        <v>13</v>
      </c>
      <c r="F242" s="5">
        <v>84</v>
      </c>
      <c r="G242" s="2">
        <v>34197</v>
      </c>
      <c r="H242" s="2">
        <v>1709.8500000000001</v>
      </c>
    </row>
    <row r="243" spans="1:8" x14ac:dyDescent="0.25">
      <c r="A243" t="s">
        <v>17</v>
      </c>
      <c r="B243" t="s">
        <v>1014</v>
      </c>
      <c r="C243" s="4">
        <v>0.09</v>
      </c>
      <c r="D243" t="s">
        <v>307</v>
      </c>
      <c r="E243" s="13">
        <v>43270</v>
      </c>
      <c r="F243" s="5">
        <v>84</v>
      </c>
      <c r="G243" s="2">
        <v>3600</v>
      </c>
      <c r="H243" s="2">
        <v>1603.846153846154</v>
      </c>
    </row>
    <row r="244" spans="1:8" x14ac:dyDescent="0.25">
      <c r="A244" t="s">
        <v>17</v>
      </c>
      <c r="B244" t="s">
        <v>988</v>
      </c>
      <c r="C244" s="4">
        <v>0.09</v>
      </c>
      <c r="D244" t="s">
        <v>307</v>
      </c>
      <c r="E244" s="13">
        <v>40071</v>
      </c>
      <c r="F244" s="5">
        <v>84</v>
      </c>
      <c r="G244" s="2">
        <v>3350</v>
      </c>
      <c r="H244" s="2">
        <v>167.5</v>
      </c>
    </row>
    <row r="245" spans="1:8" x14ac:dyDescent="0.25">
      <c r="A245" t="s">
        <v>17</v>
      </c>
      <c r="B245" t="s">
        <v>315</v>
      </c>
      <c r="C245" s="4">
        <v>0.09</v>
      </c>
      <c r="D245" t="s">
        <v>307</v>
      </c>
      <c r="E245" s="13" t="s">
        <v>108</v>
      </c>
      <c r="F245" s="5">
        <v>84</v>
      </c>
      <c r="G245" s="2">
        <v>4658</v>
      </c>
      <c r="H245" s="2">
        <v>232.9</v>
      </c>
    </row>
    <row r="246" spans="1:8" x14ac:dyDescent="0.25">
      <c r="A246" t="s">
        <v>17</v>
      </c>
      <c r="B246" t="s">
        <v>1014</v>
      </c>
      <c r="C246" s="4">
        <v>0.09</v>
      </c>
      <c r="D246" t="s">
        <v>25</v>
      </c>
      <c r="E246" s="13" t="s">
        <v>522</v>
      </c>
      <c r="F246" s="5">
        <v>84</v>
      </c>
      <c r="G246" s="2">
        <v>4612</v>
      </c>
      <c r="H246" s="2">
        <v>230.60000000000002</v>
      </c>
    </row>
    <row r="247" spans="1:8" x14ac:dyDescent="0.25">
      <c r="A247" t="s">
        <v>17</v>
      </c>
      <c r="B247" t="s">
        <v>988</v>
      </c>
      <c r="C247" s="4">
        <v>0.09</v>
      </c>
      <c r="D247" t="s">
        <v>25</v>
      </c>
      <c r="E247" s="13" t="s">
        <v>15</v>
      </c>
      <c r="F247" s="5">
        <v>84</v>
      </c>
      <c r="G247" s="2">
        <v>4759</v>
      </c>
      <c r="H247" s="2">
        <v>237.95000000000002</v>
      </c>
    </row>
    <row r="248" spans="1:8" x14ac:dyDescent="0.25">
      <c r="A248" t="s">
        <v>17</v>
      </c>
      <c r="B248" t="s">
        <v>988</v>
      </c>
      <c r="C248" s="4">
        <v>0.09</v>
      </c>
      <c r="D248" t="s">
        <v>25</v>
      </c>
      <c r="E248" s="13" t="s">
        <v>318</v>
      </c>
      <c r="F248" s="5">
        <v>84</v>
      </c>
      <c r="G248" s="2">
        <v>4620</v>
      </c>
      <c r="H248" s="2">
        <v>231</v>
      </c>
    </row>
    <row r="249" spans="1:8" x14ac:dyDescent="0.25">
      <c r="A249" t="s">
        <v>17</v>
      </c>
      <c r="B249" t="s">
        <v>988</v>
      </c>
      <c r="C249" s="4">
        <v>0.09</v>
      </c>
      <c r="D249" t="s">
        <v>25</v>
      </c>
      <c r="E249" s="13">
        <v>41014</v>
      </c>
      <c r="F249" s="5">
        <v>84</v>
      </c>
      <c r="G249" s="2">
        <v>3350</v>
      </c>
      <c r="H249" s="2">
        <v>167.5</v>
      </c>
    </row>
    <row r="250" spans="1:8" x14ac:dyDescent="0.25">
      <c r="A250" t="s">
        <v>17</v>
      </c>
      <c r="B250" t="s">
        <v>988</v>
      </c>
      <c r="C250" s="4">
        <v>0.09</v>
      </c>
      <c r="D250" t="s">
        <v>25</v>
      </c>
      <c r="E250" s="13" t="s">
        <v>81</v>
      </c>
      <c r="F250" s="5">
        <v>84</v>
      </c>
      <c r="G250" s="2">
        <v>3792</v>
      </c>
      <c r="H250" s="2">
        <v>189.60000000000002</v>
      </c>
    </row>
    <row r="251" spans="1:8" x14ac:dyDescent="0.25">
      <c r="A251" t="s">
        <v>17</v>
      </c>
      <c r="B251" t="s">
        <v>933</v>
      </c>
      <c r="C251" s="4">
        <v>0.09</v>
      </c>
      <c r="D251" t="s">
        <v>25</v>
      </c>
      <c r="E251" s="13">
        <v>40036</v>
      </c>
      <c r="F251" s="5">
        <v>84</v>
      </c>
      <c r="G251" s="2">
        <v>4500</v>
      </c>
      <c r="H251" s="2">
        <v>225</v>
      </c>
    </row>
    <row r="252" spans="1:8" x14ac:dyDescent="0.25">
      <c r="A252" t="s">
        <v>17</v>
      </c>
      <c r="B252" t="s">
        <v>933</v>
      </c>
      <c r="C252" s="4">
        <v>0.09</v>
      </c>
      <c r="D252" t="s">
        <v>25</v>
      </c>
      <c r="E252" s="13">
        <v>43487</v>
      </c>
      <c r="F252" s="5">
        <v>84</v>
      </c>
      <c r="G252" s="2">
        <v>4500</v>
      </c>
      <c r="H252" s="2">
        <v>2277.0894970414201</v>
      </c>
    </row>
    <row r="253" spans="1:8" x14ac:dyDescent="0.25">
      <c r="A253" t="s">
        <v>17</v>
      </c>
      <c r="B253" t="s">
        <v>911</v>
      </c>
      <c r="C253" s="4">
        <v>0.09</v>
      </c>
      <c r="D253" t="s">
        <v>25</v>
      </c>
      <c r="E253" s="13">
        <v>42968</v>
      </c>
      <c r="F253" s="5">
        <v>84</v>
      </c>
      <c r="G253" s="2">
        <v>5800</v>
      </c>
      <c r="H253" s="2">
        <v>2095.5680003756929</v>
      </c>
    </row>
    <row r="254" spans="1:8" x14ac:dyDescent="0.25">
      <c r="A254" t="s">
        <v>17</v>
      </c>
      <c r="B254" t="s">
        <v>894</v>
      </c>
      <c r="C254" s="4">
        <v>0.09</v>
      </c>
      <c r="D254" t="s">
        <v>25</v>
      </c>
      <c r="E254" s="13" t="s">
        <v>509</v>
      </c>
      <c r="F254" s="5">
        <v>84</v>
      </c>
      <c r="G254" s="2">
        <v>6099</v>
      </c>
      <c r="H254" s="2">
        <v>979.15816074950749</v>
      </c>
    </row>
    <row r="255" spans="1:8" x14ac:dyDescent="0.25">
      <c r="A255" t="s">
        <v>17</v>
      </c>
      <c r="B255" t="s">
        <v>887</v>
      </c>
      <c r="C255" s="4">
        <v>0.09</v>
      </c>
      <c r="D255" t="s">
        <v>25</v>
      </c>
      <c r="E255" s="13" t="s">
        <v>549</v>
      </c>
      <c r="F255" s="5">
        <v>84</v>
      </c>
      <c r="G255" s="2">
        <v>4413</v>
      </c>
      <c r="H255" s="2">
        <v>220.65</v>
      </c>
    </row>
    <row r="256" spans="1:8" x14ac:dyDescent="0.25">
      <c r="A256" t="s">
        <v>17</v>
      </c>
      <c r="B256" t="s">
        <v>887</v>
      </c>
      <c r="C256" s="4">
        <v>0.09</v>
      </c>
      <c r="D256" t="s">
        <v>25</v>
      </c>
      <c r="E256" s="13" t="s">
        <v>109</v>
      </c>
      <c r="F256" s="5">
        <v>84</v>
      </c>
      <c r="G256" s="2">
        <v>4875</v>
      </c>
      <c r="H256" s="2">
        <v>243.75</v>
      </c>
    </row>
    <row r="257" spans="1:8" x14ac:dyDescent="0.25">
      <c r="A257" t="s">
        <v>17</v>
      </c>
      <c r="B257" t="s">
        <v>843</v>
      </c>
      <c r="C257" s="4">
        <v>0.09</v>
      </c>
      <c r="D257" t="s">
        <v>25</v>
      </c>
      <c r="E257" s="13">
        <v>41054</v>
      </c>
      <c r="F257" s="5">
        <v>84</v>
      </c>
      <c r="G257" s="2">
        <v>5000</v>
      </c>
      <c r="H257" s="2">
        <v>250</v>
      </c>
    </row>
    <row r="258" spans="1:8" x14ac:dyDescent="0.25">
      <c r="A258" t="s">
        <v>17</v>
      </c>
      <c r="B258" t="s">
        <v>803</v>
      </c>
      <c r="C258" s="4">
        <v>0.09</v>
      </c>
      <c r="D258" t="s">
        <v>25</v>
      </c>
      <c r="E258" s="13" t="s">
        <v>79</v>
      </c>
      <c r="F258" s="5">
        <v>84</v>
      </c>
      <c r="G258" s="2">
        <v>5160</v>
      </c>
      <c r="H258" s="2">
        <v>258</v>
      </c>
    </row>
    <row r="259" spans="1:8" x14ac:dyDescent="0.25">
      <c r="A259" t="s">
        <v>17</v>
      </c>
      <c r="B259" t="s">
        <v>664</v>
      </c>
      <c r="C259" s="4">
        <v>0.09</v>
      </c>
      <c r="D259" t="s">
        <v>25</v>
      </c>
      <c r="E259" s="13">
        <v>43245</v>
      </c>
      <c r="F259" s="5">
        <v>84</v>
      </c>
      <c r="G259" s="2">
        <v>4750</v>
      </c>
      <c r="H259" s="2">
        <v>2083.0743108387342</v>
      </c>
    </row>
    <row r="260" spans="1:8" x14ac:dyDescent="0.25">
      <c r="A260" t="s">
        <v>17</v>
      </c>
      <c r="B260" t="s">
        <v>664</v>
      </c>
      <c r="C260" s="4">
        <v>0.09</v>
      </c>
      <c r="D260" t="s">
        <v>25</v>
      </c>
      <c r="E260" s="13" t="s">
        <v>271</v>
      </c>
      <c r="F260" s="5">
        <v>84</v>
      </c>
      <c r="G260" s="2">
        <v>5145</v>
      </c>
      <c r="H260" s="2">
        <v>345.40711291913266</v>
      </c>
    </row>
    <row r="261" spans="1:8" x14ac:dyDescent="0.25">
      <c r="A261" t="s">
        <v>17</v>
      </c>
      <c r="B261" t="s">
        <v>604</v>
      </c>
      <c r="C261" s="4">
        <v>0.09</v>
      </c>
      <c r="D261" t="s">
        <v>25</v>
      </c>
      <c r="E261" s="13">
        <v>40709</v>
      </c>
      <c r="F261" s="5">
        <v>84</v>
      </c>
      <c r="G261" s="2">
        <v>4500</v>
      </c>
      <c r="H261" s="2">
        <v>225</v>
      </c>
    </row>
    <row r="262" spans="1:8" x14ac:dyDescent="0.25">
      <c r="A262" t="s">
        <v>17</v>
      </c>
      <c r="B262" t="s">
        <v>553</v>
      </c>
      <c r="C262" s="4">
        <v>0.09</v>
      </c>
      <c r="D262" t="s">
        <v>25</v>
      </c>
      <c r="E262" s="13">
        <v>43101</v>
      </c>
      <c r="F262" s="5">
        <v>84</v>
      </c>
      <c r="G262" s="2">
        <v>2000</v>
      </c>
      <c r="H262" s="2">
        <v>796.7796092796093</v>
      </c>
    </row>
    <row r="263" spans="1:8" x14ac:dyDescent="0.25">
      <c r="A263" t="s">
        <v>17</v>
      </c>
      <c r="B263" t="s">
        <v>553</v>
      </c>
      <c r="C263" s="4">
        <v>0.09</v>
      </c>
      <c r="D263" t="s">
        <v>25</v>
      </c>
      <c r="E263" s="13" t="s">
        <v>509</v>
      </c>
      <c r="F263" s="5">
        <v>84</v>
      </c>
      <c r="G263" s="2">
        <v>2000</v>
      </c>
      <c r="H263" s="2">
        <v>321.08809993425399</v>
      </c>
    </row>
    <row r="264" spans="1:8" x14ac:dyDescent="0.25">
      <c r="A264" t="s">
        <v>17</v>
      </c>
      <c r="B264" t="s">
        <v>553</v>
      </c>
      <c r="C264" s="4">
        <v>0.09</v>
      </c>
      <c r="D264" t="s">
        <v>25</v>
      </c>
      <c r="E264" s="13">
        <v>43434</v>
      </c>
      <c r="F264" s="5">
        <v>84</v>
      </c>
      <c r="G264" s="2">
        <v>2000</v>
      </c>
      <c r="H264" s="2">
        <v>982.48332863717485</v>
      </c>
    </row>
    <row r="265" spans="1:8" x14ac:dyDescent="0.25">
      <c r="A265" t="s">
        <v>17</v>
      </c>
      <c r="B265" t="s">
        <v>548</v>
      </c>
      <c r="C265" s="4">
        <v>0.09</v>
      </c>
      <c r="D265" t="s">
        <v>25</v>
      </c>
      <c r="E265" s="13" t="s">
        <v>45</v>
      </c>
      <c r="F265" s="5">
        <v>84</v>
      </c>
      <c r="G265" s="2">
        <v>6104</v>
      </c>
      <c r="H265" s="2">
        <v>305.2</v>
      </c>
    </row>
    <row r="266" spans="1:8" x14ac:dyDescent="0.25">
      <c r="A266" t="s">
        <v>17</v>
      </c>
      <c r="B266" t="s">
        <v>535</v>
      </c>
      <c r="C266" s="4">
        <v>0.09</v>
      </c>
      <c r="D266" t="s">
        <v>25</v>
      </c>
      <c r="E266" s="13">
        <v>43650</v>
      </c>
      <c r="F266" s="5">
        <v>84</v>
      </c>
      <c r="G266" s="2">
        <v>6813.38</v>
      </c>
      <c r="H266" s="2">
        <v>3757.3739710716632</v>
      </c>
    </row>
    <row r="267" spans="1:8" x14ac:dyDescent="0.25">
      <c r="A267" t="s">
        <v>17</v>
      </c>
      <c r="B267" t="s">
        <v>530</v>
      </c>
      <c r="C267" s="4">
        <v>0.09</v>
      </c>
      <c r="D267" t="s">
        <v>25</v>
      </c>
      <c r="E267" s="13">
        <v>43745</v>
      </c>
      <c r="F267" s="5">
        <v>84</v>
      </c>
      <c r="G267" s="2">
        <v>4792.8599999999997</v>
      </c>
      <c r="H267" s="2">
        <v>2770.0773726754014</v>
      </c>
    </row>
    <row r="268" spans="1:8" x14ac:dyDescent="0.25">
      <c r="A268" t="s">
        <v>17</v>
      </c>
      <c r="B268" t="s">
        <v>512</v>
      </c>
      <c r="C268" s="4">
        <v>0.09</v>
      </c>
      <c r="D268" t="s">
        <v>25</v>
      </c>
      <c r="E268" s="13">
        <v>40344</v>
      </c>
      <c r="F268" s="5">
        <v>84</v>
      </c>
      <c r="G268" s="2">
        <v>5000</v>
      </c>
      <c r="H268" s="2">
        <v>250</v>
      </c>
    </row>
    <row r="269" spans="1:8" x14ac:dyDescent="0.25">
      <c r="A269" t="s">
        <v>17</v>
      </c>
      <c r="B269" t="s">
        <v>491</v>
      </c>
      <c r="C269" s="4">
        <v>0.09</v>
      </c>
      <c r="D269" t="s">
        <v>25</v>
      </c>
      <c r="E269" s="13" t="s">
        <v>493</v>
      </c>
      <c r="F269" s="5">
        <v>84</v>
      </c>
      <c r="G269" s="2">
        <v>5609.14</v>
      </c>
      <c r="H269" s="2">
        <v>280.45700000000005</v>
      </c>
    </row>
    <row r="270" spans="1:8" x14ac:dyDescent="0.25">
      <c r="A270" t="s">
        <v>17</v>
      </c>
      <c r="B270" t="s">
        <v>491</v>
      </c>
      <c r="C270" s="4">
        <v>0.09</v>
      </c>
      <c r="D270" t="s">
        <v>25</v>
      </c>
      <c r="E270" s="13" t="s">
        <v>160</v>
      </c>
      <c r="F270" s="5">
        <v>84</v>
      </c>
      <c r="G270" s="2">
        <v>6275</v>
      </c>
      <c r="H270" s="2">
        <v>313.75</v>
      </c>
    </row>
    <row r="271" spans="1:8" x14ac:dyDescent="0.25">
      <c r="A271" t="s">
        <v>17</v>
      </c>
      <c r="B271" t="s">
        <v>481</v>
      </c>
      <c r="C271" s="4">
        <v>0.09</v>
      </c>
      <c r="D271" t="s">
        <v>25</v>
      </c>
      <c r="E271" s="13">
        <v>38849</v>
      </c>
      <c r="F271" s="5">
        <v>84</v>
      </c>
      <c r="G271" s="2">
        <v>5000</v>
      </c>
      <c r="H271" s="2">
        <v>250</v>
      </c>
    </row>
    <row r="272" spans="1:8" x14ac:dyDescent="0.25">
      <c r="A272" t="s">
        <v>17</v>
      </c>
      <c r="B272" t="s">
        <v>412</v>
      </c>
      <c r="C272" s="4">
        <v>0.09</v>
      </c>
      <c r="D272" t="s">
        <v>25</v>
      </c>
      <c r="E272" s="13">
        <v>43749</v>
      </c>
      <c r="F272" s="5">
        <v>84</v>
      </c>
      <c r="G272" s="2">
        <v>6568</v>
      </c>
      <c r="H272" s="2">
        <v>3803.3613459190383</v>
      </c>
    </row>
    <row r="273" spans="1:8" x14ac:dyDescent="0.25">
      <c r="A273" t="s">
        <v>17</v>
      </c>
      <c r="B273" t="s">
        <v>315</v>
      </c>
      <c r="C273" s="4">
        <v>0.09</v>
      </c>
      <c r="D273" t="s">
        <v>25</v>
      </c>
      <c r="E273" s="13">
        <v>40709</v>
      </c>
      <c r="F273" s="5">
        <v>84</v>
      </c>
      <c r="G273" s="2">
        <v>4600</v>
      </c>
      <c r="H273" s="2">
        <v>230</v>
      </c>
    </row>
    <row r="274" spans="1:8" x14ac:dyDescent="0.25">
      <c r="A274" t="s">
        <v>17</v>
      </c>
      <c r="B274" t="s">
        <v>315</v>
      </c>
      <c r="C274" s="4">
        <v>0.09</v>
      </c>
      <c r="D274" t="s">
        <v>25</v>
      </c>
      <c r="E274" s="13">
        <v>43697</v>
      </c>
      <c r="F274" s="5">
        <v>84</v>
      </c>
      <c r="G274" s="2">
        <v>5076</v>
      </c>
      <c r="H274" s="2">
        <v>2865.7832840236683</v>
      </c>
    </row>
    <row r="275" spans="1:8" x14ac:dyDescent="0.25">
      <c r="A275" t="s">
        <v>17</v>
      </c>
      <c r="B275" t="s">
        <v>308</v>
      </c>
      <c r="C275" s="4">
        <v>0.09</v>
      </c>
      <c r="D275" t="s">
        <v>25</v>
      </c>
      <c r="E275" s="13">
        <v>43132</v>
      </c>
      <c r="F275" s="5">
        <v>84</v>
      </c>
      <c r="G275" s="2">
        <v>8100</v>
      </c>
      <c r="H275" s="2">
        <v>3296.9727387996627</v>
      </c>
    </row>
    <row r="276" spans="1:8" x14ac:dyDescent="0.25">
      <c r="A276" t="s">
        <v>17</v>
      </c>
      <c r="B276" t="s">
        <v>308</v>
      </c>
      <c r="C276" s="4">
        <v>0.09</v>
      </c>
      <c r="D276" t="s">
        <v>25</v>
      </c>
      <c r="E276" s="13">
        <v>43028</v>
      </c>
      <c r="F276" s="5">
        <v>84</v>
      </c>
      <c r="G276" s="2">
        <v>8100</v>
      </c>
      <c r="H276" s="2">
        <v>3062.0826289095526</v>
      </c>
    </row>
    <row r="277" spans="1:8" x14ac:dyDescent="0.25">
      <c r="A277" t="s">
        <v>17</v>
      </c>
      <c r="B277" t="s">
        <v>308</v>
      </c>
      <c r="C277" s="4">
        <v>0.09</v>
      </c>
      <c r="D277" t="s">
        <v>25</v>
      </c>
      <c r="E277" s="13" t="s">
        <v>13</v>
      </c>
      <c r="F277" s="5">
        <v>84</v>
      </c>
      <c r="G277" s="2">
        <v>8100</v>
      </c>
      <c r="H277" s="2">
        <v>405</v>
      </c>
    </row>
    <row r="278" spans="1:8" x14ac:dyDescent="0.25">
      <c r="A278" t="s">
        <v>17</v>
      </c>
      <c r="B278" t="s">
        <v>306</v>
      </c>
      <c r="C278" s="4">
        <v>0.09</v>
      </c>
      <c r="D278" t="s">
        <v>25</v>
      </c>
      <c r="E278" s="13">
        <v>43708</v>
      </c>
      <c r="F278" s="5">
        <v>84</v>
      </c>
      <c r="G278" s="2">
        <v>6291</v>
      </c>
      <c r="H278" s="2">
        <v>3571.0376690617077</v>
      </c>
    </row>
    <row r="279" spans="1:8" x14ac:dyDescent="0.25">
      <c r="A279" t="s">
        <v>17</v>
      </c>
      <c r="B279" t="s">
        <v>306</v>
      </c>
      <c r="C279" s="4">
        <v>0.09</v>
      </c>
      <c r="D279" t="s">
        <v>25</v>
      </c>
      <c r="E279" s="13">
        <v>43290</v>
      </c>
      <c r="F279" s="5">
        <v>84</v>
      </c>
      <c r="G279" s="2">
        <v>6200</v>
      </c>
      <c r="H279" s="2">
        <v>2796.7549544472618</v>
      </c>
    </row>
    <row r="280" spans="1:8" x14ac:dyDescent="0.25">
      <c r="A280" t="s">
        <v>17</v>
      </c>
      <c r="B280" t="s">
        <v>306</v>
      </c>
      <c r="C280" s="4">
        <v>0.09</v>
      </c>
      <c r="D280" t="s">
        <v>25</v>
      </c>
      <c r="E280" s="13">
        <v>43488</v>
      </c>
      <c r="F280" s="5">
        <v>84</v>
      </c>
      <c r="G280" s="2">
        <v>6200</v>
      </c>
      <c r="H280" s="2">
        <v>3139.0520803982345</v>
      </c>
    </row>
    <row r="281" spans="1:8" x14ac:dyDescent="0.25">
      <c r="A281" t="s">
        <v>17</v>
      </c>
      <c r="B281" t="s">
        <v>306</v>
      </c>
      <c r="C281" s="4">
        <v>0.09</v>
      </c>
      <c r="D281" t="s">
        <v>25</v>
      </c>
      <c r="E281" s="13">
        <v>43245</v>
      </c>
      <c r="F281" s="5">
        <v>84</v>
      </c>
      <c r="G281" s="2">
        <v>6200</v>
      </c>
      <c r="H281" s="2">
        <v>2718.9601530947689</v>
      </c>
    </row>
    <row r="282" spans="1:8" x14ac:dyDescent="0.25">
      <c r="A282" t="s">
        <v>17</v>
      </c>
      <c r="B282" t="s">
        <v>306</v>
      </c>
      <c r="C282" s="4">
        <v>0.09</v>
      </c>
      <c r="D282" t="s">
        <v>25</v>
      </c>
      <c r="E282" s="13">
        <v>42901</v>
      </c>
      <c r="F282" s="5">
        <v>84</v>
      </c>
      <c r="G282" s="2">
        <v>6200</v>
      </c>
      <c r="H282" s="2">
        <v>2124.2621160890399</v>
      </c>
    </row>
    <row r="283" spans="1:8" x14ac:dyDescent="0.25">
      <c r="A283" t="s">
        <v>17</v>
      </c>
      <c r="B283" t="s">
        <v>302</v>
      </c>
      <c r="C283" s="4">
        <v>0.09</v>
      </c>
      <c r="D283" t="s">
        <v>25</v>
      </c>
      <c r="E283" s="13">
        <v>41440</v>
      </c>
      <c r="F283" s="5">
        <v>84</v>
      </c>
      <c r="G283" s="2">
        <v>6200</v>
      </c>
      <c r="H283" s="2">
        <v>310</v>
      </c>
    </row>
    <row r="284" spans="1:8" x14ac:dyDescent="0.25">
      <c r="A284" t="s">
        <v>17</v>
      </c>
      <c r="B284" t="s">
        <v>302</v>
      </c>
      <c r="C284" s="4">
        <v>0.09</v>
      </c>
      <c r="D284" t="s">
        <v>25</v>
      </c>
      <c r="E284" s="13">
        <v>41593</v>
      </c>
      <c r="F284" s="5">
        <v>84</v>
      </c>
      <c r="G284" s="2">
        <v>6200</v>
      </c>
      <c r="H284" s="2">
        <v>310</v>
      </c>
    </row>
    <row r="285" spans="1:8" x14ac:dyDescent="0.25">
      <c r="A285" t="s">
        <v>17</v>
      </c>
      <c r="B285" t="s">
        <v>1023</v>
      </c>
      <c r="C285" s="4">
        <v>0.09</v>
      </c>
      <c r="D285" t="s">
        <v>24</v>
      </c>
      <c r="E285" s="13" t="s">
        <v>455</v>
      </c>
      <c r="F285" s="5">
        <v>84</v>
      </c>
      <c r="G285" s="2">
        <v>5719.07</v>
      </c>
      <c r="H285" s="2">
        <v>285.95350000000002</v>
      </c>
    </row>
    <row r="286" spans="1:8" x14ac:dyDescent="0.25">
      <c r="A286" t="s">
        <v>17</v>
      </c>
      <c r="B286" t="s">
        <v>914</v>
      </c>
      <c r="C286" s="4">
        <v>0.09</v>
      </c>
      <c r="D286" t="s">
        <v>24</v>
      </c>
      <c r="E286" s="13">
        <v>43168</v>
      </c>
      <c r="F286" s="5">
        <v>84</v>
      </c>
      <c r="G286" s="2">
        <v>6000</v>
      </c>
      <c r="H286" s="2">
        <v>2502.4302620456469</v>
      </c>
    </row>
    <row r="287" spans="1:8" x14ac:dyDescent="0.25">
      <c r="A287" t="s">
        <v>17</v>
      </c>
      <c r="B287" t="s">
        <v>914</v>
      </c>
      <c r="C287" s="4">
        <v>0.09</v>
      </c>
      <c r="D287" t="s">
        <v>24</v>
      </c>
      <c r="E287" s="13">
        <v>43276</v>
      </c>
      <c r="F287" s="5">
        <v>84</v>
      </c>
      <c r="G287" s="2">
        <v>6000</v>
      </c>
      <c r="H287" s="2">
        <v>2683.114961961116</v>
      </c>
    </row>
    <row r="288" spans="1:8" x14ac:dyDescent="0.25">
      <c r="A288" t="s">
        <v>17</v>
      </c>
      <c r="B288" t="s">
        <v>911</v>
      </c>
      <c r="C288" s="4">
        <v>0.09</v>
      </c>
      <c r="D288" t="s">
        <v>24</v>
      </c>
      <c r="E288" s="13">
        <v>43199</v>
      </c>
      <c r="F288" s="5">
        <v>84</v>
      </c>
      <c r="G288" s="2">
        <v>5800</v>
      </c>
      <c r="H288" s="2">
        <v>2469.1503475157319</v>
      </c>
    </row>
    <row r="289" spans="1:8" x14ac:dyDescent="0.25">
      <c r="A289" t="s">
        <v>17</v>
      </c>
      <c r="B289" t="s">
        <v>911</v>
      </c>
      <c r="C289" s="4">
        <v>0.09</v>
      </c>
      <c r="D289" t="s">
        <v>24</v>
      </c>
      <c r="E289" s="13">
        <v>43357</v>
      </c>
      <c r="F289" s="5">
        <v>84</v>
      </c>
      <c r="G289" s="2">
        <v>5800</v>
      </c>
      <c r="H289" s="2">
        <v>2724.6742040011272</v>
      </c>
    </row>
    <row r="290" spans="1:8" x14ac:dyDescent="0.25">
      <c r="A290" t="s">
        <v>17</v>
      </c>
      <c r="B290" t="s">
        <v>911</v>
      </c>
      <c r="C290" s="4">
        <v>0.09</v>
      </c>
      <c r="D290" t="s">
        <v>24</v>
      </c>
      <c r="E290" s="13">
        <v>43285</v>
      </c>
      <c r="F290" s="5">
        <v>84</v>
      </c>
      <c r="G290" s="2">
        <v>5800</v>
      </c>
      <c r="H290" s="2">
        <v>2608.2329529444914</v>
      </c>
    </row>
    <row r="291" spans="1:8" x14ac:dyDescent="0.25">
      <c r="A291" t="s">
        <v>17</v>
      </c>
      <c r="B291" t="s">
        <v>911</v>
      </c>
      <c r="C291" s="4">
        <v>0.09</v>
      </c>
      <c r="D291" t="s">
        <v>24</v>
      </c>
      <c r="E291" s="13">
        <v>43195</v>
      </c>
      <c r="F291" s="5">
        <v>84</v>
      </c>
      <c r="G291" s="2">
        <v>5800</v>
      </c>
      <c r="H291" s="2">
        <v>2462.681389123697</v>
      </c>
    </row>
    <row r="292" spans="1:8" x14ac:dyDescent="0.25">
      <c r="A292" t="s">
        <v>17</v>
      </c>
      <c r="B292" t="s">
        <v>911</v>
      </c>
      <c r="C292" s="4">
        <v>0.09</v>
      </c>
      <c r="D292" t="s">
        <v>24</v>
      </c>
      <c r="E292" s="13">
        <v>43410</v>
      </c>
      <c r="F292" s="5">
        <v>84</v>
      </c>
      <c r="G292" s="2">
        <v>5800</v>
      </c>
      <c r="H292" s="2">
        <v>2810.3879026955956</v>
      </c>
    </row>
    <row r="293" spans="1:8" x14ac:dyDescent="0.25">
      <c r="A293" t="s">
        <v>17</v>
      </c>
      <c r="B293" t="s">
        <v>911</v>
      </c>
      <c r="C293" s="4">
        <v>0.09</v>
      </c>
      <c r="D293" t="s">
        <v>24</v>
      </c>
      <c r="E293" s="13">
        <v>43500</v>
      </c>
      <c r="F293" s="5">
        <v>84</v>
      </c>
      <c r="G293" s="2">
        <v>5800</v>
      </c>
      <c r="H293" s="2">
        <v>2955.9394665163895</v>
      </c>
    </row>
    <row r="294" spans="1:8" x14ac:dyDescent="0.25">
      <c r="A294" t="s">
        <v>17</v>
      </c>
      <c r="B294" t="s">
        <v>911</v>
      </c>
      <c r="C294" s="4">
        <v>0.09</v>
      </c>
      <c r="D294" t="s">
        <v>24</v>
      </c>
      <c r="E294" s="13">
        <v>43340</v>
      </c>
      <c r="F294" s="5">
        <v>84</v>
      </c>
      <c r="G294" s="2">
        <v>5800</v>
      </c>
      <c r="H294" s="2">
        <v>2697.1811308349775</v>
      </c>
    </row>
    <row r="295" spans="1:8" x14ac:dyDescent="0.25">
      <c r="A295" t="s">
        <v>17</v>
      </c>
      <c r="B295" t="s">
        <v>848</v>
      </c>
      <c r="C295" s="4">
        <v>0.09</v>
      </c>
      <c r="D295" t="s">
        <v>24</v>
      </c>
      <c r="E295" s="13">
        <v>41902</v>
      </c>
      <c r="F295" s="5">
        <v>84</v>
      </c>
      <c r="G295" s="2">
        <v>6750</v>
      </c>
      <c r="H295" s="2">
        <v>432.45456466610364</v>
      </c>
    </row>
    <row r="296" spans="1:8" x14ac:dyDescent="0.25">
      <c r="A296" t="s">
        <v>17</v>
      </c>
      <c r="B296" t="s">
        <v>847</v>
      </c>
      <c r="C296" s="4">
        <v>0.09</v>
      </c>
      <c r="D296" t="s">
        <v>24</v>
      </c>
      <c r="E296" s="13">
        <v>43101</v>
      </c>
      <c r="F296" s="5">
        <v>84</v>
      </c>
      <c r="G296" s="2">
        <v>6750</v>
      </c>
      <c r="H296" s="2">
        <v>2689.1311813186817</v>
      </c>
    </row>
    <row r="297" spans="1:8" x14ac:dyDescent="0.25">
      <c r="A297" t="s">
        <v>17</v>
      </c>
      <c r="B297" t="s">
        <v>823</v>
      </c>
      <c r="C297" s="4">
        <v>0.09</v>
      </c>
      <c r="D297" t="s">
        <v>24</v>
      </c>
      <c r="E297" s="13">
        <v>39807</v>
      </c>
      <c r="F297" s="5">
        <v>84</v>
      </c>
      <c r="G297" s="2">
        <v>3500</v>
      </c>
      <c r="H297" s="2">
        <v>175</v>
      </c>
    </row>
    <row r="298" spans="1:8" x14ac:dyDescent="0.25">
      <c r="A298" t="s">
        <v>17</v>
      </c>
      <c r="B298" t="s">
        <v>779</v>
      </c>
      <c r="C298" s="4">
        <v>0.09</v>
      </c>
      <c r="D298" t="s">
        <v>24</v>
      </c>
      <c r="E298" s="13">
        <v>43531</v>
      </c>
      <c r="F298" s="5">
        <v>84</v>
      </c>
      <c r="G298" s="2">
        <v>8500</v>
      </c>
      <c r="H298" s="2">
        <v>4405.4531205973517</v>
      </c>
    </row>
    <row r="299" spans="1:8" x14ac:dyDescent="0.25">
      <c r="A299" t="s">
        <v>17</v>
      </c>
      <c r="B299" t="s">
        <v>751</v>
      </c>
      <c r="C299" s="4">
        <v>0.09</v>
      </c>
      <c r="D299" t="s">
        <v>24</v>
      </c>
      <c r="E299" s="13">
        <v>43101</v>
      </c>
      <c r="F299" s="5">
        <v>84</v>
      </c>
      <c r="G299" s="2">
        <v>6300</v>
      </c>
      <c r="H299" s="2">
        <v>2509.8557692307695</v>
      </c>
    </row>
    <row r="300" spans="1:8" x14ac:dyDescent="0.25">
      <c r="A300" t="s">
        <v>17</v>
      </c>
      <c r="B300" t="s">
        <v>672</v>
      </c>
      <c r="C300" s="4">
        <v>0.09</v>
      </c>
      <c r="D300" t="s">
        <v>24</v>
      </c>
      <c r="E300" s="13" t="s">
        <v>602</v>
      </c>
      <c r="F300" s="5">
        <v>84</v>
      </c>
      <c r="G300" s="2">
        <v>8775</v>
      </c>
      <c r="H300" s="2">
        <v>438.75</v>
      </c>
    </row>
    <row r="301" spans="1:8" x14ac:dyDescent="0.25">
      <c r="A301" t="s">
        <v>17</v>
      </c>
      <c r="B301" t="s">
        <v>638</v>
      </c>
      <c r="C301" s="4">
        <v>0.09</v>
      </c>
      <c r="D301" t="s">
        <v>24</v>
      </c>
      <c r="E301" s="13">
        <v>43573</v>
      </c>
      <c r="F301" s="5">
        <v>84</v>
      </c>
      <c r="G301" s="2">
        <v>7871</v>
      </c>
      <c r="H301" s="2">
        <v>4171.6272277402086</v>
      </c>
    </row>
    <row r="302" spans="1:8" x14ac:dyDescent="0.25">
      <c r="A302" t="s">
        <v>17</v>
      </c>
      <c r="B302" t="s">
        <v>637</v>
      </c>
      <c r="C302" s="4">
        <v>0.09</v>
      </c>
      <c r="D302" t="s">
        <v>24</v>
      </c>
      <c r="E302" s="13">
        <v>42935</v>
      </c>
      <c r="F302" s="5">
        <v>84</v>
      </c>
      <c r="G302" s="2">
        <v>7108</v>
      </c>
      <c r="H302" s="2">
        <v>2502.7501995867387</v>
      </c>
    </row>
    <row r="303" spans="1:8" x14ac:dyDescent="0.25">
      <c r="A303" t="s">
        <v>17</v>
      </c>
      <c r="B303" t="s">
        <v>553</v>
      </c>
      <c r="C303" s="4">
        <v>0.09</v>
      </c>
      <c r="D303" t="s">
        <v>24</v>
      </c>
      <c r="E303" s="13" t="s">
        <v>104</v>
      </c>
      <c r="F303" s="5">
        <v>84</v>
      </c>
      <c r="G303" s="2">
        <v>2000</v>
      </c>
      <c r="H303" s="2">
        <v>677.43848032309575</v>
      </c>
    </row>
    <row r="304" spans="1:8" x14ac:dyDescent="0.25">
      <c r="A304" t="s">
        <v>17</v>
      </c>
      <c r="B304" t="s">
        <v>553</v>
      </c>
      <c r="C304" s="4">
        <v>0.09</v>
      </c>
      <c r="D304" t="s">
        <v>24</v>
      </c>
      <c r="E304" s="13">
        <v>43249</v>
      </c>
      <c r="F304" s="5">
        <v>84</v>
      </c>
      <c r="G304" s="2">
        <v>2000</v>
      </c>
      <c r="H304" s="2">
        <v>879.31459566074943</v>
      </c>
    </row>
    <row r="305" spans="1:8" x14ac:dyDescent="0.25">
      <c r="A305" t="s">
        <v>17</v>
      </c>
      <c r="B305" t="s">
        <v>553</v>
      </c>
      <c r="C305" s="4">
        <v>0.09</v>
      </c>
      <c r="D305" t="s">
        <v>24</v>
      </c>
      <c r="E305" s="13">
        <v>43327</v>
      </c>
      <c r="F305" s="5">
        <v>84</v>
      </c>
      <c r="G305" s="2">
        <v>2000</v>
      </c>
      <c r="H305" s="2">
        <v>922.81276415891796</v>
      </c>
    </row>
    <row r="306" spans="1:8" x14ac:dyDescent="0.25">
      <c r="A306" t="s">
        <v>17</v>
      </c>
      <c r="B306" t="s">
        <v>550</v>
      </c>
      <c r="C306" s="4">
        <v>0.09</v>
      </c>
      <c r="D306" t="s">
        <v>24</v>
      </c>
      <c r="E306" s="13" t="s">
        <v>446</v>
      </c>
      <c r="F306" s="5">
        <v>84</v>
      </c>
      <c r="G306" s="2">
        <v>4480</v>
      </c>
      <c r="H306" s="2">
        <v>224</v>
      </c>
    </row>
    <row r="307" spans="1:8" x14ac:dyDescent="0.25">
      <c r="A307" t="s">
        <v>17</v>
      </c>
      <c r="B307" t="s">
        <v>548</v>
      </c>
      <c r="C307" s="4">
        <v>0.09</v>
      </c>
      <c r="D307" t="s">
        <v>24</v>
      </c>
      <c r="E307" s="13" t="s">
        <v>163</v>
      </c>
      <c r="F307" s="5">
        <v>84</v>
      </c>
      <c r="G307" s="2">
        <v>6344</v>
      </c>
      <c r="H307" s="2">
        <v>317.20000000000005</v>
      </c>
    </row>
    <row r="308" spans="1:8" x14ac:dyDescent="0.25">
      <c r="A308" t="s">
        <v>17</v>
      </c>
      <c r="B308" t="s">
        <v>548</v>
      </c>
      <c r="C308" s="4">
        <v>0.09</v>
      </c>
      <c r="D308" t="s">
        <v>24</v>
      </c>
      <c r="E308" s="13">
        <v>41478</v>
      </c>
      <c r="F308" s="5">
        <v>84</v>
      </c>
      <c r="G308" s="2">
        <v>6300</v>
      </c>
      <c r="H308" s="2">
        <v>315</v>
      </c>
    </row>
    <row r="309" spans="1:8" x14ac:dyDescent="0.25">
      <c r="A309" t="s">
        <v>17</v>
      </c>
      <c r="B309" t="s">
        <v>548</v>
      </c>
      <c r="C309" s="4">
        <v>0.09</v>
      </c>
      <c r="D309" t="s">
        <v>24</v>
      </c>
      <c r="E309" s="13" t="s">
        <v>102</v>
      </c>
      <c r="F309" s="5">
        <v>84</v>
      </c>
      <c r="G309" s="2">
        <v>5690</v>
      </c>
      <c r="H309" s="2">
        <v>284.5</v>
      </c>
    </row>
    <row r="310" spans="1:8" x14ac:dyDescent="0.25">
      <c r="A310" t="s">
        <v>17</v>
      </c>
      <c r="B310" t="s">
        <v>548</v>
      </c>
      <c r="C310" s="4">
        <v>0.09</v>
      </c>
      <c r="D310" t="s">
        <v>24</v>
      </c>
      <c r="E310" s="13" t="s">
        <v>352</v>
      </c>
      <c r="F310" s="5">
        <v>84</v>
      </c>
      <c r="G310" s="2">
        <v>5299</v>
      </c>
      <c r="H310" s="2">
        <v>264.95</v>
      </c>
    </row>
    <row r="311" spans="1:8" x14ac:dyDescent="0.25">
      <c r="A311" t="s">
        <v>17</v>
      </c>
      <c r="B311" t="s">
        <v>548</v>
      </c>
      <c r="C311" s="4">
        <v>0.09</v>
      </c>
      <c r="D311" t="s">
        <v>24</v>
      </c>
      <c r="E311" s="13" t="s">
        <v>102</v>
      </c>
      <c r="F311" s="5">
        <v>84</v>
      </c>
      <c r="G311" s="2">
        <v>6348</v>
      </c>
      <c r="H311" s="2">
        <v>317.40000000000003</v>
      </c>
    </row>
    <row r="312" spans="1:8" x14ac:dyDescent="0.25">
      <c r="A312" t="s">
        <v>17</v>
      </c>
      <c r="B312" t="s">
        <v>548</v>
      </c>
      <c r="C312" s="4">
        <v>0.09</v>
      </c>
      <c r="D312" t="s">
        <v>24</v>
      </c>
      <c r="E312" s="13" t="s">
        <v>163</v>
      </c>
      <c r="F312" s="5">
        <v>84</v>
      </c>
      <c r="G312" s="2">
        <v>6433</v>
      </c>
      <c r="H312" s="2">
        <v>321.65000000000003</v>
      </c>
    </row>
    <row r="313" spans="1:8" x14ac:dyDescent="0.25">
      <c r="A313" t="s">
        <v>17</v>
      </c>
      <c r="B313" t="s">
        <v>548</v>
      </c>
      <c r="C313" s="4">
        <v>0.09</v>
      </c>
      <c r="D313" t="s">
        <v>24</v>
      </c>
      <c r="E313" s="13" t="s">
        <v>47</v>
      </c>
      <c r="F313" s="5">
        <v>84</v>
      </c>
      <c r="G313" s="2">
        <v>6273</v>
      </c>
      <c r="H313" s="2">
        <v>313.65000000000003</v>
      </c>
    </row>
    <row r="314" spans="1:8" x14ac:dyDescent="0.25">
      <c r="A314" t="s">
        <v>17</v>
      </c>
      <c r="B314" t="s">
        <v>548</v>
      </c>
      <c r="C314" s="4">
        <v>0.09</v>
      </c>
      <c r="D314" t="s">
        <v>24</v>
      </c>
      <c r="E314" s="13">
        <v>40420</v>
      </c>
      <c r="F314" s="5">
        <v>84</v>
      </c>
      <c r="G314" s="2">
        <v>6300</v>
      </c>
      <c r="H314" s="2">
        <v>315</v>
      </c>
    </row>
    <row r="315" spans="1:8" x14ac:dyDescent="0.25">
      <c r="A315" t="s">
        <v>17</v>
      </c>
      <c r="B315" t="s">
        <v>548</v>
      </c>
      <c r="C315" s="4">
        <v>0.09</v>
      </c>
      <c r="D315" t="s">
        <v>24</v>
      </c>
      <c r="E315" s="13" t="s">
        <v>80</v>
      </c>
      <c r="F315" s="5">
        <v>84</v>
      </c>
      <c r="G315" s="2">
        <v>6222</v>
      </c>
      <c r="H315" s="2">
        <v>311.10000000000002</v>
      </c>
    </row>
    <row r="316" spans="1:8" x14ac:dyDescent="0.25">
      <c r="A316" t="s">
        <v>17</v>
      </c>
      <c r="B316" t="s">
        <v>548</v>
      </c>
      <c r="C316" s="4">
        <v>0.09</v>
      </c>
      <c r="D316" t="s">
        <v>24</v>
      </c>
      <c r="E316" s="13" t="s">
        <v>446</v>
      </c>
      <c r="F316" s="5">
        <v>84</v>
      </c>
      <c r="G316" s="2">
        <v>6208</v>
      </c>
      <c r="H316" s="2">
        <v>310.40000000000003</v>
      </c>
    </row>
    <row r="317" spans="1:8" x14ac:dyDescent="0.25">
      <c r="A317" t="s">
        <v>17</v>
      </c>
      <c r="B317" t="s">
        <v>548</v>
      </c>
      <c r="C317" s="4">
        <v>0.09</v>
      </c>
      <c r="D317" t="s">
        <v>24</v>
      </c>
      <c r="E317" s="13">
        <v>40763</v>
      </c>
      <c r="F317" s="5">
        <v>84</v>
      </c>
      <c r="G317" s="2">
        <v>6300</v>
      </c>
      <c r="H317" s="2">
        <v>315</v>
      </c>
    </row>
    <row r="318" spans="1:8" x14ac:dyDescent="0.25">
      <c r="A318" t="s">
        <v>17</v>
      </c>
      <c r="B318" t="s">
        <v>548</v>
      </c>
      <c r="C318" s="4">
        <v>0.09</v>
      </c>
      <c r="D318" t="s">
        <v>24</v>
      </c>
      <c r="E318" s="13">
        <v>41807</v>
      </c>
      <c r="F318" s="5">
        <v>84</v>
      </c>
      <c r="G318" s="2">
        <v>6300</v>
      </c>
      <c r="H318" s="2">
        <v>315</v>
      </c>
    </row>
    <row r="319" spans="1:8" x14ac:dyDescent="0.25">
      <c r="A319" t="s">
        <v>17</v>
      </c>
      <c r="B319" t="s">
        <v>548</v>
      </c>
      <c r="C319" s="4">
        <v>0.09</v>
      </c>
      <c r="D319" t="s">
        <v>24</v>
      </c>
      <c r="E319" s="13" t="s">
        <v>108</v>
      </c>
      <c r="F319" s="5">
        <v>84</v>
      </c>
      <c r="G319" s="2">
        <v>7043.1100000000006</v>
      </c>
      <c r="H319" s="2">
        <v>352.15550000000007</v>
      </c>
    </row>
    <row r="320" spans="1:8" x14ac:dyDescent="0.25">
      <c r="A320" t="s">
        <v>17</v>
      </c>
      <c r="B320" t="s">
        <v>548</v>
      </c>
      <c r="C320" s="4">
        <v>0.09</v>
      </c>
      <c r="D320" t="s">
        <v>24</v>
      </c>
      <c r="E320" s="13" t="s">
        <v>301</v>
      </c>
      <c r="F320" s="5">
        <v>84</v>
      </c>
      <c r="G320" s="2">
        <v>6030.18</v>
      </c>
      <c r="H320" s="2">
        <v>301.50900000000001</v>
      </c>
    </row>
    <row r="321" spans="1:8" x14ac:dyDescent="0.25">
      <c r="A321" t="s">
        <v>17</v>
      </c>
      <c r="B321" t="s">
        <v>548</v>
      </c>
      <c r="C321" s="4">
        <v>0.09</v>
      </c>
      <c r="D321" t="s">
        <v>24</v>
      </c>
      <c r="E321" s="13" t="s">
        <v>108</v>
      </c>
      <c r="F321" s="5">
        <v>84</v>
      </c>
      <c r="G321" s="2">
        <v>6266</v>
      </c>
      <c r="H321" s="2">
        <v>313.3</v>
      </c>
    </row>
    <row r="322" spans="1:8" x14ac:dyDescent="0.25">
      <c r="A322" t="s">
        <v>17</v>
      </c>
      <c r="B322" t="s">
        <v>535</v>
      </c>
      <c r="C322" s="4">
        <v>0.09</v>
      </c>
      <c r="D322" t="s">
        <v>24</v>
      </c>
      <c r="E322" s="13">
        <v>43298</v>
      </c>
      <c r="F322" s="5">
        <v>84</v>
      </c>
      <c r="G322" s="2">
        <v>6750</v>
      </c>
      <c r="H322" s="2">
        <v>3059.9112426035504</v>
      </c>
    </row>
    <row r="323" spans="1:8" x14ac:dyDescent="0.25">
      <c r="A323" t="s">
        <v>17</v>
      </c>
      <c r="B323" t="s">
        <v>535</v>
      </c>
      <c r="C323" s="4">
        <v>0.09</v>
      </c>
      <c r="D323" t="s">
        <v>24</v>
      </c>
      <c r="E323" s="13">
        <v>43647</v>
      </c>
      <c r="F323" s="5">
        <v>84</v>
      </c>
      <c r="G323" s="2">
        <v>6813.38</v>
      </c>
      <c r="H323" s="2">
        <v>3751.6745566239315</v>
      </c>
    </row>
    <row r="324" spans="1:8" x14ac:dyDescent="0.25">
      <c r="A324" t="s">
        <v>17</v>
      </c>
      <c r="B324" t="s">
        <v>535</v>
      </c>
      <c r="C324" s="4">
        <v>0.09</v>
      </c>
      <c r="D324" t="s">
        <v>24</v>
      </c>
      <c r="E324" s="13">
        <v>43218</v>
      </c>
      <c r="F324" s="5">
        <v>84</v>
      </c>
      <c r="G324" s="2">
        <v>6750</v>
      </c>
      <c r="H324" s="2">
        <v>2909.3406593406594</v>
      </c>
    </row>
    <row r="325" spans="1:8" x14ac:dyDescent="0.25">
      <c r="A325" t="s">
        <v>17</v>
      </c>
      <c r="B325" t="s">
        <v>535</v>
      </c>
      <c r="C325" s="4">
        <v>0.09</v>
      </c>
      <c r="D325" t="s">
        <v>24</v>
      </c>
      <c r="E325" s="13">
        <v>43704</v>
      </c>
      <c r="F325" s="5">
        <v>84</v>
      </c>
      <c r="G325" s="2">
        <v>3783.66</v>
      </c>
      <c r="H325" s="2">
        <v>2143.5453821499013</v>
      </c>
    </row>
    <row r="326" spans="1:8" x14ac:dyDescent="0.25">
      <c r="A326" t="s">
        <v>17</v>
      </c>
      <c r="B326" t="s">
        <v>491</v>
      </c>
      <c r="C326" s="4">
        <v>0.09</v>
      </c>
      <c r="D326" t="s">
        <v>24</v>
      </c>
      <c r="E326" s="13" t="s">
        <v>492</v>
      </c>
      <c r="F326" s="5">
        <v>84</v>
      </c>
      <c r="G326" s="2">
        <v>5106</v>
      </c>
      <c r="H326" s="2">
        <v>255.3</v>
      </c>
    </row>
    <row r="327" spans="1:8" x14ac:dyDescent="0.25">
      <c r="A327" t="s">
        <v>17</v>
      </c>
      <c r="B327" t="s">
        <v>412</v>
      </c>
      <c r="C327" s="4">
        <v>0.09</v>
      </c>
      <c r="D327" t="s">
        <v>24</v>
      </c>
      <c r="E327" s="13">
        <v>43005</v>
      </c>
      <c r="F327" s="5">
        <v>84</v>
      </c>
      <c r="G327" s="2">
        <v>5956.18</v>
      </c>
      <c r="H327" s="2">
        <v>2213.4457427561756</v>
      </c>
    </row>
    <row r="328" spans="1:8" x14ac:dyDescent="0.25">
      <c r="A328" t="s">
        <v>17</v>
      </c>
      <c r="B328" t="s">
        <v>412</v>
      </c>
      <c r="C328" s="4">
        <v>0.09</v>
      </c>
      <c r="D328" t="s">
        <v>24</v>
      </c>
      <c r="E328" s="13">
        <v>43797</v>
      </c>
      <c r="F328" s="5">
        <v>84</v>
      </c>
      <c r="G328" s="2">
        <v>6250</v>
      </c>
      <c r="H328" s="2">
        <v>3702.8659775054007</v>
      </c>
    </row>
    <row r="329" spans="1:8" x14ac:dyDescent="0.25">
      <c r="A329" t="s">
        <v>17</v>
      </c>
      <c r="B329" t="s">
        <v>412</v>
      </c>
      <c r="C329" s="4">
        <v>0.09</v>
      </c>
      <c r="D329" t="s">
        <v>24</v>
      </c>
      <c r="E329" s="13">
        <v>43390</v>
      </c>
      <c r="F329" s="5">
        <v>84</v>
      </c>
      <c r="G329" s="2">
        <v>6250</v>
      </c>
      <c r="H329" s="2">
        <v>2993.5809382924772</v>
      </c>
    </row>
    <row r="330" spans="1:8" x14ac:dyDescent="0.25">
      <c r="A330" t="s">
        <v>17</v>
      </c>
      <c r="B330" t="s">
        <v>412</v>
      </c>
      <c r="C330" s="4">
        <v>0.09</v>
      </c>
      <c r="D330" t="s">
        <v>24</v>
      </c>
      <c r="E330" s="13">
        <v>43815</v>
      </c>
      <c r="F330" s="5">
        <v>84</v>
      </c>
      <c r="G330" s="2">
        <v>6568</v>
      </c>
      <c r="H330" s="2">
        <v>3924.2327181365645</v>
      </c>
    </row>
    <row r="331" spans="1:8" x14ac:dyDescent="0.25">
      <c r="A331" t="s">
        <v>17</v>
      </c>
      <c r="B331" t="s">
        <v>412</v>
      </c>
      <c r="C331" s="4">
        <v>0.09</v>
      </c>
      <c r="D331" t="s">
        <v>24</v>
      </c>
      <c r="E331" s="13">
        <v>43805</v>
      </c>
      <c r="F331" s="5">
        <v>84</v>
      </c>
      <c r="G331" s="2">
        <v>6568</v>
      </c>
      <c r="H331" s="2">
        <v>3905.9188738611815</v>
      </c>
    </row>
    <row r="332" spans="1:8" x14ac:dyDescent="0.25">
      <c r="A332" t="s">
        <v>17</v>
      </c>
      <c r="B332" t="s">
        <v>412</v>
      </c>
      <c r="C332" s="4">
        <v>0.09</v>
      </c>
      <c r="D332" t="s">
        <v>24</v>
      </c>
      <c r="E332" s="13" t="s">
        <v>299</v>
      </c>
      <c r="F332" s="5">
        <v>84</v>
      </c>
      <c r="G332" s="2">
        <v>6222</v>
      </c>
      <c r="H332" s="2">
        <v>1685.9285362073829</v>
      </c>
    </row>
    <row r="333" spans="1:8" x14ac:dyDescent="0.25">
      <c r="A333" t="s">
        <v>17</v>
      </c>
      <c r="B333" t="s">
        <v>308</v>
      </c>
      <c r="C333" s="4">
        <v>0.09</v>
      </c>
      <c r="D333" t="s">
        <v>24</v>
      </c>
      <c r="E333" s="13">
        <v>43101</v>
      </c>
      <c r="F333" s="5">
        <v>84</v>
      </c>
      <c r="G333" s="2">
        <v>7900</v>
      </c>
      <c r="H333" s="2">
        <v>3147.2794566544567</v>
      </c>
    </row>
    <row r="334" spans="1:8" x14ac:dyDescent="0.25">
      <c r="A334" t="s">
        <v>17</v>
      </c>
      <c r="B334" t="s">
        <v>308</v>
      </c>
      <c r="C334" s="4">
        <v>0.09</v>
      </c>
      <c r="D334" t="s">
        <v>24</v>
      </c>
      <c r="E334" s="13" t="s">
        <v>313</v>
      </c>
      <c r="F334" s="5">
        <v>84</v>
      </c>
      <c r="G334" s="2">
        <v>7915</v>
      </c>
      <c r="H334" s="2">
        <v>395.75</v>
      </c>
    </row>
    <row r="335" spans="1:8" x14ac:dyDescent="0.25">
      <c r="A335" t="s">
        <v>17</v>
      </c>
      <c r="B335" t="s">
        <v>308</v>
      </c>
      <c r="C335" s="4">
        <v>0.09</v>
      </c>
      <c r="D335" t="s">
        <v>24</v>
      </c>
      <c r="E335" s="13">
        <v>43444</v>
      </c>
      <c r="F335" s="5">
        <v>84</v>
      </c>
      <c r="G335" s="2">
        <v>7900</v>
      </c>
      <c r="H335" s="2">
        <v>3902.8370667793747</v>
      </c>
    </row>
    <row r="336" spans="1:8" x14ac:dyDescent="0.25">
      <c r="A336" t="s">
        <v>17</v>
      </c>
      <c r="B336" t="s">
        <v>303</v>
      </c>
      <c r="C336" s="4">
        <v>0.09</v>
      </c>
      <c r="D336" t="s">
        <v>24</v>
      </c>
      <c r="E336" s="13">
        <v>43346</v>
      </c>
      <c r="F336" s="5">
        <v>84</v>
      </c>
      <c r="G336" s="2">
        <v>6900</v>
      </c>
      <c r="H336" s="2">
        <v>3220.2592279515356</v>
      </c>
    </row>
    <row r="337" spans="1:8" x14ac:dyDescent="0.25">
      <c r="A337" t="s">
        <v>17</v>
      </c>
      <c r="B337" t="s">
        <v>300</v>
      </c>
      <c r="C337" s="4">
        <v>0.09</v>
      </c>
      <c r="D337" t="s">
        <v>24</v>
      </c>
      <c r="E337" s="13">
        <v>44250</v>
      </c>
      <c r="F337" s="5">
        <v>84</v>
      </c>
      <c r="G337" s="2">
        <v>10221</v>
      </c>
      <c r="H337" s="2">
        <v>7346.5537475345163</v>
      </c>
    </row>
    <row r="338" spans="1:8" x14ac:dyDescent="0.25">
      <c r="A338" t="s">
        <v>17</v>
      </c>
      <c r="B338" t="s">
        <v>300</v>
      </c>
      <c r="C338" s="4">
        <v>0.09</v>
      </c>
      <c r="D338" t="s">
        <v>24</v>
      </c>
      <c r="E338" s="13">
        <v>40330</v>
      </c>
      <c r="F338" s="5">
        <v>84</v>
      </c>
      <c r="G338" s="2">
        <v>7450</v>
      </c>
      <c r="H338" s="2">
        <v>372.5</v>
      </c>
    </row>
    <row r="339" spans="1:8" x14ac:dyDescent="0.25">
      <c r="A339" t="s">
        <v>17</v>
      </c>
      <c r="B339" t="s">
        <v>300</v>
      </c>
      <c r="C339" s="4">
        <v>0.09</v>
      </c>
      <c r="D339" t="s">
        <v>24</v>
      </c>
      <c r="E339" s="13">
        <v>39979</v>
      </c>
      <c r="F339" s="5">
        <v>84</v>
      </c>
      <c r="G339" s="2">
        <v>7500</v>
      </c>
      <c r="H339" s="2">
        <v>375</v>
      </c>
    </row>
    <row r="340" spans="1:8" x14ac:dyDescent="0.25">
      <c r="A340" t="s">
        <v>17</v>
      </c>
      <c r="B340" t="s">
        <v>300</v>
      </c>
      <c r="C340" s="4">
        <v>0.09</v>
      </c>
      <c r="D340" t="s">
        <v>24</v>
      </c>
      <c r="E340" s="13">
        <v>43234</v>
      </c>
      <c r="F340" s="5">
        <v>84</v>
      </c>
      <c r="G340" s="2">
        <v>7500</v>
      </c>
      <c r="H340" s="2">
        <v>3266.0608622147083</v>
      </c>
    </row>
    <row r="341" spans="1:8" x14ac:dyDescent="0.25">
      <c r="A341" t="s">
        <v>17</v>
      </c>
      <c r="B341" t="s">
        <v>300</v>
      </c>
      <c r="C341" s="4">
        <v>0.09</v>
      </c>
      <c r="D341" t="s">
        <v>24</v>
      </c>
      <c r="E341" s="13">
        <v>43355</v>
      </c>
      <c r="F341" s="5">
        <v>84</v>
      </c>
      <c r="G341" s="2">
        <v>7500</v>
      </c>
      <c r="H341" s="2">
        <v>3519.1030924204001</v>
      </c>
    </row>
    <row r="342" spans="1:8" x14ac:dyDescent="0.25">
      <c r="A342" t="s">
        <v>17</v>
      </c>
      <c r="B342" t="s">
        <v>255</v>
      </c>
      <c r="C342" s="4">
        <v>0.09</v>
      </c>
      <c r="D342" t="s">
        <v>24</v>
      </c>
      <c r="E342" s="13" t="s">
        <v>254</v>
      </c>
      <c r="F342" s="5">
        <v>84</v>
      </c>
      <c r="G342" s="2">
        <v>7399</v>
      </c>
      <c r="H342" s="2">
        <v>369.95000000000005</v>
      </c>
    </row>
    <row r="343" spans="1:8" x14ac:dyDescent="0.25">
      <c r="A343" t="s">
        <v>17</v>
      </c>
      <c r="B343" t="s">
        <v>253</v>
      </c>
      <c r="C343" s="4">
        <v>0.09</v>
      </c>
      <c r="D343" t="s">
        <v>24</v>
      </c>
      <c r="E343" s="13">
        <v>39979</v>
      </c>
      <c r="F343" s="5">
        <v>84</v>
      </c>
      <c r="G343" s="2">
        <v>7500</v>
      </c>
      <c r="H343" s="2">
        <v>375</v>
      </c>
    </row>
    <row r="344" spans="1:8" x14ac:dyDescent="0.25">
      <c r="A344" t="s">
        <v>17</v>
      </c>
      <c r="B344" t="s">
        <v>23</v>
      </c>
      <c r="C344" s="4">
        <v>0.09</v>
      </c>
      <c r="D344" t="s">
        <v>24</v>
      </c>
      <c r="E344" s="13" t="s">
        <v>33</v>
      </c>
      <c r="F344" s="5">
        <v>84</v>
      </c>
      <c r="G344" s="2">
        <v>5700</v>
      </c>
      <c r="H344" s="2">
        <v>285</v>
      </c>
    </row>
    <row r="345" spans="1:8" x14ac:dyDescent="0.25">
      <c r="A345" t="s">
        <v>17</v>
      </c>
      <c r="B345" t="s">
        <v>23</v>
      </c>
      <c r="C345" s="4">
        <v>0.09</v>
      </c>
      <c r="D345" t="s">
        <v>24</v>
      </c>
      <c r="E345" s="13" t="s">
        <v>32</v>
      </c>
      <c r="F345" s="5">
        <v>84</v>
      </c>
      <c r="G345" s="2">
        <v>6013.14</v>
      </c>
      <c r="H345" s="2">
        <v>300.65700000000004</v>
      </c>
    </row>
    <row r="346" spans="1:8" x14ac:dyDescent="0.25">
      <c r="A346" t="s">
        <v>17</v>
      </c>
      <c r="B346" t="s">
        <v>23</v>
      </c>
      <c r="C346" s="4">
        <v>0.09</v>
      </c>
      <c r="D346" t="s">
        <v>24</v>
      </c>
      <c r="E346" s="13" t="s">
        <v>31</v>
      </c>
      <c r="F346" s="5">
        <v>84</v>
      </c>
      <c r="G346" s="2">
        <v>5700</v>
      </c>
      <c r="H346" s="2">
        <v>285</v>
      </c>
    </row>
    <row r="347" spans="1:8" x14ac:dyDescent="0.25">
      <c r="A347" t="s">
        <v>17</v>
      </c>
      <c r="B347" t="s">
        <v>595</v>
      </c>
      <c r="C347" s="4">
        <v>0.09</v>
      </c>
      <c r="D347" t="s">
        <v>59</v>
      </c>
      <c r="E347" s="13">
        <v>43710</v>
      </c>
      <c r="F347" s="5">
        <v>84</v>
      </c>
      <c r="G347" s="2">
        <v>1112</v>
      </c>
      <c r="H347" s="2">
        <v>631.83835822297362</v>
      </c>
    </row>
    <row r="348" spans="1:8" x14ac:dyDescent="0.25">
      <c r="A348" t="s">
        <v>17</v>
      </c>
      <c r="B348" t="s">
        <v>459</v>
      </c>
      <c r="C348" s="4">
        <v>0.09</v>
      </c>
      <c r="D348" t="s">
        <v>59</v>
      </c>
      <c r="E348" s="13">
        <v>43742</v>
      </c>
      <c r="F348" s="5">
        <v>84</v>
      </c>
      <c r="G348" s="2">
        <v>1999</v>
      </c>
      <c r="H348" s="2">
        <v>1153.6682046585893</v>
      </c>
    </row>
    <row r="349" spans="1:8" x14ac:dyDescent="0.25">
      <c r="A349" t="s">
        <v>17</v>
      </c>
      <c r="B349" t="s">
        <v>981</v>
      </c>
      <c r="C349" s="4">
        <v>0.09</v>
      </c>
      <c r="D349" t="s">
        <v>128</v>
      </c>
      <c r="E349" s="13">
        <v>43528</v>
      </c>
      <c r="F349" s="5">
        <v>84</v>
      </c>
      <c r="G349" s="2">
        <v>5500</v>
      </c>
      <c r="H349" s="2">
        <v>2845.9865455057766</v>
      </c>
    </row>
    <row r="350" spans="1:8" x14ac:dyDescent="0.25">
      <c r="A350" t="s">
        <v>17</v>
      </c>
      <c r="B350" t="s">
        <v>491</v>
      </c>
      <c r="C350" s="4">
        <v>0.09</v>
      </c>
      <c r="D350" t="s">
        <v>128</v>
      </c>
      <c r="E350" s="13">
        <v>41456</v>
      </c>
      <c r="F350" s="5">
        <v>84</v>
      </c>
      <c r="G350" s="2">
        <v>5300</v>
      </c>
      <c r="H350" s="2">
        <v>265</v>
      </c>
    </row>
    <row r="351" spans="1:8" x14ac:dyDescent="0.25">
      <c r="A351" t="s">
        <v>17</v>
      </c>
      <c r="B351" t="s">
        <v>411</v>
      </c>
      <c r="C351" s="4">
        <v>0.09</v>
      </c>
      <c r="D351" t="s">
        <v>128</v>
      </c>
      <c r="E351" s="13">
        <v>43641</v>
      </c>
      <c r="F351" s="5">
        <v>84</v>
      </c>
      <c r="G351" s="2">
        <v>3688</v>
      </c>
      <c r="H351" s="2">
        <v>2024.5659105851414</v>
      </c>
    </row>
    <row r="352" spans="1:8" x14ac:dyDescent="0.25">
      <c r="A352" t="s">
        <v>17</v>
      </c>
      <c r="B352" t="s">
        <v>749</v>
      </c>
      <c r="C352" s="4">
        <v>0.09</v>
      </c>
      <c r="D352" t="s">
        <v>668</v>
      </c>
      <c r="E352" s="13" t="s">
        <v>117</v>
      </c>
      <c r="F352" s="5">
        <v>84</v>
      </c>
      <c r="G352" s="2">
        <v>9495</v>
      </c>
      <c r="H352" s="2">
        <v>474.75</v>
      </c>
    </row>
    <row r="353" spans="1:8" x14ac:dyDescent="0.25">
      <c r="A353" t="s">
        <v>17</v>
      </c>
      <c r="B353" t="s">
        <v>667</v>
      </c>
      <c r="C353" s="4">
        <v>0.09</v>
      </c>
      <c r="D353" t="s">
        <v>668</v>
      </c>
      <c r="E353" s="13">
        <v>40088</v>
      </c>
      <c r="F353" s="5">
        <v>84</v>
      </c>
      <c r="G353" s="2">
        <v>6750</v>
      </c>
      <c r="H353" s="2">
        <v>337.5</v>
      </c>
    </row>
    <row r="354" spans="1:8" x14ac:dyDescent="0.25">
      <c r="A354" t="s">
        <v>17</v>
      </c>
      <c r="B354" t="s">
        <v>1016</v>
      </c>
      <c r="C354" s="4">
        <v>0.09</v>
      </c>
      <c r="D354" t="s">
        <v>204</v>
      </c>
      <c r="E354" s="13" t="s">
        <v>246</v>
      </c>
      <c r="F354" s="5">
        <v>60</v>
      </c>
      <c r="G354" s="2">
        <v>2599</v>
      </c>
      <c r="H354" s="2">
        <v>129.95000000000002</v>
      </c>
    </row>
    <row r="355" spans="1:8" x14ac:dyDescent="0.25">
      <c r="A355" t="s">
        <v>17</v>
      </c>
      <c r="B355" t="s">
        <v>630</v>
      </c>
      <c r="C355" s="4">
        <v>0.09</v>
      </c>
      <c r="D355" t="s">
        <v>204</v>
      </c>
      <c r="E355" s="13" t="s">
        <v>15</v>
      </c>
      <c r="F355" s="5">
        <v>84</v>
      </c>
      <c r="G355" s="2">
        <v>2245</v>
      </c>
      <c r="H355" s="2">
        <v>112.25</v>
      </c>
    </row>
    <row r="356" spans="1:8" x14ac:dyDescent="0.25">
      <c r="A356" t="s">
        <v>17</v>
      </c>
      <c r="B356" t="s">
        <v>437</v>
      </c>
      <c r="C356" s="4">
        <v>0.09</v>
      </c>
      <c r="D356" t="s">
        <v>204</v>
      </c>
      <c r="E356" s="13" t="s">
        <v>305</v>
      </c>
      <c r="F356" s="5">
        <v>84</v>
      </c>
      <c r="G356" s="2">
        <v>1775</v>
      </c>
      <c r="H356" s="2">
        <v>88.75</v>
      </c>
    </row>
    <row r="357" spans="1:8" x14ac:dyDescent="0.25">
      <c r="A357" t="s">
        <v>17</v>
      </c>
      <c r="B357" t="s">
        <v>437</v>
      </c>
      <c r="C357" s="4">
        <v>0.09</v>
      </c>
      <c r="D357" t="s">
        <v>204</v>
      </c>
      <c r="E357" s="13" t="s">
        <v>188</v>
      </c>
      <c r="F357" s="5">
        <v>84</v>
      </c>
      <c r="G357" s="2">
        <v>1915</v>
      </c>
      <c r="H357" s="2">
        <v>95.990566591528307</v>
      </c>
    </row>
    <row r="358" spans="1:8" x14ac:dyDescent="0.25">
      <c r="A358" t="s">
        <v>17</v>
      </c>
      <c r="B358" t="s">
        <v>437</v>
      </c>
      <c r="C358" s="4">
        <v>0.09</v>
      </c>
      <c r="D358" t="s">
        <v>204</v>
      </c>
      <c r="E358" s="13" t="s">
        <v>46</v>
      </c>
      <c r="F358" s="5">
        <v>84</v>
      </c>
      <c r="G358" s="2">
        <v>1790</v>
      </c>
      <c r="H358" s="2">
        <v>89.5</v>
      </c>
    </row>
    <row r="359" spans="1:8" x14ac:dyDescent="0.25">
      <c r="A359" t="s">
        <v>17</v>
      </c>
      <c r="B359" t="s">
        <v>437</v>
      </c>
      <c r="C359" s="4">
        <v>0.09</v>
      </c>
      <c r="D359" t="s">
        <v>204</v>
      </c>
      <c r="E359" s="13" t="s">
        <v>144</v>
      </c>
      <c r="F359" s="5">
        <v>84</v>
      </c>
      <c r="G359" s="2">
        <v>1925</v>
      </c>
      <c r="H359" s="2">
        <v>178.61552843524012</v>
      </c>
    </row>
    <row r="360" spans="1:8" x14ac:dyDescent="0.25">
      <c r="A360" t="s">
        <v>17</v>
      </c>
      <c r="B360" t="s">
        <v>437</v>
      </c>
      <c r="C360" s="4">
        <v>0.09</v>
      </c>
      <c r="D360" t="s">
        <v>204</v>
      </c>
      <c r="E360" s="13" t="s">
        <v>64</v>
      </c>
      <c r="F360" s="5">
        <v>84</v>
      </c>
      <c r="G360" s="2">
        <v>1915</v>
      </c>
      <c r="H360" s="2">
        <v>112.54357154597565</v>
      </c>
    </row>
    <row r="361" spans="1:8" x14ac:dyDescent="0.25">
      <c r="A361" t="s">
        <v>17</v>
      </c>
      <c r="B361" t="s">
        <v>437</v>
      </c>
      <c r="C361" s="4">
        <v>0.09</v>
      </c>
      <c r="D361" t="s">
        <v>204</v>
      </c>
      <c r="E361" s="13" t="s">
        <v>102</v>
      </c>
      <c r="F361" s="5">
        <v>60</v>
      </c>
      <c r="G361" s="2">
        <v>1760</v>
      </c>
      <c r="H361" s="2">
        <v>88</v>
      </c>
    </row>
    <row r="362" spans="1:8" x14ac:dyDescent="0.25">
      <c r="A362" t="s">
        <v>17</v>
      </c>
      <c r="B362" t="s">
        <v>437</v>
      </c>
      <c r="C362" s="4">
        <v>0.09</v>
      </c>
      <c r="D362" t="s">
        <v>204</v>
      </c>
      <c r="E362" s="13">
        <v>43474</v>
      </c>
      <c r="F362" s="5">
        <v>60</v>
      </c>
      <c r="G362" s="2">
        <v>1800</v>
      </c>
      <c r="H362" s="2">
        <v>726.03550295857974</v>
      </c>
    </row>
    <row r="363" spans="1:8" x14ac:dyDescent="0.25">
      <c r="A363" t="s">
        <v>17</v>
      </c>
      <c r="B363" t="s">
        <v>437</v>
      </c>
      <c r="C363" s="4">
        <v>0.09</v>
      </c>
      <c r="D363" t="s">
        <v>204</v>
      </c>
      <c r="E363" s="13" t="s">
        <v>271</v>
      </c>
      <c r="F363" s="5">
        <v>60</v>
      </c>
      <c r="G363" s="2">
        <v>4490</v>
      </c>
      <c r="H363" s="2">
        <v>224.5</v>
      </c>
    </row>
    <row r="364" spans="1:8" x14ac:dyDescent="0.25">
      <c r="A364" t="s">
        <v>17</v>
      </c>
      <c r="B364" t="s">
        <v>434</v>
      </c>
      <c r="C364" s="4">
        <v>0.09</v>
      </c>
      <c r="D364" t="s">
        <v>204</v>
      </c>
      <c r="E364" s="13">
        <v>41897</v>
      </c>
      <c r="F364" s="5">
        <v>60</v>
      </c>
      <c r="G364" s="2">
        <v>1800</v>
      </c>
      <c r="H364" s="2">
        <v>90</v>
      </c>
    </row>
    <row r="365" spans="1:8" x14ac:dyDescent="0.25">
      <c r="A365" t="s">
        <v>17</v>
      </c>
      <c r="B365" t="s">
        <v>215</v>
      </c>
      <c r="C365" s="4">
        <v>0.09</v>
      </c>
      <c r="D365" t="s">
        <v>204</v>
      </c>
      <c r="E365" s="13" t="s">
        <v>216</v>
      </c>
      <c r="F365" s="5">
        <v>84</v>
      </c>
      <c r="G365" s="2">
        <v>1859</v>
      </c>
      <c r="H365" s="2">
        <v>92.95</v>
      </c>
    </row>
    <row r="366" spans="1:8" x14ac:dyDescent="0.25">
      <c r="A366" t="s">
        <v>17</v>
      </c>
      <c r="B366" t="s">
        <v>1029</v>
      </c>
      <c r="C366" s="4">
        <v>0.09</v>
      </c>
      <c r="D366" t="s">
        <v>170</v>
      </c>
      <c r="E366" s="13" t="s">
        <v>138</v>
      </c>
      <c r="F366" s="5">
        <v>84</v>
      </c>
      <c r="G366" s="2">
        <v>4694</v>
      </c>
      <c r="H366" s="2">
        <v>234.70000000000002</v>
      </c>
    </row>
    <row r="367" spans="1:8" x14ac:dyDescent="0.25">
      <c r="A367" t="s">
        <v>17</v>
      </c>
      <c r="B367" t="s">
        <v>1029</v>
      </c>
      <c r="C367" s="4">
        <v>0.09</v>
      </c>
      <c r="D367" t="s">
        <v>170</v>
      </c>
      <c r="E367" s="13" t="s">
        <v>441</v>
      </c>
      <c r="F367" s="5">
        <v>84</v>
      </c>
      <c r="G367" s="2">
        <v>3726</v>
      </c>
      <c r="H367" s="2">
        <v>186.3</v>
      </c>
    </row>
    <row r="368" spans="1:8" x14ac:dyDescent="0.25">
      <c r="A368" t="s">
        <v>17</v>
      </c>
      <c r="B368" t="s">
        <v>1029</v>
      </c>
      <c r="C368" s="4">
        <v>0.09</v>
      </c>
      <c r="D368" t="s">
        <v>170</v>
      </c>
      <c r="E368" s="13" t="s">
        <v>438</v>
      </c>
      <c r="F368" s="5">
        <v>84</v>
      </c>
      <c r="G368" s="2">
        <v>2295</v>
      </c>
      <c r="H368" s="2">
        <v>660.89431001690627</v>
      </c>
    </row>
    <row r="369" spans="1:8" x14ac:dyDescent="0.25">
      <c r="A369" t="s">
        <v>17</v>
      </c>
      <c r="B369" t="s">
        <v>964</v>
      </c>
      <c r="C369" s="4">
        <v>0.09</v>
      </c>
      <c r="D369" t="s">
        <v>170</v>
      </c>
      <c r="E369" s="13" t="s">
        <v>187</v>
      </c>
      <c r="F369" s="5">
        <v>84</v>
      </c>
      <c r="G369" s="2">
        <v>1875</v>
      </c>
      <c r="H369" s="2">
        <v>93.75</v>
      </c>
    </row>
    <row r="370" spans="1:8" x14ac:dyDescent="0.25">
      <c r="A370" t="s">
        <v>17</v>
      </c>
      <c r="B370" t="s">
        <v>964</v>
      </c>
      <c r="C370" s="4">
        <v>0.09</v>
      </c>
      <c r="D370" t="s">
        <v>170</v>
      </c>
      <c r="E370" s="13" t="s">
        <v>499</v>
      </c>
      <c r="F370" s="5">
        <v>84</v>
      </c>
      <c r="G370" s="2">
        <v>1969</v>
      </c>
      <c r="H370" s="2">
        <v>98.45</v>
      </c>
    </row>
    <row r="371" spans="1:8" x14ac:dyDescent="0.25">
      <c r="A371" t="s">
        <v>17</v>
      </c>
      <c r="B371" t="s">
        <v>964</v>
      </c>
      <c r="C371" s="4">
        <v>0.09</v>
      </c>
      <c r="D371" t="s">
        <v>170</v>
      </c>
      <c r="E371" s="13" t="s">
        <v>444</v>
      </c>
      <c r="F371" s="5">
        <v>84</v>
      </c>
      <c r="G371" s="2">
        <v>2230</v>
      </c>
      <c r="H371" s="2">
        <v>111.5</v>
      </c>
    </row>
    <row r="372" spans="1:8" x14ac:dyDescent="0.25">
      <c r="A372" t="s">
        <v>17</v>
      </c>
      <c r="B372" t="s">
        <v>964</v>
      </c>
      <c r="C372" s="4">
        <v>0.09</v>
      </c>
      <c r="D372" t="s">
        <v>170</v>
      </c>
      <c r="E372" s="13" t="s">
        <v>48</v>
      </c>
      <c r="F372" s="5">
        <v>84</v>
      </c>
      <c r="G372" s="2">
        <v>1982</v>
      </c>
      <c r="H372" s="2">
        <v>99.100000000000009</v>
      </c>
    </row>
    <row r="373" spans="1:8" x14ac:dyDescent="0.25">
      <c r="A373" t="s">
        <v>17</v>
      </c>
      <c r="B373" t="s">
        <v>964</v>
      </c>
      <c r="C373" s="4">
        <v>0.09</v>
      </c>
      <c r="D373" t="s">
        <v>170</v>
      </c>
      <c r="E373" s="13" t="s">
        <v>549</v>
      </c>
      <c r="F373" s="5">
        <v>84</v>
      </c>
      <c r="G373" s="2">
        <v>1890</v>
      </c>
      <c r="H373" s="2">
        <v>94.5</v>
      </c>
    </row>
    <row r="374" spans="1:8" x14ac:dyDescent="0.25">
      <c r="A374" t="s">
        <v>17</v>
      </c>
      <c r="B374" t="s">
        <v>964</v>
      </c>
      <c r="C374" s="4">
        <v>0.09</v>
      </c>
      <c r="D374" t="s">
        <v>170</v>
      </c>
      <c r="E374" s="13" t="s">
        <v>62</v>
      </c>
      <c r="F374" s="5">
        <v>84</v>
      </c>
      <c r="G374" s="2">
        <v>2220</v>
      </c>
      <c r="H374" s="2">
        <v>111</v>
      </c>
    </row>
    <row r="375" spans="1:8" x14ac:dyDescent="0.25">
      <c r="A375" t="s">
        <v>17</v>
      </c>
      <c r="B375" t="s">
        <v>962</v>
      </c>
      <c r="C375" s="4">
        <v>0.09</v>
      </c>
      <c r="D375" t="s">
        <v>170</v>
      </c>
      <c r="E375" s="13" t="s">
        <v>214</v>
      </c>
      <c r="F375" s="5">
        <v>84</v>
      </c>
      <c r="G375" s="2">
        <v>2220</v>
      </c>
      <c r="H375" s="2">
        <v>111</v>
      </c>
    </row>
    <row r="376" spans="1:8" x14ac:dyDescent="0.25">
      <c r="A376" t="s">
        <v>17</v>
      </c>
      <c r="B376" t="s">
        <v>962</v>
      </c>
      <c r="C376" s="4">
        <v>0.09</v>
      </c>
      <c r="D376" t="s">
        <v>170</v>
      </c>
      <c r="E376" s="13" t="s">
        <v>314</v>
      </c>
      <c r="F376" s="5">
        <v>84</v>
      </c>
      <c r="G376" s="2">
        <v>2220</v>
      </c>
      <c r="H376" s="2">
        <v>111</v>
      </c>
    </row>
    <row r="377" spans="1:8" x14ac:dyDescent="0.25">
      <c r="A377" t="s">
        <v>17</v>
      </c>
      <c r="B377" t="s">
        <v>765</v>
      </c>
      <c r="C377" s="4">
        <v>0.09</v>
      </c>
      <c r="D377" t="s">
        <v>170</v>
      </c>
      <c r="E377" s="13" t="s">
        <v>392</v>
      </c>
      <c r="F377" s="5">
        <v>84</v>
      </c>
      <c r="G377" s="2">
        <v>2397</v>
      </c>
      <c r="H377" s="2">
        <v>119.85000000000001</v>
      </c>
    </row>
    <row r="378" spans="1:8" x14ac:dyDescent="0.25">
      <c r="A378" t="s">
        <v>17</v>
      </c>
      <c r="B378" t="s">
        <v>654</v>
      </c>
      <c r="C378" s="4">
        <v>0.09</v>
      </c>
      <c r="D378" t="s">
        <v>170</v>
      </c>
      <c r="E378" s="13">
        <v>42863</v>
      </c>
      <c r="F378" s="5">
        <v>84</v>
      </c>
      <c r="G378" s="2">
        <v>2185</v>
      </c>
      <c r="H378" s="2">
        <v>725.47946311167482</v>
      </c>
    </row>
    <row r="379" spans="1:8" x14ac:dyDescent="0.25">
      <c r="A379" t="s">
        <v>17</v>
      </c>
      <c r="B379" t="s">
        <v>654</v>
      </c>
      <c r="C379" s="4">
        <v>0.09</v>
      </c>
      <c r="D379" t="s">
        <v>170</v>
      </c>
      <c r="E379" s="13">
        <v>42797</v>
      </c>
      <c r="F379" s="5">
        <v>84</v>
      </c>
      <c r="G379" s="2">
        <v>2360</v>
      </c>
      <c r="H379" s="2">
        <v>740.15297736451578</v>
      </c>
    </row>
    <row r="380" spans="1:8" x14ac:dyDescent="0.25">
      <c r="A380" t="s">
        <v>17</v>
      </c>
      <c r="B380" t="s">
        <v>654</v>
      </c>
      <c r="C380" s="4">
        <v>0.09</v>
      </c>
      <c r="D380" t="s">
        <v>170</v>
      </c>
      <c r="E380" s="13">
        <v>38258</v>
      </c>
      <c r="F380" s="5">
        <v>84</v>
      </c>
      <c r="G380" s="2">
        <v>2400</v>
      </c>
      <c r="H380" s="2">
        <v>120</v>
      </c>
    </row>
    <row r="381" spans="1:8" x14ac:dyDescent="0.25">
      <c r="A381" t="s">
        <v>17</v>
      </c>
      <c r="B381" t="s">
        <v>654</v>
      </c>
      <c r="C381" s="4">
        <v>0.09</v>
      </c>
      <c r="D381" t="s">
        <v>170</v>
      </c>
      <c r="E381" s="13">
        <v>41067</v>
      </c>
      <c r="F381" s="5">
        <v>84</v>
      </c>
      <c r="G381" s="2">
        <v>2400</v>
      </c>
      <c r="H381" s="2">
        <v>120</v>
      </c>
    </row>
    <row r="382" spans="1:8" x14ac:dyDescent="0.25">
      <c r="A382" t="s">
        <v>17</v>
      </c>
      <c r="B382" t="s">
        <v>629</v>
      </c>
      <c r="C382" s="4">
        <v>0.09</v>
      </c>
      <c r="D382" t="s">
        <v>170</v>
      </c>
      <c r="E382" s="13" t="s">
        <v>542</v>
      </c>
      <c r="F382" s="5">
        <v>84</v>
      </c>
      <c r="G382" s="2">
        <v>2220</v>
      </c>
      <c r="H382" s="2">
        <v>111</v>
      </c>
    </row>
    <row r="383" spans="1:8" x14ac:dyDescent="0.25">
      <c r="A383" t="s">
        <v>17</v>
      </c>
      <c r="B383" t="s">
        <v>573</v>
      </c>
      <c r="C383" s="4">
        <v>0.09</v>
      </c>
      <c r="D383" t="s">
        <v>170</v>
      </c>
      <c r="E383" s="13">
        <v>44225</v>
      </c>
      <c r="F383" s="5">
        <v>84</v>
      </c>
      <c r="G383" s="2">
        <v>5558</v>
      </c>
      <c r="H383" s="2">
        <v>3956.1826512163052</v>
      </c>
    </row>
    <row r="384" spans="1:8" x14ac:dyDescent="0.25">
      <c r="A384" t="s">
        <v>17</v>
      </c>
      <c r="B384" t="s">
        <v>450</v>
      </c>
      <c r="C384" s="4">
        <v>0.09</v>
      </c>
      <c r="D384" t="s">
        <v>170</v>
      </c>
      <c r="E384" s="13">
        <v>43101</v>
      </c>
      <c r="F384" s="5">
        <v>84</v>
      </c>
      <c r="G384" s="2">
        <v>2250</v>
      </c>
      <c r="H384" s="2">
        <v>896.37706043956052</v>
      </c>
    </row>
    <row r="385" spans="1:8" x14ac:dyDescent="0.25">
      <c r="A385" t="s">
        <v>17</v>
      </c>
      <c r="B385" t="s">
        <v>450</v>
      </c>
      <c r="C385" s="4">
        <v>0.09</v>
      </c>
      <c r="D385" t="s">
        <v>170</v>
      </c>
      <c r="E385" s="13">
        <v>43124</v>
      </c>
      <c r="F385" s="5">
        <v>84</v>
      </c>
      <c r="G385" s="2">
        <v>2250</v>
      </c>
      <c r="H385" s="2">
        <v>910.8067413355875</v>
      </c>
    </row>
    <row r="386" spans="1:8" x14ac:dyDescent="0.25">
      <c r="A386" t="s">
        <v>17</v>
      </c>
      <c r="B386" t="s">
        <v>450</v>
      </c>
      <c r="C386" s="4">
        <v>0.09</v>
      </c>
      <c r="D386" t="s">
        <v>170</v>
      </c>
      <c r="E386" s="13">
        <v>43383</v>
      </c>
      <c r="F386" s="5">
        <v>84</v>
      </c>
      <c r="G386" s="2">
        <v>2250</v>
      </c>
      <c r="H386" s="2">
        <v>1073.2974957734573</v>
      </c>
    </row>
    <row r="387" spans="1:8" x14ac:dyDescent="0.25">
      <c r="A387" t="s">
        <v>17</v>
      </c>
      <c r="B387" t="s">
        <v>437</v>
      </c>
      <c r="C387" s="4">
        <v>0.09</v>
      </c>
      <c r="D387" t="s">
        <v>170</v>
      </c>
      <c r="E387" s="13">
        <v>42881</v>
      </c>
      <c r="F387" s="5">
        <v>84</v>
      </c>
      <c r="G387" s="2">
        <v>2150</v>
      </c>
      <c r="H387" s="2">
        <v>724.64940241382567</v>
      </c>
    </row>
    <row r="388" spans="1:8" x14ac:dyDescent="0.25">
      <c r="A388" t="s">
        <v>17</v>
      </c>
      <c r="B388" t="s">
        <v>437</v>
      </c>
      <c r="C388" s="4">
        <v>0.09</v>
      </c>
      <c r="D388" t="s">
        <v>170</v>
      </c>
      <c r="E388" s="13">
        <v>43531</v>
      </c>
      <c r="F388" s="5">
        <v>84</v>
      </c>
      <c r="G388" s="2">
        <v>2150</v>
      </c>
      <c r="H388" s="2">
        <v>1114.3204952099184</v>
      </c>
    </row>
    <row r="389" spans="1:8" x14ac:dyDescent="0.25">
      <c r="A389" t="s">
        <v>17</v>
      </c>
      <c r="B389" t="s">
        <v>437</v>
      </c>
      <c r="C389" s="4">
        <v>0.09</v>
      </c>
      <c r="D389" t="s">
        <v>170</v>
      </c>
      <c r="E389" s="13">
        <v>43146</v>
      </c>
      <c r="F389" s="5">
        <v>84</v>
      </c>
      <c r="G389" s="2">
        <v>2150</v>
      </c>
      <c r="H389" s="2">
        <v>883.51530947684807</v>
      </c>
    </row>
    <row r="390" spans="1:8" x14ac:dyDescent="0.25">
      <c r="A390" t="s">
        <v>17</v>
      </c>
      <c r="B390" t="s">
        <v>196</v>
      </c>
      <c r="C390" s="4">
        <v>0.09</v>
      </c>
      <c r="D390" t="s">
        <v>170</v>
      </c>
      <c r="E390" s="13" t="s">
        <v>195</v>
      </c>
      <c r="F390" s="5">
        <v>84</v>
      </c>
      <c r="G390" s="2">
        <v>1834</v>
      </c>
      <c r="H390" s="2">
        <v>91.7</v>
      </c>
    </row>
    <row r="391" spans="1:8" x14ac:dyDescent="0.25">
      <c r="A391" t="s">
        <v>17</v>
      </c>
      <c r="B391" t="s">
        <v>169</v>
      </c>
      <c r="C391" s="4">
        <v>0.09</v>
      </c>
      <c r="D391" t="s">
        <v>170</v>
      </c>
      <c r="E391" s="13" t="s">
        <v>33</v>
      </c>
      <c r="F391" s="5">
        <v>84</v>
      </c>
      <c r="G391" s="2">
        <v>1599</v>
      </c>
      <c r="H391" s="2">
        <v>79.95</v>
      </c>
    </row>
    <row r="392" spans="1:8" x14ac:dyDescent="0.25">
      <c r="A392" t="s">
        <v>17</v>
      </c>
      <c r="B392" t="s">
        <v>975</v>
      </c>
      <c r="C392" s="4">
        <v>0.09</v>
      </c>
      <c r="D392" t="s">
        <v>266</v>
      </c>
      <c r="E392" s="13" t="s">
        <v>974</v>
      </c>
      <c r="F392" s="5">
        <v>84</v>
      </c>
      <c r="G392" s="2">
        <v>4147</v>
      </c>
      <c r="H392" s="2">
        <v>207.35000000000002</v>
      </c>
    </row>
    <row r="393" spans="1:8" x14ac:dyDescent="0.25">
      <c r="A393" t="s">
        <v>17</v>
      </c>
      <c r="B393" t="s">
        <v>508</v>
      </c>
      <c r="C393" s="4">
        <v>0.09</v>
      </c>
      <c r="D393" t="s">
        <v>266</v>
      </c>
      <c r="E393" s="13" t="s">
        <v>511</v>
      </c>
      <c r="F393" s="5">
        <v>84</v>
      </c>
      <c r="G393" s="2">
        <v>3940</v>
      </c>
      <c r="H393" s="2">
        <v>197</v>
      </c>
    </row>
    <row r="394" spans="1:8" x14ac:dyDescent="0.25">
      <c r="A394" t="s">
        <v>17</v>
      </c>
      <c r="B394" t="s">
        <v>508</v>
      </c>
      <c r="C394" s="4">
        <v>0.09</v>
      </c>
      <c r="D394" t="s">
        <v>266</v>
      </c>
      <c r="E394" s="13" t="s">
        <v>81</v>
      </c>
      <c r="F394" s="5">
        <v>84</v>
      </c>
      <c r="G394" s="2">
        <v>6900</v>
      </c>
      <c r="H394" s="2">
        <v>345</v>
      </c>
    </row>
    <row r="395" spans="1:8" x14ac:dyDescent="0.25">
      <c r="A395" t="s">
        <v>17</v>
      </c>
      <c r="B395" t="s">
        <v>508</v>
      </c>
      <c r="C395" s="4">
        <v>0.09</v>
      </c>
      <c r="D395" t="s">
        <v>266</v>
      </c>
      <c r="E395" s="13" t="s">
        <v>511</v>
      </c>
      <c r="F395" s="5">
        <v>84</v>
      </c>
      <c r="G395" s="2">
        <v>4895</v>
      </c>
      <c r="H395" s="2">
        <v>244.75</v>
      </c>
    </row>
    <row r="396" spans="1:8" x14ac:dyDescent="0.25">
      <c r="A396" t="s">
        <v>17</v>
      </c>
      <c r="B396" t="s">
        <v>508</v>
      </c>
      <c r="C396" s="4">
        <v>0.09</v>
      </c>
      <c r="D396" t="s">
        <v>266</v>
      </c>
      <c r="E396" s="13">
        <v>43216</v>
      </c>
      <c r="F396" s="5">
        <v>84</v>
      </c>
      <c r="G396" s="2">
        <v>4500</v>
      </c>
      <c r="H396" s="2">
        <v>1937.0509298393918</v>
      </c>
    </row>
    <row r="397" spans="1:8" x14ac:dyDescent="0.25">
      <c r="A397" t="s">
        <v>17</v>
      </c>
      <c r="B397" t="s">
        <v>508</v>
      </c>
      <c r="C397" s="4">
        <v>0.09</v>
      </c>
      <c r="D397" t="s">
        <v>266</v>
      </c>
      <c r="E397" s="13" t="s">
        <v>70</v>
      </c>
      <c r="F397" s="5">
        <v>84</v>
      </c>
      <c r="G397" s="2">
        <v>6360</v>
      </c>
      <c r="H397" s="2">
        <v>1398.7915610031</v>
      </c>
    </row>
    <row r="398" spans="1:8" x14ac:dyDescent="0.25">
      <c r="A398" t="s">
        <v>17</v>
      </c>
      <c r="B398" t="s">
        <v>508</v>
      </c>
      <c r="C398" s="4">
        <v>0.09</v>
      </c>
      <c r="D398" t="s">
        <v>266</v>
      </c>
      <c r="E398" s="13">
        <v>43201</v>
      </c>
      <c r="F398" s="5">
        <v>84</v>
      </c>
      <c r="G398" s="2">
        <v>4500</v>
      </c>
      <c r="H398" s="2">
        <v>1918.22960693153</v>
      </c>
    </row>
    <row r="399" spans="1:8" x14ac:dyDescent="0.25">
      <c r="A399" t="s">
        <v>17</v>
      </c>
      <c r="B399" t="s">
        <v>265</v>
      </c>
      <c r="C399" s="4">
        <v>0.09</v>
      </c>
      <c r="D399" t="s">
        <v>266</v>
      </c>
      <c r="E399" s="13">
        <v>43249</v>
      </c>
      <c r="F399" s="5">
        <v>60</v>
      </c>
      <c r="G399" s="2">
        <v>3850</v>
      </c>
      <c r="H399" s="2">
        <v>1214.7528353057201</v>
      </c>
    </row>
    <row r="400" spans="1:8" x14ac:dyDescent="0.25">
      <c r="A400" t="s">
        <v>17</v>
      </c>
      <c r="B400" t="s">
        <v>288</v>
      </c>
      <c r="C400" s="4">
        <v>0.09</v>
      </c>
      <c r="D400" t="s">
        <v>135</v>
      </c>
      <c r="E400" s="13">
        <v>40909</v>
      </c>
      <c r="F400" s="5">
        <v>84</v>
      </c>
      <c r="G400" s="2">
        <v>5290</v>
      </c>
      <c r="H400" s="2">
        <v>264.5</v>
      </c>
    </row>
    <row r="401" spans="1:8" x14ac:dyDescent="0.25">
      <c r="A401" t="s">
        <v>17</v>
      </c>
      <c r="B401" t="s">
        <v>261</v>
      </c>
      <c r="C401" s="4">
        <v>0.09</v>
      </c>
      <c r="D401" t="s">
        <v>135</v>
      </c>
      <c r="E401" s="13">
        <v>43389</v>
      </c>
      <c r="F401" s="5">
        <v>84</v>
      </c>
      <c r="G401" s="2">
        <v>5000</v>
      </c>
      <c r="H401" s="2">
        <v>2393.4705785667325</v>
      </c>
    </row>
    <row r="402" spans="1:8" x14ac:dyDescent="0.25">
      <c r="A402" t="s">
        <v>17</v>
      </c>
      <c r="B402" t="s">
        <v>137</v>
      </c>
      <c r="C402" s="4">
        <v>0.09</v>
      </c>
      <c r="D402" t="s">
        <v>135</v>
      </c>
      <c r="E402" s="13" t="s">
        <v>138</v>
      </c>
      <c r="F402" s="5">
        <v>84</v>
      </c>
      <c r="G402" s="2">
        <v>2315.88</v>
      </c>
      <c r="H402" s="2">
        <v>115.79400000000001</v>
      </c>
    </row>
    <row r="403" spans="1:8" x14ac:dyDescent="0.25">
      <c r="A403" t="s">
        <v>17</v>
      </c>
      <c r="B403" t="s">
        <v>137</v>
      </c>
      <c r="C403" s="4">
        <v>0.09</v>
      </c>
      <c r="D403" t="s">
        <v>135</v>
      </c>
      <c r="E403" s="13" t="s">
        <v>136</v>
      </c>
      <c r="F403" s="5">
        <v>84</v>
      </c>
      <c r="G403" s="2">
        <v>2590</v>
      </c>
      <c r="H403" s="2">
        <v>129.5</v>
      </c>
    </row>
    <row r="404" spans="1:8" x14ac:dyDescent="0.25">
      <c r="A404" t="s">
        <v>17</v>
      </c>
      <c r="B404" t="s">
        <v>134</v>
      </c>
      <c r="C404" s="4">
        <v>0.09</v>
      </c>
      <c r="D404" t="s">
        <v>135</v>
      </c>
      <c r="E404" s="13" t="s">
        <v>133</v>
      </c>
      <c r="F404" s="5">
        <v>84</v>
      </c>
      <c r="G404" s="2">
        <v>5854</v>
      </c>
      <c r="H404" s="2">
        <v>292.7</v>
      </c>
    </row>
    <row r="405" spans="1:8" x14ac:dyDescent="0.25">
      <c r="A405" t="s">
        <v>17</v>
      </c>
      <c r="B405" t="s">
        <v>245</v>
      </c>
      <c r="C405" s="4">
        <v>0.09</v>
      </c>
      <c r="D405" t="s">
        <v>69</v>
      </c>
      <c r="E405" s="13">
        <v>43033</v>
      </c>
      <c r="F405" s="5">
        <v>84</v>
      </c>
      <c r="G405" s="2">
        <v>6700</v>
      </c>
      <c r="H405" s="2">
        <v>2542.1747323189634</v>
      </c>
    </row>
    <row r="406" spans="1:8" x14ac:dyDescent="0.25">
      <c r="A406" t="s">
        <v>17</v>
      </c>
      <c r="B406" t="s">
        <v>82</v>
      </c>
      <c r="C406" s="4">
        <v>0.09</v>
      </c>
      <c r="D406" t="s">
        <v>69</v>
      </c>
      <c r="E406" s="13" t="s">
        <v>81</v>
      </c>
      <c r="F406" s="5">
        <v>84</v>
      </c>
      <c r="G406" s="2">
        <v>5768.01</v>
      </c>
      <c r="H406" s="2">
        <v>288.40050000000002</v>
      </c>
    </row>
    <row r="407" spans="1:8" x14ac:dyDescent="0.25">
      <c r="A407" t="s">
        <v>17</v>
      </c>
      <c r="B407" t="s">
        <v>571</v>
      </c>
      <c r="C407" s="4">
        <v>0.09</v>
      </c>
      <c r="D407" t="s">
        <v>121</v>
      </c>
      <c r="E407" s="13" t="s">
        <v>80</v>
      </c>
      <c r="F407" s="5">
        <v>60</v>
      </c>
      <c r="G407" s="2">
        <v>3328</v>
      </c>
      <c r="H407" s="2">
        <v>166.4</v>
      </c>
    </row>
    <row r="408" spans="1:8" x14ac:dyDescent="0.25">
      <c r="A408" t="s">
        <v>17</v>
      </c>
      <c r="B408" t="s">
        <v>504</v>
      </c>
      <c r="C408" s="4">
        <v>0.09</v>
      </c>
      <c r="D408" t="s">
        <v>121</v>
      </c>
      <c r="E408" s="13">
        <v>42226</v>
      </c>
      <c r="F408" s="5">
        <v>60</v>
      </c>
      <c r="G408" s="2">
        <v>4500</v>
      </c>
      <c r="H408" s="2">
        <v>225</v>
      </c>
    </row>
    <row r="409" spans="1:8" x14ac:dyDescent="0.25">
      <c r="A409" t="s">
        <v>17</v>
      </c>
      <c r="B409" t="s">
        <v>423</v>
      </c>
      <c r="C409" s="4">
        <v>0.09</v>
      </c>
      <c r="D409" t="s">
        <v>121</v>
      </c>
      <c r="E409" s="13" t="s">
        <v>424</v>
      </c>
      <c r="F409" s="5">
        <v>84</v>
      </c>
      <c r="G409" s="2">
        <v>3136</v>
      </c>
      <c r="H409" s="2">
        <v>156.80000000000001</v>
      </c>
    </row>
    <row r="410" spans="1:8" x14ac:dyDescent="0.25">
      <c r="A410" t="s">
        <v>17</v>
      </c>
      <c r="B410" t="s">
        <v>267</v>
      </c>
      <c r="C410" s="4">
        <v>0.09</v>
      </c>
      <c r="D410" t="s">
        <v>121</v>
      </c>
      <c r="E410" s="13">
        <v>41899</v>
      </c>
      <c r="F410" s="5">
        <v>60</v>
      </c>
      <c r="G410" s="2">
        <v>4850</v>
      </c>
      <c r="H410" s="2">
        <v>242.5</v>
      </c>
    </row>
    <row r="411" spans="1:8" x14ac:dyDescent="0.25">
      <c r="A411" t="s">
        <v>17</v>
      </c>
      <c r="B411" t="s">
        <v>265</v>
      </c>
      <c r="C411" s="4">
        <v>0.09</v>
      </c>
      <c r="D411" t="s">
        <v>121</v>
      </c>
      <c r="E411" s="13">
        <v>41536</v>
      </c>
      <c r="F411" s="5">
        <v>60</v>
      </c>
      <c r="G411" s="2">
        <v>4850</v>
      </c>
      <c r="H411" s="2">
        <v>242.5</v>
      </c>
    </row>
    <row r="412" spans="1:8" x14ac:dyDescent="0.25">
      <c r="A412" t="s">
        <v>17</v>
      </c>
      <c r="B412" t="s">
        <v>123</v>
      </c>
      <c r="C412" s="4">
        <v>0.09</v>
      </c>
      <c r="D412" t="s">
        <v>121</v>
      </c>
      <c r="E412" s="13" t="s">
        <v>26</v>
      </c>
      <c r="F412" s="5">
        <v>84</v>
      </c>
      <c r="G412" s="2">
        <v>1308</v>
      </c>
      <c r="H412" s="2">
        <v>65.400000000000006</v>
      </c>
    </row>
    <row r="413" spans="1:8" x14ac:dyDescent="0.25">
      <c r="A413" t="s">
        <v>17</v>
      </c>
      <c r="B413" t="s">
        <v>961</v>
      </c>
      <c r="C413" s="4">
        <v>0.09</v>
      </c>
      <c r="D413" t="s">
        <v>99</v>
      </c>
      <c r="E413" s="13" t="s">
        <v>62</v>
      </c>
      <c r="F413" s="5">
        <v>84</v>
      </c>
      <c r="G413" s="2">
        <v>5076</v>
      </c>
      <c r="H413" s="2">
        <v>253.8</v>
      </c>
    </row>
    <row r="414" spans="1:8" x14ac:dyDescent="0.25">
      <c r="A414" t="s">
        <v>17</v>
      </c>
      <c r="B414" t="s">
        <v>958</v>
      </c>
      <c r="C414" s="4">
        <v>0.09</v>
      </c>
      <c r="D414" t="s">
        <v>99</v>
      </c>
      <c r="E414" s="13" t="s">
        <v>247</v>
      </c>
      <c r="F414" s="5">
        <v>84</v>
      </c>
      <c r="G414" s="2">
        <v>2760</v>
      </c>
      <c r="H414" s="2">
        <v>981.80966469428017</v>
      </c>
    </row>
    <row r="415" spans="1:8" x14ac:dyDescent="0.25">
      <c r="A415" t="s">
        <v>17</v>
      </c>
      <c r="B415" t="s">
        <v>958</v>
      </c>
      <c r="C415" s="4">
        <v>0.09</v>
      </c>
      <c r="D415" t="s">
        <v>99</v>
      </c>
      <c r="E415" s="13" t="s">
        <v>652</v>
      </c>
      <c r="F415" s="5">
        <v>84</v>
      </c>
      <c r="G415" s="2">
        <v>5000</v>
      </c>
      <c r="H415" s="2">
        <v>378.89194139194171</v>
      </c>
    </row>
    <row r="416" spans="1:8" x14ac:dyDescent="0.25">
      <c r="A416" t="s">
        <v>17</v>
      </c>
      <c r="B416" t="s">
        <v>587</v>
      </c>
      <c r="C416" s="4">
        <v>0.09</v>
      </c>
      <c r="D416" t="s">
        <v>99</v>
      </c>
      <c r="E416" s="13">
        <v>43811</v>
      </c>
      <c r="F416" s="5">
        <v>84</v>
      </c>
      <c r="G416" s="2">
        <v>5063</v>
      </c>
      <c r="H416" s="2">
        <v>3019.3820119517236</v>
      </c>
    </row>
    <row r="417" spans="1:8" x14ac:dyDescent="0.25">
      <c r="A417" t="s">
        <v>17</v>
      </c>
      <c r="B417" t="s">
        <v>587</v>
      </c>
      <c r="C417" s="4">
        <v>0.09</v>
      </c>
      <c r="D417" t="s">
        <v>99</v>
      </c>
      <c r="E417" s="13">
        <v>43853</v>
      </c>
      <c r="F417" s="5">
        <v>84</v>
      </c>
      <c r="G417" s="2">
        <v>4877</v>
      </c>
      <c r="H417" s="2">
        <v>2965.5734038931155</v>
      </c>
    </row>
    <row r="418" spans="1:8" x14ac:dyDescent="0.25">
      <c r="A418" t="s">
        <v>17</v>
      </c>
      <c r="B418" t="s">
        <v>568</v>
      </c>
      <c r="C418" s="4">
        <v>0.09</v>
      </c>
      <c r="D418" t="s">
        <v>99</v>
      </c>
      <c r="E418" s="13">
        <v>42255</v>
      </c>
      <c r="F418" s="5">
        <v>84</v>
      </c>
      <c r="G418" s="2">
        <v>2750</v>
      </c>
      <c r="H418" s="2">
        <v>446.86369986850775</v>
      </c>
    </row>
    <row r="419" spans="1:8" x14ac:dyDescent="0.25">
      <c r="A419" t="s">
        <v>17</v>
      </c>
      <c r="B419" t="s">
        <v>568</v>
      </c>
      <c r="C419" s="4">
        <v>0.09</v>
      </c>
      <c r="D419" t="s">
        <v>99</v>
      </c>
      <c r="E419" s="13">
        <v>43391</v>
      </c>
      <c r="F419" s="5">
        <v>84</v>
      </c>
      <c r="G419" s="2">
        <v>2750</v>
      </c>
      <c r="H419" s="2">
        <v>1317.9424074856768</v>
      </c>
    </row>
    <row r="420" spans="1:8" x14ac:dyDescent="0.25">
      <c r="A420" t="s">
        <v>17</v>
      </c>
      <c r="B420" t="s">
        <v>568</v>
      </c>
      <c r="C420" s="4">
        <v>0.09</v>
      </c>
      <c r="D420" t="s">
        <v>99</v>
      </c>
      <c r="E420" s="13">
        <v>43342</v>
      </c>
      <c r="F420" s="5">
        <v>84</v>
      </c>
      <c r="G420" s="2">
        <v>2750</v>
      </c>
      <c r="H420" s="2">
        <v>1280.3694702733164</v>
      </c>
    </row>
    <row r="421" spans="1:8" x14ac:dyDescent="0.25">
      <c r="A421" t="s">
        <v>17</v>
      </c>
      <c r="B421" t="s">
        <v>568</v>
      </c>
      <c r="C421" s="4">
        <v>0.09</v>
      </c>
      <c r="D421" t="s">
        <v>99</v>
      </c>
      <c r="E421" s="13">
        <v>43476</v>
      </c>
      <c r="F421" s="5">
        <v>84</v>
      </c>
      <c r="G421" s="2">
        <v>2750</v>
      </c>
      <c r="H421" s="2">
        <v>1383.1199516295671</v>
      </c>
    </row>
    <row r="422" spans="1:8" x14ac:dyDescent="0.25">
      <c r="A422" t="s">
        <v>17</v>
      </c>
      <c r="B422" t="s">
        <v>568</v>
      </c>
      <c r="C422" s="4">
        <v>0.09</v>
      </c>
      <c r="D422" t="s">
        <v>99</v>
      </c>
      <c r="E422" s="13">
        <v>43621</v>
      </c>
      <c r="F422" s="5">
        <v>84</v>
      </c>
      <c r="G422" s="2">
        <v>5210.3599999999997</v>
      </c>
      <c r="H422" s="2">
        <v>2831.2246932234434</v>
      </c>
    </row>
    <row r="423" spans="1:8" x14ac:dyDescent="0.25">
      <c r="A423" t="s">
        <v>17</v>
      </c>
      <c r="B423" t="s">
        <v>568</v>
      </c>
      <c r="C423" s="4">
        <v>0.09</v>
      </c>
      <c r="D423" t="s">
        <v>99</v>
      </c>
      <c r="E423" s="13">
        <v>43314</v>
      </c>
      <c r="F423" s="5">
        <v>84</v>
      </c>
      <c r="G423" s="2">
        <v>2750</v>
      </c>
      <c r="H423" s="2">
        <v>1258.8992204376821</v>
      </c>
    </row>
    <row r="424" spans="1:8" x14ac:dyDescent="0.25">
      <c r="A424" t="s">
        <v>17</v>
      </c>
      <c r="B424" t="s">
        <v>568</v>
      </c>
      <c r="C424" s="4">
        <v>0.09</v>
      </c>
      <c r="D424" t="s">
        <v>99</v>
      </c>
      <c r="E424" s="13">
        <v>43445</v>
      </c>
      <c r="F424" s="5">
        <v>84</v>
      </c>
      <c r="G424" s="2">
        <v>2750</v>
      </c>
      <c r="H424" s="2">
        <v>1359.3493178829717</v>
      </c>
    </row>
    <row r="425" spans="1:8" x14ac:dyDescent="0.25">
      <c r="A425" t="s">
        <v>17</v>
      </c>
      <c r="B425" t="s">
        <v>568</v>
      </c>
      <c r="C425" s="4">
        <v>0.09</v>
      </c>
      <c r="D425" t="s">
        <v>99</v>
      </c>
      <c r="E425" s="13">
        <v>43285</v>
      </c>
      <c r="F425" s="5">
        <v>84</v>
      </c>
      <c r="G425" s="2">
        <v>2750</v>
      </c>
      <c r="H425" s="2">
        <v>1236.6621759650604</v>
      </c>
    </row>
    <row r="426" spans="1:8" x14ac:dyDescent="0.25">
      <c r="A426" t="s">
        <v>17</v>
      </c>
      <c r="B426" t="s">
        <v>568</v>
      </c>
      <c r="C426" s="4">
        <v>0.09</v>
      </c>
      <c r="D426" t="s">
        <v>99</v>
      </c>
      <c r="E426" s="13">
        <v>43101</v>
      </c>
      <c r="F426" s="5">
        <v>84</v>
      </c>
      <c r="G426" s="2">
        <v>2750</v>
      </c>
      <c r="H426" s="2">
        <v>1095.5719627594628</v>
      </c>
    </row>
    <row r="427" spans="1:8" x14ac:dyDescent="0.25">
      <c r="A427" t="s">
        <v>17</v>
      </c>
      <c r="B427" t="s">
        <v>568</v>
      </c>
      <c r="C427" s="4">
        <v>0.09</v>
      </c>
      <c r="D427" t="s">
        <v>99</v>
      </c>
      <c r="E427" s="13">
        <v>41983</v>
      </c>
      <c r="F427" s="5">
        <v>84</v>
      </c>
      <c r="G427" s="2">
        <v>2750</v>
      </c>
      <c r="H427" s="2">
        <v>238.29555860805868</v>
      </c>
    </row>
    <row r="428" spans="1:8" x14ac:dyDescent="0.25">
      <c r="A428" t="s">
        <v>17</v>
      </c>
      <c r="B428" t="s">
        <v>568</v>
      </c>
      <c r="C428" s="4">
        <v>0.09</v>
      </c>
      <c r="D428" t="s">
        <v>99</v>
      </c>
      <c r="E428" s="13">
        <v>43348</v>
      </c>
      <c r="F428" s="5">
        <v>84</v>
      </c>
      <c r="G428" s="2">
        <v>2750</v>
      </c>
      <c r="H428" s="2">
        <v>1284.9702380952383</v>
      </c>
    </row>
    <row r="429" spans="1:8" x14ac:dyDescent="0.25">
      <c r="A429" t="s">
        <v>17</v>
      </c>
      <c r="B429" t="s">
        <v>568</v>
      </c>
      <c r="C429" s="4">
        <v>0.09</v>
      </c>
      <c r="D429" t="s">
        <v>99</v>
      </c>
      <c r="E429" s="13">
        <v>43307</v>
      </c>
      <c r="F429" s="5">
        <v>84</v>
      </c>
      <c r="G429" s="2">
        <v>2750</v>
      </c>
      <c r="H429" s="2">
        <v>1253.5316579787734</v>
      </c>
    </row>
    <row r="430" spans="1:8" x14ac:dyDescent="0.25">
      <c r="A430" t="s">
        <v>17</v>
      </c>
      <c r="B430" t="s">
        <v>568</v>
      </c>
      <c r="C430" s="4">
        <v>0.09</v>
      </c>
      <c r="D430" t="s">
        <v>99</v>
      </c>
      <c r="E430" s="13">
        <v>43020</v>
      </c>
      <c r="F430" s="5">
        <v>60</v>
      </c>
      <c r="G430" s="2">
        <v>2750</v>
      </c>
      <c r="H430" s="2">
        <v>621.8462360289285</v>
      </c>
    </row>
    <row r="431" spans="1:8" x14ac:dyDescent="0.25">
      <c r="A431" t="s">
        <v>17</v>
      </c>
      <c r="B431" t="s">
        <v>568</v>
      </c>
      <c r="C431" s="4">
        <v>0.09</v>
      </c>
      <c r="D431" t="s">
        <v>99</v>
      </c>
      <c r="E431" s="13">
        <v>43465</v>
      </c>
      <c r="F431" s="5">
        <v>60</v>
      </c>
      <c r="G431" s="2">
        <v>2750</v>
      </c>
      <c r="H431" s="2">
        <v>1099.5592948717951</v>
      </c>
    </row>
    <row r="432" spans="1:8" x14ac:dyDescent="0.25">
      <c r="A432" t="s">
        <v>17</v>
      </c>
      <c r="B432" t="s">
        <v>567</v>
      </c>
      <c r="C432" s="4">
        <v>0.09</v>
      </c>
      <c r="D432" t="s">
        <v>99</v>
      </c>
      <c r="E432" s="13" t="s">
        <v>72</v>
      </c>
      <c r="F432" s="5">
        <v>84</v>
      </c>
      <c r="G432" s="2">
        <v>5035</v>
      </c>
      <c r="H432" s="2">
        <v>251.75</v>
      </c>
    </row>
    <row r="433" spans="1:8" x14ac:dyDescent="0.25">
      <c r="A433" t="s">
        <v>17</v>
      </c>
      <c r="B433" t="s">
        <v>567</v>
      </c>
      <c r="C433" s="4">
        <v>0.09</v>
      </c>
      <c r="D433" t="s">
        <v>99</v>
      </c>
      <c r="E433" s="13">
        <v>42304</v>
      </c>
      <c r="F433" s="5">
        <v>84</v>
      </c>
      <c r="G433" s="2">
        <v>2750</v>
      </c>
      <c r="H433" s="2">
        <v>484.43663708086802</v>
      </c>
    </row>
    <row r="434" spans="1:8" x14ac:dyDescent="0.25">
      <c r="A434" t="s">
        <v>17</v>
      </c>
      <c r="B434" t="s">
        <v>567</v>
      </c>
      <c r="C434" s="4">
        <v>0.09</v>
      </c>
      <c r="D434" t="s">
        <v>99</v>
      </c>
      <c r="E434" s="13">
        <v>41334</v>
      </c>
      <c r="F434" s="5">
        <v>84</v>
      </c>
      <c r="G434" s="2">
        <v>5720</v>
      </c>
      <c r="H434" s="2">
        <v>286</v>
      </c>
    </row>
    <row r="435" spans="1:8" x14ac:dyDescent="0.25">
      <c r="A435" t="s">
        <v>17</v>
      </c>
      <c r="B435" t="s">
        <v>565</v>
      </c>
      <c r="C435" s="4">
        <v>0.09</v>
      </c>
      <c r="D435" t="s">
        <v>99</v>
      </c>
      <c r="E435" s="13" t="s">
        <v>140</v>
      </c>
      <c r="F435" s="5">
        <v>84</v>
      </c>
      <c r="G435" s="2">
        <v>2375</v>
      </c>
      <c r="H435" s="2">
        <v>118.75</v>
      </c>
    </row>
    <row r="436" spans="1:8" x14ac:dyDescent="0.25">
      <c r="A436" t="s">
        <v>17</v>
      </c>
      <c r="B436" t="s">
        <v>565</v>
      </c>
      <c r="C436" s="4">
        <v>0.09</v>
      </c>
      <c r="D436" t="s">
        <v>99</v>
      </c>
      <c r="E436" s="13">
        <v>43101</v>
      </c>
      <c r="F436" s="5">
        <v>84</v>
      </c>
      <c r="G436" s="2">
        <v>2500</v>
      </c>
      <c r="H436" s="2">
        <v>995.97451159951163</v>
      </c>
    </row>
    <row r="437" spans="1:8" x14ac:dyDescent="0.25">
      <c r="A437" t="s">
        <v>17</v>
      </c>
      <c r="B437" t="s">
        <v>426</v>
      </c>
      <c r="C437" s="4">
        <v>0.09</v>
      </c>
      <c r="D437" t="s">
        <v>99</v>
      </c>
      <c r="E437" s="13" t="s">
        <v>147</v>
      </c>
      <c r="F437" s="5">
        <v>84</v>
      </c>
      <c r="G437" s="2">
        <v>2634</v>
      </c>
      <c r="H437" s="2">
        <v>131.70000000000002</v>
      </c>
    </row>
    <row r="438" spans="1:8" x14ac:dyDescent="0.25">
      <c r="A438" t="s">
        <v>17</v>
      </c>
      <c r="B438" t="s">
        <v>98</v>
      </c>
      <c r="C438" s="4">
        <v>0.09</v>
      </c>
      <c r="D438" t="s">
        <v>99</v>
      </c>
      <c r="E438" s="13" t="s">
        <v>44</v>
      </c>
      <c r="F438" s="5">
        <v>84</v>
      </c>
      <c r="G438" s="2">
        <v>5439.36</v>
      </c>
      <c r="H438" s="2">
        <v>271.96800000000002</v>
      </c>
    </row>
    <row r="439" spans="1:8" x14ac:dyDescent="0.25">
      <c r="A439" t="s">
        <v>17</v>
      </c>
      <c r="B439" t="s">
        <v>844</v>
      </c>
      <c r="C439" s="4">
        <v>0.09</v>
      </c>
      <c r="D439" t="s">
        <v>75</v>
      </c>
      <c r="E439" s="13">
        <v>43438</v>
      </c>
      <c r="F439" s="5">
        <v>84</v>
      </c>
      <c r="G439" s="2">
        <v>2000</v>
      </c>
      <c r="H439" s="2">
        <v>984.71400394477325</v>
      </c>
    </row>
    <row r="440" spans="1:8" x14ac:dyDescent="0.25">
      <c r="A440" t="s">
        <v>17</v>
      </c>
      <c r="B440" t="s">
        <v>563</v>
      </c>
      <c r="C440" s="4">
        <v>0.09</v>
      </c>
      <c r="D440" t="s">
        <v>75</v>
      </c>
      <c r="E440" s="13">
        <v>42535</v>
      </c>
      <c r="F440" s="5">
        <v>84</v>
      </c>
      <c r="G440" s="2">
        <v>2100</v>
      </c>
      <c r="H440" s="2">
        <v>505.19600591715982</v>
      </c>
    </row>
    <row r="441" spans="1:8" x14ac:dyDescent="0.25">
      <c r="A441" t="s">
        <v>17</v>
      </c>
      <c r="B441" t="s">
        <v>503</v>
      </c>
      <c r="C441" s="4">
        <v>0.09</v>
      </c>
      <c r="D441" t="s">
        <v>75</v>
      </c>
      <c r="E441" s="13">
        <v>42217</v>
      </c>
      <c r="F441" s="5">
        <v>84</v>
      </c>
      <c r="G441" s="2">
        <v>4931</v>
      </c>
      <c r="H441" s="2">
        <v>749.01980311355328</v>
      </c>
    </row>
    <row r="442" spans="1:8" x14ac:dyDescent="0.25">
      <c r="A442" t="s">
        <v>17</v>
      </c>
      <c r="B442" t="s">
        <v>280</v>
      </c>
      <c r="C442" s="4">
        <v>0.09</v>
      </c>
      <c r="D442" t="s">
        <v>75</v>
      </c>
      <c r="E442" s="13" t="s">
        <v>108</v>
      </c>
      <c r="F442" s="5">
        <v>84</v>
      </c>
      <c r="G442" s="2">
        <v>3220</v>
      </c>
      <c r="H442" s="2">
        <v>161</v>
      </c>
    </row>
    <row r="443" spans="1:8" x14ac:dyDescent="0.25">
      <c r="A443" t="s">
        <v>17</v>
      </c>
      <c r="B443" t="s">
        <v>257</v>
      </c>
      <c r="C443" s="4">
        <v>0.09</v>
      </c>
      <c r="D443" t="s">
        <v>75</v>
      </c>
      <c r="E443" s="13" t="s">
        <v>256</v>
      </c>
      <c r="F443" s="5">
        <v>84</v>
      </c>
      <c r="G443" s="2">
        <v>4439.88</v>
      </c>
      <c r="H443" s="2">
        <v>221.99400000000003</v>
      </c>
    </row>
    <row r="444" spans="1:8" x14ac:dyDescent="0.25">
      <c r="A444" t="s">
        <v>17</v>
      </c>
      <c r="B444" t="s">
        <v>1004</v>
      </c>
      <c r="C444" s="4">
        <v>0.09</v>
      </c>
      <c r="D444" t="s">
        <v>174</v>
      </c>
      <c r="E444" s="13" t="s">
        <v>28</v>
      </c>
      <c r="F444" s="5">
        <v>60</v>
      </c>
      <c r="G444" s="2">
        <v>475</v>
      </c>
      <c r="H444" s="2">
        <v>23.75</v>
      </c>
    </row>
    <row r="445" spans="1:8" x14ac:dyDescent="0.25">
      <c r="A445" t="s">
        <v>17</v>
      </c>
      <c r="B445" t="s">
        <v>670</v>
      </c>
      <c r="C445" s="4">
        <v>0.09</v>
      </c>
      <c r="D445" t="s">
        <v>294</v>
      </c>
      <c r="E445" s="13">
        <v>43249</v>
      </c>
      <c r="F445" s="5">
        <v>60</v>
      </c>
      <c r="G445" s="2">
        <v>1500</v>
      </c>
      <c r="H445" s="2">
        <v>473.28032544378709</v>
      </c>
    </row>
    <row r="446" spans="1:8" x14ac:dyDescent="0.25">
      <c r="A446" t="s">
        <v>17</v>
      </c>
      <c r="B446" t="s">
        <v>586</v>
      </c>
      <c r="C446" s="4">
        <v>0.09</v>
      </c>
      <c r="D446" t="s">
        <v>294</v>
      </c>
      <c r="E446" s="13">
        <v>43103</v>
      </c>
      <c r="F446" s="5">
        <v>60</v>
      </c>
      <c r="G446" s="2">
        <v>1550</v>
      </c>
      <c r="H446" s="2">
        <v>400.71601742274817</v>
      </c>
    </row>
    <row r="447" spans="1:8" x14ac:dyDescent="0.25">
      <c r="A447" t="s">
        <v>17</v>
      </c>
      <c r="B447" t="s">
        <v>323</v>
      </c>
      <c r="C447" s="4">
        <v>0.09</v>
      </c>
      <c r="D447" t="s">
        <v>294</v>
      </c>
      <c r="E447" s="13" t="s">
        <v>322</v>
      </c>
      <c r="F447" s="5">
        <v>60</v>
      </c>
      <c r="G447" s="2">
        <v>1763.0100000000002</v>
      </c>
      <c r="H447" s="2">
        <v>97.908777736686602</v>
      </c>
    </row>
    <row r="448" spans="1:8" x14ac:dyDescent="0.25">
      <c r="A448" t="s">
        <v>17</v>
      </c>
      <c r="B448" t="s">
        <v>606</v>
      </c>
      <c r="C448" s="4">
        <v>0.09</v>
      </c>
      <c r="D448" t="s">
        <v>177</v>
      </c>
      <c r="E448" s="13">
        <v>42536</v>
      </c>
      <c r="F448" s="5">
        <v>60</v>
      </c>
      <c r="G448" s="2">
        <v>3000</v>
      </c>
      <c r="H448" s="2">
        <v>150</v>
      </c>
    </row>
    <row r="449" spans="1:8" x14ac:dyDescent="0.25">
      <c r="A449" t="s">
        <v>17</v>
      </c>
      <c r="B449" t="s">
        <v>821</v>
      </c>
      <c r="C449" s="4">
        <v>0.21</v>
      </c>
      <c r="D449" t="s">
        <v>331</v>
      </c>
      <c r="E449" s="13" t="s">
        <v>499</v>
      </c>
      <c r="F449" s="5">
        <v>84</v>
      </c>
      <c r="G449" s="2">
        <v>5106</v>
      </c>
      <c r="H449" s="2">
        <v>255.3</v>
      </c>
    </row>
    <row r="450" spans="1:8" x14ac:dyDescent="0.25">
      <c r="A450" t="s">
        <v>17</v>
      </c>
      <c r="B450" t="s">
        <v>725</v>
      </c>
      <c r="C450" s="4">
        <v>0.21</v>
      </c>
      <c r="D450" t="s">
        <v>331</v>
      </c>
      <c r="E450" s="13">
        <v>41640</v>
      </c>
      <c r="F450" s="5">
        <v>84</v>
      </c>
      <c r="G450" s="2">
        <v>3500</v>
      </c>
      <c r="H450" s="2">
        <v>175</v>
      </c>
    </row>
    <row r="451" spans="1:8" x14ac:dyDescent="0.25">
      <c r="A451" t="s">
        <v>17</v>
      </c>
      <c r="B451" t="s">
        <v>490</v>
      </c>
      <c r="C451" s="4">
        <v>0.21</v>
      </c>
      <c r="D451" t="s">
        <v>331</v>
      </c>
      <c r="E451" s="13">
        <v>40864</v>
      </c>
      <c r="F451" s="5">
        <v>84</v>
      </c>
      <c r="G451" s="2">
        <v>3000</v>
      </c>
      <c r="H451" s="2">
        <v>150</v>
      </c>
    </row>
    <row r="452" spans="1:8" x14ac:dyDescent="0.25">
      <c r="A452" t="s">
        <v>17</v>
      </c>
      <c r="B452" t="s">
        <v>436</v>
      </c>
      <c r="C452" s="4">
        <v>0.21</v>
      </c>
      <c r="D452" t="s">
        <v>331</v>
      </c>
      <c r="E452" s="13">
        <v>38473</v>
      </c>
      <c r="F452" s="5">
        <v>84</v>
      </c>
      <c r="G452" s="2">
        <v>3550</v>
      </c>
      <c r="H452" s="2">
        <v>177.5</v>
      </c>
    </row>
    <row r="453" spans="1:8" x14ac:dyDescent="0.25">
      <c r="A453" t="s">
        <v>17</v>
      </c>
      <c r="B453" t="s">
        <v>361</v>
      </c>
      <c r="C453" s="4">
        <v>0.21</v>
      </c>
      <c r="D453" t="s">
        <v>331</v>
      </c>
      <c r="E453" s="13">
        <v>43014</v>
      </c>
      <c r="F453" s="5">
        <v>84</v>
      </c>
      <c r="G453" s="2">
        <v>3800</v>
      </c>
      <c r="H453" s="2">
        <v>1421.6986005447545</v>
      </c>
    </row>
    <row r="454" spans="1:8" x14ac:dyDescent="0.25">
      <c r="A454" t="s">
        <v>17</v>
      </c>
      <c r="B454" t="s">
        <v>812</v>
      </c>
      <c r="C454" s="4">
        <v>0.21</v>
      </c>
      <c r="D454" t="s">
        <v>38</v>
      </c>
      <c r="E454" s="13" t="s">
        <v>715</v>
      </c>
      <c r="F454" s="5">
        <v>84</v>
      </c>
      <c r="G454" s="2">
        <v>5785</v>
      </c>
      <c r="H454" s="2">
        <v>289.25</v>
      </c>
    </row>
    <row r="455" spans="1:8" x14ac:dyDescent="0.25">
      <c r="A455" t="s">
        <v>17</v>
      </c>
      <c r="B455" t="s">
        <v>241</v>
      </c>
      <c r="C455" s="4">
        <v>0.21</v>
      </c>
      <c r="D455" t="s">
        <v>38</v>
      </c>
      <c r="E455" s="13">
        <v>40871</v>
      </c>
      <c r="F455" s="5">
        <v>84</v>
      </c>
      <c r="G455" s="2">
        <v>5000</v>
      </c>
      <c r="H455" s="2">
        <v>250</v>
      </c>
    </row>
    <row r="456" spans="1:8" x14ac:dyDescent="0.25">
      <c r="A456" t="s">
        <v>17</v>
      </c>
      <c r="B456" t="s">
        <v>240</v>
      </c>
      <c r="C456" s="4">
        <v>0.21</v>
      </c>
      <c r="D456" t="s">
        <v>38</v>
      </c>
      <c r="E456" s="13">
        <v>42235</v>
      </c>
      <c r="F456" s="5">
        <v>84</v>
      </c>
      <c r="G456" s="2">
        <v>5000</v>
      </c>
      <c r="H456" s="2">
        <v>784.59601296139783</v>
      </c>
    </row>
    <row r="457" spans="1:8" x14ac:dyDescent="0.25">
      <c r="A457" t="s">
        <v>17</v>
      </c>
      <c r="B457" t="s">
        <v>105</v>
      </c>
      <c r="C457" s="4">
        <v>0.21</v>
      </c>
      <c r="D457" t="s">
        <v>38</v>
      </c>
      <c r="E457" s="13" t="s">
        <v>112</v>
      </c>
      <c r="F457" s="5">
        <v>84</v>
      </c>
      <c r="G457" s="2">
        <v>6082</v>
      </c>
      <c r="H457" s="2">
        <v>511.76028458720782</v>
      </c>
    </row>
    <row r="458" spans="1:8" x14ac:dyDescent="0.25">
      <c r="A458" t="s">
        <v>17</v>
      </c>
      <c r="B458" t="s">
        <v>105</v>
      </c>
      <c r="C458" s="4">
        <v>0.21</v>
      </c>
      <c r="D458" t="s">
        <v>38</v>
      </c>
      <c r="E458" s="13" t="s">
        <v>109</v>
      </c>
      <c r="F458" s="5">
        <v>84</v>
      </c>
      <c r="G458" s="2">
        <v>6070</v>
      </c>
      <c r="H458" s="2">
        <v>303.5</v>
      </c>
    </row>
    <row r="459" spans="1:8" x14ac:dyDescent="0.25">
      <c r="A459" t="s">
        <v>17</v>
      </c>
      <c r="B459" t="s">
        <v>105</v>
      </c>
      <c r="C459" s="4">
        <v>0.21</v>
      </c>
      <c r="D459" t="s">
        <v>38</v>
      </c>
      <c r="E459" s="13" t="s">
        <v>107</v>
      </c>
      <c r="F459" s="5">
        <v>84</v>
      </c>
      <c r="G459" s="2">
        <v>6082</v>
      </c>
      <c r="H459" s="2">
        <v>616.90428054851157</v>
      </c>
    </row>
    <row r="460" spans="1:8" x14ac:dyDescent="0.25">
      <c r="A460" t="s">
        <v>17</v>
      </c>
      <c r="B460" t="s">
        <v>55</v>
      </c>
      <c r="C460" s="4">
        <v>0.21</v>
      </c>
      <c r="D460" t="s">
        <v>38</v>
      </c>
      <c r="E460" s="13">
        <v>42887</v>
      </c>
      <c r="F460" s="5">
        <v>84</v>
      </c>
      <c r="G460" s="2">
        <v>5000</v>
      </c>
      <c r="H460" s="2">
        <v>1693.5962008077395</v>
      </c>
    </row>
    <row r="461" spans="1:8" x14ac:dyDescent="0.25">
      <c r="A461" t="s">
        <v>17</v>
      </c>
      <c r="B461" t="s">
        <v>54</v>
      </c>
      <c r="C461" s="4">
        <v>0.21</v>
      </c>
      <c r="D461" t="s">
        <v>38</v>
      </c>
      <c r="E461" s="13" t="s">
        <v>53</v>
      </c>
      <c r="F461" s="5">
        <v>84</v>
      </c>
      <c r="G461" s="2">
        <v>6570</v>
      </c>
      <c r="H461" s="2">
        <v>2168.5952028740489</v>
      </c>
    </row>
    <row r="462" spans="1:8" x14ac:dyDescent="0.25">
      <c r="A462" t="s">
        <v>17</v>
      </c>
      <c r="B462" t="s">
        <v>51</v>
      </c>
      <c r="C462" s="4">
        <v>0.21</v>
      </c>
      <c r="D462" t="s">
        <v>38</v>
      </c>
      <c r="E462" s="13" t="s">
        <v>50</v>
      </c>
      <c r="F462" s="5">
        <v>84</v>
      </c>
      <c r="G462" s="2">
        <v>6360</v>
      </c>
      <c r="H462" s="2">
        <v>318</v>
      </c>
    </row>
    <row r="463" spans="1:8" x14ac:dyDescent="0.25">
      <c r="A463" t="s">
        <v>17</v>
      </c>
      <c r="B463" t="s">
        <v>41</v>
      </c>
      <c r="C463" s="4">
        <v>0.21</v>
      </c>
      <c r="D463" t="s">
        <v>38</v>
      </c>
      <c r="E463" s="13">
        <v>43054</v>
      </c>
      <c r="F463" s="5">
        <v>84</v>
      </c>
      <c r="G463" s="2">
        <v>5000</v>
      </c>
      <c r="H463" s="2">
        <v>1926.4229360383206</v>
      </c>
    </row>
    <row r="464" spans="1:8" x14ac:dyDescent="0.25">
      <c r="A464" t="s">
        <v>17</v>
      </c>
      <c r="B464" t="s">
        <v>41</v>
      </c>
      <c r="C464" s="4">
        <v>0.21</v>
      </c>
      <c r="D464" t="s">
        <v>38</v>
      </c>
      <c r="E464" s="13">
        <v>39706</v>
      </c>
      <c r="F464" s="5">
        <v>84</v>
      </c>
      <c r="G464" s="2">
        <v>5000</v>
      </c>
      <c r="H464" s="2">
        <v>250</v>
      </c>
    </row>
    <row r="465" spans="1:8" x14ac:dyDescent="0.25">
      <c r="A465" t="s">
        <v>17</v>
      </c>
      <c r="B465" t="s">
        <v>39</v>
      </c>
      <c r="C465" s="4">
        <v>0.21</v>
      </c>
      <c r="D465" t="s">
        <v>38</v>
      </c>
      <c r="E465" s="13">
        <v>37756</v>
      </c>
      <c r="F465" s="5">
        <v>84</v>
      </c>
      <c r="G465" s="2">
        <v>5000</v>
      </c>
      <c r="H465" s="2">
        <v>250</v>
      </c>
    </row>
    <row r="466" spans="1:8" x14ac:dyDescent="0.25">
      <c r="A466" t="s">
        <v>17</v>
      </c>
      <c r="B466" t="s">
        <v>970</v>
      </c>
      <c r="C466" s="4">
        <v>0.09</v>
      </c>
      <c r="D466" t="s">
        <v>61</v>
      </c>
      <c r="E466" s="13">
        <v>43487</v>
      </c>
      <c r="F466" s="5">
        <v>84</v>
      </c>
      <c r="G466" s="2">
        <v>750</v>
      </c>
      <c r="H466" s="2">
        <v>379.51491617357004</v>
      </c>
    </row>
    <row r="467" spans="1:8" x14ac:dyDescent="0.25">
      <c r="A467" t="s">
        <v>17</v>
      </c>
      <c r="B467" t="s">
        <v>580</v>
      </c>
      <c r="C467" s="4">
        <v>0.09</v>
      </c>
      <c r="D467" t="s">
        <v>61</v>
      </c>
      <c r="E467" s="13">
        <v>43424</v>
      </c>
      <c r="F467" s="5">
        <v>84</v>
      </c>
      <c r="G467" s="2">
        <v>740</v>
      </c>
      <c r="H467" s="2">
        <v>361.4554569362262</v>
      </c>
    </row>
    <row r="468" spans="1:8" x14ac:dyDescent="0.25">
      <c r="A468" t="s">
        <v>17</v>
      </c>
      <c r="B468" t="s">
        <v>343</v>
      </c>
      <c r="C468" s="4">
        <v>0.09</v>
      </c>
      <c r="D468" t="s">
        <v>61</v>
      </c>
      <c r="E468" s="13">
        <v>42109</v>
      </c>
      <c r="F468" s="5">
        <v>84</v>
      </c>
      <c r="G468" s="2">
        <v>1045</v>
      </c>
      <c r="H468" s="2">
        <v>127.26643948999727</v>
      </c>
    </row>
    <row r="469" spans="1:8" x14ac:dyDescent="0.25">
      <c r="A469" t="s">
        <v>17</v>
      </c>
      <c r="B469" t="s">
        <v>342</v>
      </c>
      <c r="C469" s="4">
        <v>0.09</v>
      </c>
      <c r="D469" t="s">
        <v>61</v>
      </c>
      <c r="E469" s="13">
        <v>43068</v>
      </c>
      <c r="F469" s="5">
        <v>84</v>
      </c>
      <c r="G469" s="2">
        <v>1045</v>
      </c>
      <c r="H469" s="2">
        <v>406.7017411007796</v>
      </c>
    </row>
    <row r="470" spans="1:8" x14ac:dyDescent="0.25">
      <c r="A470" t="s">
        <v>17</v>
      </c>
      <c r="B470" t="s">
        <v>342</v>
      </c>
      <c r="C470" s="4">
        <v>0.09</v>
      </c>
      <c r="D470" t="s">
        <v>61</v>
      </c>
      <c r="E470" s="13">
        <v>43287</v>
      </c>
      <c r="F470" s="5">
        <v>84</v>
      </c>
      <c r="G470" s="2">
        <v>1045</v>
      </c>
      <c r="H470" s="2">
        <v>470.5143907908332</v>
      </c>
    </row>
    <row r="471" spans="1:8" x14ac:dyDescent="0.25">
      <c r="A471" t="s">
        <v>17</v>
      </c>
      <c r="B471" t="s">
        <v>60</v>
      </c>
      <c r="C471" s="4">
        <v>0.09</v>
      </c>
      <c r="D471" t="s">
        <v>61</v>
      </c>
      <c r="E471" s="13">
        <v>42536</v>
      </c>
      <c r="F471" s="5">
        <v>84</v>
      </c>
      <c r="G471" s="2">
        <v>995</v>
      </c>
      <c r="H471" s="2">
        <v>239.64411923546544</v>
      </c>
    </row>
    <row r="472" spans="1:8" x14ac:dyDescent="0.25">
      <c r="A472" t="s">
        <v>17</v>
      </c>
      <c r="B472" t="s">
        <v>971</v>
      </c>
      <c r="C472" s="4">
        <v>0.09</v>
      </c>
      <c r="D472" t="s">
        <v>6</v>
      </c>
      <c r="E472" s="13">
        <v>43150</v>
      </c>
      <c r="F472" s="5">
        <v>84</v>
      </c>
      <c r="G472" s="2">
        <v>3400</v>
      </c>
      <c r="H472" s="2">
        <v>1400.9791490560724</v>
      </c>
    </row>
    <row r="473" spans="1:8" x14ac:dyDescent="0.25">
      <c r="A473" t="s">
        <v>17</v>
      </c>
      <c r="B473" t="s">
        <v>971</v>
      </c>
      <c r="C473" s="4">
        <v>0.09</v>
      </c>
      <c r="D473" t="s">
        <v>6</v>
      </c>
      <c r="E473" s="13">
        <v>42170</v>
      </c>
      <c r="F473" s="5">
        <v>84</v>
      </c>
      <c r="G473" s="2">
        <v>3400</v>
      </c>
      <c r="H473" s="2">
        <v>471.90288344134501</v>
      </c>
    </row>
    <row r="474" spans="1:8" x14ac:dyDescent="0.25">
      <c r="A474" t="s">
        <v>17</v>
      </c>
      <c r="B474" t="s">
        <v>575</v>
      </c>
      <c r="C474" s="4">
        <v>0.09</v>
      </c>
      <c r="D474" t="s">
        <v>6</v>
      </c>
      <c r="E474" s="13">
        <v>43507</v>
      </c>
      <c r="F474" s="5">
        <v>84</v>
      </c>
      <c r="G474" s="2">
        <v>3400</v>
      </c>
      <c r="H474" s="2">
        <v>1739.4283601014372</v>
      </c>
    </row>
    <row r="475" spans="1:8" x14ac:dyDescent="0.25">
      <c r="A475" t="s">
        <v>17</v>
      </c>
      <c r="B475" t="s">
        <v>458</v>
      </c>
      <c r="C475" s="4">
        <v>0.09</v>
      </c>
      <c r="D475" t="s">
        <v>6</v>
      </c>
      <c r="E475" s="13">
        <v>40344</v>
      </c>
      <c r="F475" s="5">
        <v>84</v>
      </c>
      <c r="G475" s="2">
        <v>1300</v>
      </c>
      <c r="H475" s="2">
        <v>65</v>
      </c>
    </row>
    <row r="476" spans="1:8" x14ac:dyDescent="0.25">
      <c r="A476" t="s">
        <v>17</v>
      </c>
      <c r="B476" t="s">
        <v>419</v>
      </c>
      <c r="C476" s="4">
        <v>0.09</v>
      </c>
      <c r="D476" t="s">
        <v>6</v>
      </c>
      <c r="E476" s="13">
        <v>43054</v>
      </c>
      <c r="F476" s="5">
        <v>84</v>
      </c>
      <c r="G476" s="2">
        <v>3800</v>
      </c>
      <c r="H476" s="2">
        <v>1464.0814313891237</v>
      </c>
    </row>
    <row r="477" spans="1:8" x14ac:dyDescent="0.25">
      <c r="A477" t="s">
        <v>17</v>
      </c>
      <c r="B477" t="s">
        <v>225</v>
      </c>
      <c r="C477" s="4">
        <v>0.09</v>
      </c>
      <c r="D477" t="s">
        <v>6</v>
      </c>
      <c r="E477" s="13">
        <v>43174</v>
      </c>
      <c r="F477" s="5">
        <v>84</v>
      </c>
      <c r="G477" s="2">
        <v>4157</v>
      </c>
      <c r="H477" s="2">
        <v>1740.7217878275574</v>
      </c>
    </row>
    <row r="478" spans="1:8" x14ac:dyDescent="0.25">
      <c r="A478" t="s">
        <v>17</v>
      </c>
      <c r="B478" t="s">
        <v>758</v>
      </c>
      <c r="C478" s="4">
        <v>0.09</v>
      </c>
      <c r="D478" t="s">
        <v>277</v>
      </c>
      <c r="E478" s="13">
        <v>42156</v>
      </c>
      <c r="F478" s="5">
        <v>84</v>
      </c>
      <c r="G478" s="2">
        <v>1000</v>
      </c>
      <c r="H478" s="2">
        <v>134.89128392974558</v>
      </c>
    </row>
    <row r="479" spans="1:8" x14ac:dyDescent="0.25">
      <c r="A479" t="s">
        <v>17</v>
      </c>
      <c r="B479" t="s">
        <v>597</v>
      </c>
      <c r="C479" s="4">
        <v>0.09</v>
      </c>
      <c r="D479" t="s">
        <v>277</v>
      </c>
      <c r="E479" s="13">
        <v>42139</v>
      </c>
      <c r="F479" s="5">
        <v>84</v>
      </c>
      <c r="G479" s="2">
        <v>890</v>
      </c>
      <c r="H479" s="2">
        <v>115.83447802197813</v>
      </c>
    </row>
    <row r="480" spans="1:8" x14ac:dyDescent="0.25">
      <c r="A480" t="s">
        <v>17</v>
      </c>
      <c r="B480" t="s">
        <v>501</v>
      </c>
      <c r="C480" s="4">
        <v>0.09</v>
      </c>
      <c r="D480" t="s">
        <v>277</v>
      </c>
      <c r="E480" s="13">
        <v>42405</v>
      </c>
      <c r="F480" s="5">
        <v>84</v>
      </c>
      <c r="G480" s="2">
        <v>1269</v>
      </c>
      <c r="H480" s="2">
        <v>259.28341610312759</v>
      </c>
    </row>
    <row r="481" spans="1:8" x14ac:dyDescent="0.25">
      <c r="A481" t="s">
        <v>17</v>
      </c>
      <c r="B481" t="s">
        <v>969</v>
      </c>
      <c r="C481" s="4">
        <v>0.09</v>
      </c>
      <c r="D481" t="s">
        <v>283</v>
      </c>
      <c r="E481" s="13" t="s">
        <v>149</v>
      </c>
      <c r="F481" s="5">
        <v>84</v>
      </c>
      <c r="G481" s="2">
        <v>1080</v>
      </c>
      <c r="H481" s="2">
        <v>54</v>
      </c>
    </row>
    <row r="482" spans="1:8" x14ac:dyDescent="0.25">
      <c r="A482" t="s">
        <v>17</v>
      </c>
      <c r="B482" t="s">
        <v>771</v>
      </c>
      <c r="C482" s="4">
        <v>0.09</v>
      </c>
      <c r="D482" t="s">
        <v>283</v>
      </c>
      <c r="E482" s="13" t="s">
        <v>275</v>
      </c>
      <c r="F482" s="5">
        <v>84</v>
      </c>
      <c r="G482" s="2">
        <v>5812.08</v>
      </c>
      <c r="H482" s="2">
        <v>290.60399999999998</v>
      </c>
    </row>
    <row r="483" spans="1:8" x14ac:dyDescent="0.25">
      <c r="A483" t="s">
        <v>17</v>
      </c>
      <c r="B483" t="s">
        <v>516</v>
      </c>
      <c r="C483" s="4">
        <v>0.09</v>
      </c>
      <c r="D483" t="s">
        <v>283</v>
      </c>
      <c r="E483" s="13" t="s">
        <v>438</v>
      </c>
      <c r="F483" s="5">
        <v>60</v>
      </c>
      <c r="G483" s="2">
        <v>3510.5</v>
      </c>
      <c r="H483" s="2">
        <v>362.1429261176861</v>
      </c>
    </row>
    <row r="484" spans="1:8" x14ac:dyDescent="0.25">
      <c r="A484" t="s">
        <v>17</v>
      </c>
      <c r="B484" t="s">
        <v>488</v>
      </c>
      <c r="C484" s="4">
        <v>0.09</v>
      </c>
      <c r="D484" t="s">
        <v>283</v>
      </c>
      <c r="E484" s="13">
        <v>43012</v>
      </c>
      <c r="F484" s="5">
        <v>60</v>
      </c>
      <c r="G484" s="2">
        <v>3350</v>
      </c>
      <c r="H484" s="2">
        <v>747.0599112426039</v>
      </c>
    </row>
    <row r="485" spans="1:8" x14ac:dyDescent="0.25">
      <c r="A485" t="s">
        <v>17</v>
      </c>
      <c r="B485" t="s">
        <v>410</v>
      </c>
      <c r="C485" s="4">
        <v>0.09</v>
      </c>
      <c r="D485" t="s">
        <v>283</v>
      </c>
      <c r="E485" s="13" t="s">
        <v>193</v>
      </c>
      <c r="F485" s="5">
        <v>84</v>
      </c>
      <c r="G485" s="2">
        <v>3711.24</v>
      </c>
      <c r="H485" s="2">
        <v>626.86214285714334</v>
      </c>
    </row>
    <row r="486" spans="1:8" x14ac:dyDescent="0.25">
      <c r="A486" t="s">
        <v>17</v>
      </c>
      <c r="B486" t="s">
        <v>988</v>
      </c>
      <c r="C486" s="4">
        <v>0.09</v>
      </c>
      <c r="D486" t="s">
        <v>12</v>
      </c>
      <c r="E486" s="13" t="s">
        <v>149</v>
      </c>
      <c r="F486" s="5">
        <v>84</v>
      </c>
      <c r="G486" s="2">
        <v>4666</v>
      </c>
      <c r="H486" s="2">
        <v>233.3</v>
      </c>
    </row>
    <row r="487" spans="1:8" x14ac:dyDescent="0.25">
      <c r="A487" t="s">
        <v>17</v>
      </c>
      <c r="B487" t="s">
        <v>701</v>
      </c>
      <c r="C487" s="4">
        <v>0.09</v>
      </c>
      <c r="D487" t="s">
        <v>12</v>
      </c>
      <c r="E487" s="13" t="s">
        <v>700</v>
      </c>
      <c r="F487" s="5">
        <v>60</v>
      </c>
      <c r="G487" s="2">
        <v>713</v>
      </c>
      <c r="H487" s="2">
        <v>35.65</v>
      </c>
    </row>
    <row r="488" spans="1:8" x14ac:dyDescent="0.25">
      <c r="A488" t="s">
        <v>17</v>
      </c>
      <c r="B488" t="s">
        <v>373</v>
      </c>
      <c r="C488" s="4">
        <v>0.09</v>
      </c>
      <c r="D488" t="s">
        <v>12</v>
      </c>
      <c r="E488" s="13" t="s">
        <v>158</v>
      </c>
      <c r="F488" s="5">
        <v>84</v>
      </c>
      <c r="G488" s="2">
        <v>4883</v>
      </c>
      <c r="H488" s="2">
        <v>1820.0749594956328</v>
      </c>
    </row>
    <row r="489" spans="1:8" x14ac:dyDescent="0.25">
      <c r="A489" t="s">
        <v>17</v>
      </c>
      <c r="B489" t="s">
        <v>349</v>
      </c>
      <c r="C489" s="4">
        <v>0.09</v>
      </c>
      <c r="D489" t="s">
        <v>12</v>
      </c>
      <c r="E489" s="13" t="s">
        <v>352</v>
      </c>
      <c r="F489" s="5">
        <v>84</v>
      </c>
      <c r="G489" s="2">
        <v>2405</v>
      </c>
      <c r="H489" s="2">
        <v>120.25</v>
      </c>
    </row>
    <row r="490" spans="1:8" x14ac:dyDescent="0.25">
      <c r="A490" t="s">
        <v>7</v>
      </c>
      <c r="B490" t="s">
        <v>1020</v>
      </c>
      <c r="C490" s="4">
        <v>0.09</v>
      </c>
      <c r="D490" t="s">
        <v>57</v>
      </c>
      <c r="E490" s="13">
        <v>43545</v>
      </c>
      <c r="F490" s="5">
        <v>84</v>
      </c>
      <c r="G490" s="2">
        <v>900</v>
      </c>
      <c r="H490" s="2">
        <v>469.9730557903635</v>
      </c>
    </row>
    <row r="491" spans="1:8" x14ac:dyDescent="0.25">
      <c r="A491" t="s">
        <v>7</v>
      </c>
      <c r="B491" t="s">
        <v>1020</v>
      </c>
      <c r="C491" s="4">
        <v>0.09</v>
      </c>
      <c r="D491" t="s">
        <v>57</v>
      </c>
      <c r="E491" s="13">
        <v>43488</v>
      </c>
      <c r="F491" s="5">
        <v>84</v>
      </c>
      <c r="G491" s="2">
        <v>900</v>
      </c>
      <c r="H491" s="2">
        <v>455.66885038038885</v>
      </c>
    </row>
    <row r="492" spans="1:8" x14ac:dyDescent="0.25">
      <c r="A492" t="s">
        <v>7</v>
      </c>
      <c r="B492" t="s">
        <v>1020</v>
      </c>
      <c r="C492" s="4">
        <v>0.09</v>
      </c>
      <c r="D492" t="s">
        <v>57</v>
      </c>
      <c r="E492" s="13" t="s">
        <v>499</v>
      </c>
      <c r="F492" s="5">
        <v>84</v>
      </c>
      <c r="G492" s="2">
        <v>900</v>
      </c>
      <c r="H492" s="2">
        <v>45</v>
      </c>
    </row>
    <row r="493" spans="1:8" x14ac:dyDescent="0.25">
      <c r="A493" t="s">
        <v>7</v>
      </c>
      <c r="B493" t="s">
        <v>1002</v>
      </c>
      <c r="C493" s="4">
        <v>0.09</v>
      </c>
      <c r="D493" t="s">
        <v>57</v>
      </c>
      <c r="E493" s="13">
        <v>43502</v>
      </c>
      <c r="F493" s="5">
        <v>84</v>
      </c>
      <c r="G493" s="2">
        <v>670</v>
      </c>
      <c r="H493" s="2">
        <v>341.83561097022636</v>
      </c>
    </row>
    <row r="494" spans="1:8" x14ac:dyDescent="0.25">
      <c r="A494" t="s">
        <v>7</v>
      </c>
      <c r="B494" t="s">
        <v>998</v>
      </c>
      <c r="C494" s="4">
        <v>0.09</v>
      </c>
      <c r="D494" t="s">
        <v>57</v>
      </c>
      <c r="E494" s="13" t="s">
        <v>129</v>
      </c>
      <c r="F494" s="5">
        <v>84</v>
      </c>
      <c r="G494" s="2">
        <v>920</v>
      </c>
      <c r="H494" s="2">
        <v>46</v>
      </c>
    </row>
    <row r="495" spans="1:8" x14ac:dyDescent="0.25">
      <c r="A495" t="s">
        <v>7</v>
      </c>
      <c r="B495" t="s">
        <v>945</v>
      </c>
      <c r="C495" s="4">
        <v>0.09</v>
      </c>
      <c r="D495" t="s">
        <v>57</v>
      </c>
      <c r="E495" s="13" t="s">
        <v>946</v>
      </c>
      <c r="F495" s="5">
        <v>84</v>
      </c>
      <c r="G495" s="2">
        <v>795</v>
      </c>
      <c r="H495" s="2">
        <v>39.75</v>
      </c>
    </row>
    <row r="496" spans="1:8" x14ac:dyDescent="0.25">
      <c r="A496" t="s">
        <v>7</v>
      </c>
      <c r="B496" t="s">
        <v>945</v>
      </c>
      <c r="C496" s="4">
        <v>0.09</v>
      </c>
      <c r="D496" t="s">
        <v>57</v>
      </c>
      <c r="E496" s="13" t="s">
        <v>700</v>
      </c>
      <c r="F496" s="5">
        <v>84</v>
      </c>
      <c r="G496" s="2">
        <v>801</v>
      </c>
      <c r="H496" s="2">
        <v>40.050000000000004</v>
      </c>
    </row>
    <row r="497" spans="1:8" x14ac:dyDescent="0.25">
      <c r="A497" t="s">
        <v>7</v>
      </c>
      <c r="B497" t="s">
        <v>944</v>
      </c>
      <c r="C497" s="4">
        <v>0.09</v>
      </c>
      <c r="D497" t="s">
        <v>57</v>
      </c>
      <c r="E497" s="13" t="s">
        <v>359</v>
      </c>
      <c r="F497" s="5">
        <v>84</v>
      </c>
      <c r="G497" s="2">
        <v>992</v>
      </c>
      <c r="H497" s="2">
        <v>49.6</v>
      </c>
    </row>
    <row r="498" spans="1:8" x14ac:dyDescent="0.25">
      <c r="A498" t="s">
        <v>7</v>
      </c>
      <c r="B498" t="s">
        <v>944</v>
      </c>
      <c r="C498" s="4">
        <v>0.09</v>
      </c>
      <c r="D498" t="s">
        <v>57</v>
      </c>
      <c r="E498" s="13" t="s">
        <v>126</v>
      </c>
      <c r="F498" s="5">
        <v>84</v>
      </c>
      <c r="G498" s="2">
        <v>992</v>
      </c>
      <c r="H498" s="2">
        <v>49.6</v>
      </c>
    </row>
    <row r="499" spans="1:8" x14ac:dyDescent="0.25">
      <c r="A499" t="s">
        <v>7</v>
      </c>
      <c r="B499" t="s">
        <v>944</v>
      </c>
      <c r="C499" s="4">
        <v>0.09</v>
      </c>
      <c r="D499" t="s">
        <v>57</v>
      </c>
      <c r="E499" s="13" t="s">
        <v>124</v>
      </c>
      <c r="F499" s="5">
        <v>84</v>
      </c>
      <c r="G499" s="2">
        <v>992</v>
      </c>
      <c r="H499" s="2">
        <v>49.6</v>
      </c>
    </row>
    <row r="500" spans="1:8" x14ac:dyDescent="0.25">
      <c r="A500" t="s">
        <v>7</v>
      </c>
      <c r="B500" t="s">
        <v>943</v>
      </c>
      <c r="C500" s="4">
        <v>0.09</v>
      </c>
      <c r="D500" t="s">
        <v>57</v>
      </c>
      <c r="E500" s="13" t="s">
        <v>500</v>
      </c>
      <c r="F500" s="5">
        <v>84</v>
      </c>
      <c r="G500" s="2">
        <v>819</v>
      </c>
      <c r="H500" s="2">
        <v>40.950000000000003</v>
      </c>
    </row>
    <row r="501" spans="1:8" x14ac:dyDescent="0.25">
      <c r="A501" t="s">
        <v>7</v>
      </c>
      <c r="B501" t="s">
        <v>942</v>
      </c>
      <c r="C501" s="4">
        <v>0.09</v>
      </c>
      <c r="D501" t="s">
        <v>57</v>
      </c>
      <c r="E501" s="13" t="s">
        <v>256</v>
      </c>
      <c r="F501" s="5">
        <v>84</v>
      </c>
      <c r="G501" s="2">
        <v>704</v>
      </c>
      <c r="H501" s="2">
        <v>35.200000000000003</v>
      </c>
    </row>
    <row r="502" spans="1:8" x14ac:dyDescent="0.25">
      <c r="A502" t="s">
        <v>7</v>
      </c>
      <c r="B502" t="s">
        <v>939</v>
      </c>
      <c r="C502" s="4">
        <v>0.09</v>
      </c>
      <c r="D502" t="s">
        <v>57</v>
      </c>
      <c r="E502" s="13">
        <v>43374</v>
      </c>
      <c r="F502" s="5">
        <v>84</v>
      </c>
      <c r="G502" s="2">
        <v>900</v>
      </c>
      <c r="H502" s="2">
        <v>427.06043956043959</v>
      </c>
    </row>
    <row r="503" spans="1:8" x14ac:dyDescent="0.25">
      <c r="A503" t="s">
        <v>7</v>
      </c>
      <c r="B503" t="s">
        <v>938</v>
      </c>
      <c r="C503" s="4">
        <v>0.09</v>
      </c>
      <c r="D503" t="s">
        <v>57</v>
      </c>
      <c r="E503" s="13" t="s">
        <v>316</v>
      </c>
      <c r="F503" s="5">
        <v>84</v>
      </c>
      <c r="G503" s="2">
        <v>837</v>
      </c>
      <c r="H503" s="2">
        <v>41.85</v>
      </c>
    </row>
    <row r="504" spans="1:8" x14ac:dyDescent="0.25">
      <c r="A504" t="s">
        <v>7</v>
      </c>
      <c r="B504" t="s">
        <v>938</v>
      </c>
      <c r="C504" s="4">
        <v>0.09</v>
      </c>
      <c r="D504" t="s">
        <v>57</v>
      </c>
      <c r="E504" s="13" t="s">
        <v>28</v>
      </c>
      <c r="F504" s="5">
        <v>84</v>
      </c>
      <c r="G504" s="2">
        <v>837</v>
      </c>
      <c r="H504" s="2">
        <v>41.85</v>
      </c>
    </row>
    <row r="505" spans="1:8" x14ac:dyDescent="0.25">
      <c r="A505" t="s">
        <v>7</v>
      </c>
      <c r="B505" t="s">
        <v>937</v>
      </c>
      <c r="C505" s="4">
        <v>0.09</v>
      </c>
      <c r="D505" t="s">
        <v>57</v>
      </c>
      <c r="E505" s="13" t="s">
        <v>8</v>
      </c>
      <c r="F505" s="5">
        <v>84</v>
      </c>
      <c r="G505" s="2">
        <v>1007</v>
      </c>
      <c r="H505" s="2">
        <v>50.35</v>
      </c>
    </row>
    <row r="506" spans="1:8" x14ac:dyDescent="0.25">
      <c r="A506" t="s">
        <v>7</v>
      </c>
      <c r="B506" t="s">
        <v>930</v>
      </c>
      <c r="C506" s="4">
        <v>0.09</v>
      </c>
      <c r="D506" t="s">
        <v>57</v>
      </c>
      <c r="E506" s="13">
        <v>43341</v>
      </c>
      <c r="F506" s="5">
        <v>60</v>
      </c>
      <c r="G506" s="2">
        <v>4500</v>
      </c>
      <c r="H506" s="2">
        <v>1581.4534023668641</v>
      </c>
    </row>
    <row r="507" spans="1:8" x14ac:dyDescent="0.25">
      <c r="A507" t="s">
        <v>7</v>
      </c>
      <c r="B507" t="s">
        <v>928</v>
      </c>
      <c r="C507" s="4">
        <v>0.09</v>
      </c>
      <c r="D507" t="s">
        <v>57</v>
      </c>
      <c r="E507" s="13">
        <v>40472</v>
      </c>
      <c r="F507" s="5">
        <v>84</v>
      </c>
      <c r="G507" s="2">
        <v>850</v>
      </c>
      <c r="H507" s="2">
        <v>42.5</v>
      </c>
    </row>
    <row r="508" spans="1:8" x14ac:dyDescent="0.25">
      <c r="A508" t="s">
        <v>7</v>
      </c>
      <c r="B508" t="s">
        <v>926</v>
      </c>
      <c r="C508" s="4">
        <v>0.09</v>
      </c>
      <c r="D508" t="s">
        <v>57</v>
      </c>
      <c r="E508" s="13">
        <v>43300</v>
      </c>
      <c r="F508" s="5">
        <v>84</v>
      </c>
      <c r="G508" s="2">
        <v>950</v>
      </c>
      <c r="H508" s="2">
        <v>431.18396027049874</v>
      </c>
    </row>
    <row r="509" spans="1:8" x14ac:dyDescent="0.25">
      <c r="A509" t="s">
        <v>7</v>
      </c>
      <c r="B509" t="s">
        <v>926</v>
      </c>
      <c r="C509" s="4">
        <v>0.09</v>
      </c>
      <c r="D509" t="s">
        <v>57</v>
      </c>
      <c r="E509" s="13">
        <v>43346</v>
      </c>
      <c r="F509" s="5">
        <v>84</v>
      </c>
      <c r="G509" s="2">
        <v>950</v>
      </c>
      <c r="H509" s="2">
        <v>443.36902413825487</v>
      </c>
    </row>
    <row r="510" spans="1:8" x14ac:dyDescent="0.25">
      <c r="A510" t="s">
        <v>7</v>
      </c>
      <c r="B510" t="s">
        <v>924</v>
      </c>
      <c r="C510" s="4">
        <v>0.09</v>
      </c>
      <c r="D510" t="s">
        <v>57</v>
      </c>
      <c r="E510" s="13" t="s">
        <v>313</v>
      </c>
      <c r="F510" s="5">
        <v>84</v>
      </c>
      <c r="G510" s="2">
        <v>1191</v>
      </c>
      <c r="H510" s="2">
        <v>59.550000000000004</v>
      </c>
    </row>
    <row r="511" spans="1:8" x14ac:dyDescent="0.25">
      <c r="A511" t="s">
        <v>7</v>
      </c>
      <c r="B511" t="s">
        <v>924</v>
      </c>
      <c r="C511" s="4">
        <v>0.09</v>
      </c>
      <c r="D511" t="s">
        <v>57</v>
      </c>
      <c r="E511" s="13" t="s">
        <v>66</v>
      </c>
      <c r="F511" s="5">
        <v>84</v>
      </c>
      <c r="G511" s="2">
        <v>1205</v>
      </c>
      <c r="H511" s="2">
        <v>60.25</v>
      </c>
    </row>
    <row r="512" spans="1:8" x14ac:dyDescent="0.25">
      <c r="A512" t="s">
        <v>7</v>
      </c>
      <c r="B512" t="s">
        <v>924</v>
      </c>
      <c r="C512" s="4">
        <v>0.09</v>
      </c>
      <c r="D512" t="s">
        <v>57</v>
      </c>
      <c r="E512" s="13" t="s">
        <v>304</v>
      </c>
      <c r="F512" s="5">
        <v>84</v>
      </c>
      <c r="G512" s="2">
        <v>1422.33</v>
      </c>
      <c r="H512" s="2">
        <v>71.116500000000002</v>
      </c>
    </row>
    <row r="513" spans="1:8" x14ac:dyDescent="0.25">
      <c r="A513" t="s">
        <v>7</v>
      </c>
      <c r="B513" t="s">
        <v>924</v>
      </c>
      <c r="C513" s="4">
        <v>0.09</v>
      </c>
      <c r="D513" t="s">
        <v>57</v>
      </c>
      <c r="E513" s="13" t="s">
        <v>688</v>
      </c>
      <c r="F513" s="5">
        <v>84</v>
      </c>
      <c r="G513" s="2">
        <v>1035</v>
      </c>
      <c r="H513" s="2">
        <v>51.75</v>
      </c>
    </row>
    <row r="514" spans="1:8" x14ac:dyDescent="0.25">
      <c r="A514" t="s">
        <v>7</v>
      </c>
      <c r="B514" t="s">
        <v>924</v>
      </c>
      <c r="C514" s="4">
        <v>0.09</v>
      </c>
      <c r="D514" t="s">
        <v>57</v>
      </c>
      <c r="E514" s="13" t="s">
        <v>72</v>
      </c>
      <c r="F514" s="5">
        <v>84</v>
      </c>
      <c r="G514" s="2">
        <v>1422.33</v>
      </c>
      <c r="H514" s="2">
        <v>71.116500000000002</v>
      </c>
    </row>
    <row r="515" spans="1:8" x14ac:dyDescent="0.25">
      <c r="A515" t="s">
        <v>7</v>
      </c>
      <c r="B515" t="s">
        <v>924</v>
      </c>
      <c r="C515" s="4">
        <v>0.09</v>
      </c>
      <c r="D515" t="s">
        <v>57</v>
      </c>
      <c r="E515" s="13" t="s">
        <v>138</v>
      </c>
      <c r="F515" s="5">
        <v>84</v>
      </c>
      <c r="G515" s="2">
        <v>1313</v>
      </c>
      <c r="H515" s="2">
        <v>65.650000000000006</v>
      </c>
    </row>
    <row r="516" spans="1:8" x14ac:dyDescent="0.25">
      <c r="A516" t="s">
        <v>7</v>
      </c>
      <c r="B516" t="s">
        <v>924</v>
      </c>
      <c r="C516" s="4">
        <v>0.09</v>
      </c>
      <c r="D516" t="s">
        <v>57</v>
      </c>
      <c r="E516" s="13" t="s">
        <v>389</v>
      </c>
      <c r="F516" s="5">
        <v>84</v>
      </c>
      <c r="G516" s="2">
        <v>1422.33</v>
      </c>
      <c r="H516" s="2">
        <v>71.116500000000002</v>
      </c>
    </row>
    <row r="517" spans="1:8" x14ac:dyDescent="0.25">
      <c r="A517" t="s">
        <v>7</v>
      </c>
      <c r="B517" t="s">
        <v>924</v>
      </c>
      <c r="C517" s="4">
        <v>0.09</v>
      </c>
      <c r="D517" t="s">
        <v>57</v>
      </c>
      <c r="E517" s="13" t="s">
        <v>47</v>
      </c>
      <c r="F517" s="5">
        <v>84</v>
      </c>
      <c r="G517" s="2">
        <v>1400</v>
      </c>
      <c r="H517" s="2">
        <v>70</v>
      </c>
    </row>
    <row r="518" spans="1:8" x14ac:dyDescent="0.25">
      <c r="A518" t="s">
        <v>7</v>
      </c>
      <c r="B518" t="s">
        <v>924</v>
      </c>
      <c r="C518" s="4">
        <v>0.09</v>
      </c>
      <c r="D518" t="s">
        <v>57</v>
      </c>
      <c r="E518" s="13" t="s">
        <v>191</v>
      </c>
      <c r="F518" s="5">
        <v>84</v>
      </c>
      <c r="G518" s="2">
        <v>1172</v>
      </c>
      <c r="H518" s="2">
        <v>217.89587442472055</v>
      </c>
    </row>
    <row r="519" spans="1:8" x14ac:dyDescent="0.25">
      <c r="A519" t="s">
        <v>7</v>
      </c>
      <c r="B519" t="s">
        <v>924</v>
      </c>
      <c r="C519" s="4">
        <v>0.09</v>
      </c>
      <c r="D519" t="s">
        <v>57</v>
      </c>
      <c r="E519" s="13" t="s">
        <v>392</v>
      </c>
      <c r="F519" s="5">
        <v>84</v>
      </c>
      <c r="G519" s="2">
        <v>1132</v>
      </c>
      <c r="H519" s="2">
        <v>56.6</v>
      </c>
    </row>
    <row r="520" spans="1:8" x14ac:dyDescent="0.25">
      <c r="A520" t="s">
        <v>7</v>
      </c>
      <c r="B520" t="s">
        <v>924</v>
      </c>
      <c r="C520" s="4">
        <v>0.09</v>
      </c>
      <c r="D520" t="s">
        <v>57</v>
      </c>
      <c r="E520" s="13" t="s">
        <v>602</v>
      </c>
      <c r="F520" s="5">
        <v>84</v>
      </c>
      <c r="G520" s="2">
        <v>1440</v>
      </c>
      <c r="H520" s="2">
        <v>72</v>
      </c>
    </row>
    <row r="521" spans="1:8" x14ac:dyDescent="0.25">
      <c r="A521" t="s">
        <v>7</v>
      </c>
      <c r="B521" t="s">
        <v>924</v>
      </c>
      <c r="C521" s="4">
        <v>0.09</v>
      </c>
      <c r="D521" t="s">
        <v>57</v>
      </c>
      <c r="E521" s="13" t="s">
        <v>191</v>
      </c>
      <c r="F521" s="5">
        <v>84</v>
      </c>
      <c r="G521" s="2">
        <v>1527</v>
      </c>
      <c r="H521" s="2">
        <v>283.89675788954634</v>
      </c>
    </row>
    <row r="522" spans="1:8" x14ac:dyDescent="0.25">
      <c r="A522" t="s">
        <v>7</v>
      </c>
      <c r="B522" t="s">
        <v>924</v>
      </c>
      <c r="C522" s="4">
        <v>0.09</v>
      </c>
      <c r="D522" t="s">
        <v>57</v>
      </c>
      <c r="E522" s="13" t="s">
        <v>112</v>
      </c>
      <c r="F522" s="5">
        <v>84</v>
      </c>
      <c r="G522" s="2">
        <v>1322</v>
      </c>
      <c r="H522" s="2">
        <v>111.23760214144832</v>
      </c>
    </row>
    <row r="523" spans="1:8" x14ac:dyDescent="0.25">
      <c r="A523" t="s">
        <v>7</v>
      </c>
      <c r="B523" t="s">
        <v>924</v>
      </c>
      <c r="C523" s="4">
        <v>0.09</v>
      </c>
      <c r="D523" t="s">
        <v>57</v>
      </c>
      <c r="E523" s="13" t="s">
        <v>149</v>
      </c>
      <c r="F523" s="5">
        <v>84</v>
      </c>
      <c r="G523" s="2">
        <v>1422.33</v>
      </c>
      <c r="H523" s="2">
        <v>71.116500000000002</v>
      </c>
    </row>
    <row r="524" spans="1:8" x14ac:dyDescent="0.25">
      <c r="A524" t="s">
        <v>7</v>
      </c>
      <c r="B524" t="s">
        <v>922</v>
      </c>
      <c r="C524" s="4">
        <v>0.09</v>
      </c>
      <c r="D524" t="s">
        <v>57</v>
      </c>
      <c r="E524" s="13" t="s">
        <v>249</v>
      </c>
      <c r="F524" s="5">
        <v>84</v>
      </c>
      <c r="G524" s="2">
        <v>1202.5</v>
      </c>
      <c r="H524" s="2">
        <v>438.1573374542125</v>
      </c>
    </row>
    <row r="525" spans="1:8" x14ac:dyDescent="0.25">
      <c r="A525" t="s">
        <v>7</v>
      </c>
      <c r="B525" t="s">
        <v>922</v>
      </c>
      <c r="C525" s="4">
        <v>0.09</v>
      </c>
      <c r="D525" t="s">
        <v>57</v>
      </c>
      <c r="E525" s="13" t="s">
        <v>188</v>
      </c>
      <c r="F525" s="5">
        <v>84</v>
      </c>
      <c r="G525" s="2">
        <v>1025</v>
      </c>
      <c r="H525" s="2">
        <v>51.378762797032117</v>
      </c>
    </row>
    <row r="526" spans="1:8" x14ac:dyDescent="0.25">
      <c r="A526" t="s">
        <v>7</v>
      </c>
      <c r="B526" t="s">
        <v>917</v>
      </c>
      <c r="C526" s="4">
        <v>0.09</v>
      </c>
      <c r="D526" t="s">
        <v>57</v>
      </c>
      <c r="E526" s="13">
        <v>43101</v>
      </c>
      <c r="F526" s="5">
        <v>84</v>
      </c>
      <c r="G526" s="2">
        <v>1100</v>
      </c>
      <c r="H526" s="2">
        <v>438.22878510378513</v>
      </c>
    </row>
    <row r="527" spans="1:8" x14ac:dyDescent="0.25">
      <c r="A527" t="s">
        <v>7</v>
      </c>
      <c r="B527" t="s">
        <v>917</v>
      </c>
      <c r="C527" s="4">
        <v>0.09</v>
      </c>
      <c r="D527" t="s">
        <v>57</v>
      </c>
      <c r="E527" s="13">
        <v>43101</v>
      </c>
      <c r="F527" s="5">
        <v>84</v>
      </c>
      <c r="G527" s="2">
        <v>1100</v>
      </c>
      <c r="H527" s="2">
        <v>438.22878510378513</v>
      </c>
    </row>
    <row r="528" spans="1:8" x14ac:dyDescent="0.25">
      <c r="A528" t="s">
        <v>7</v>
      </c>
      <c r="B528" t="s">
        <v>905</v>
      </c>
      <c r="C528" s="4">
        <v>0.09</v>
      </c>
      <c r="D528" t="s">
        <v>57</v>
      </c>
      <c r="E528" s="13">
        <v>40251</v>
      </c>
      <c r="F528" s="5">
        <v>84</v>
      </c>
      <c r="G528" s="2">
        <v>850</v>
      </c>
      <c r="H528" s="2">
        <v>42.5</v>
      </c>
    </row>
    <row r="529" spans="1:8" x14ac:dyDescent="0.25">
      <c r="A529" t="s">
        <v>7</v>
      </c>
      <c r="B529" t="s">
        <v>900</v>
      </c>
      <c r="C529" s="4">
        <v>0.09</v>
      </c>
      <c r="D529" t="s">
        <v>57</v>
      </c>
      <c r="E529" s="13" t="s">
        <v>441</v>
      </c>
      <c r="F529" s="5">
        <v>84</v>
      </c>
      <c r="G529" s="2">
        <v>989</v>
      </c>
      <c r="H529" s="2">
        <v>49.45</v>
      </c>
    </row>
    <row r="530" spans="1:8" x14ac:dyDescent="0.25">
      <c r="A530" t="s">
        <v>7</v>
      </c>
      <c r="B530" t="s">
        <v>899</v>
      </c>
      <c r="C530" s="4">
        <v>0.09</v>
      </c>
      <c r="D530" t="s">
        <v>57</v>
      </c>
      <c r="E530" s="13" t="s">
        <v>246</v>
      </c>
      <c r="F530" s="5">
        <v>84</v>
      </c>
      <c r="G530" s="2">
        <v>837</v>
      </c>
      <c r="H530" s="2">
        <v>41.85</v>
      </c>
    </row>
    <row r="531" spans="1:8" x14ac:dyDescent="0.25">
      <c r="A531" t="s">
        <v>7</v>
      </c>
      <c r="B531" t="s">
        <v>899</v>
      </c>
      <c r="C531" s="4">
        <v>0.09</v>
      </c>
      <c r="D531" t="s">
        <v>57</v>
      </c>
      <c r="E531" s="13" t="s">
        <v>187</v>
      </c>
      <c r="F531" s="5">
        <v>84</v>
      </c>
      <c r="G531" s="2">
        <v>854</v>
      </c>
      <c r="H531" s="2">
        <v>42.7</v>
      </c>
    </row>
    <row r="532" spans="1:8" x14ac:dyDescent="0.25">
      <c r="A532" t="s">
        <v>7</v>
      </c>
      <c r="B532" t="s">
        <v>896</v>
      </c>
      <c r="C532" s="4">
        <v>0.09</v>
      </c>
      <c r="D532" t="s">
        <v>57</v>
      </c>
      <c r="E532" s="13" t="s">
        <v>45</v>
      </c>
      <c r="F532" s="5">
        <v>84</v>
      </c>
      <c r="G532" s="2">
        <v>1833.3</v>
      </c>
      <c r="H532" s="2">
        <v>91.665000000000006</v>
      </c>
    </row>
    <row r="533" spans="1:8" x14ac:dyDescent="0.25">
      <c r="A533" t="s">
        <v>7</v>
      </c>
      <c r="B533" t="s">
        <v>883</v>
      </c>
      <c r="C533" s="4">
        <v>0.09</v>
      </c>
      <c r="D533" t="s">
        <v>57</v>
      </c>
      <c r="E533" s="13" t="s">
        <v>884</v>
      </c>
      <c r="F533" s="5">
        <v>84</v>
      </c>
      <c r="G533" s="2">
        <v>1305</v>
      </c>
      <c r="H533" s="2">
        <v>65.25</v>
      </c>
    </row>
    <row r="534" spans="1:8" x14ac:dyDescent="0.25">
      <c r="A534" t="s">
        <v>7</v>
      </c>
      <c r="B534" t="s">
        <v>867</v>
      </c>
      <c r="C534" s="4">
        <v>0.09</v>
      </c>
      <c r="D534" t="s">
        <v>57</v>
      </c>
      <c r="E534" s="13" t="s">
        <v>866</v>
      </c>
      <c r="F534" s="5">
        <v>84</v>
      </c>
      <c r="G534" s="2">
        <v>3282</v>
      </c>
      <c r="H534" s="2">
        <v>164.10000000000002</v>
      </c>
    </row>
    <row r="535" spans="1:8" x14ac:dyDescent="0.25">
      <c r="A535" t="s">
        <v>7</v>
      </c>
      <c r="B535" t="s">
        <v>863</v>
      </c>
      <c r="C535" s="4">
        <v>0.09</v>
      </c>
      <c r="D535" t="s">
        <v>57</v>
      </c>
      <c r="E535" s="13" t="s">
        <v>865</v>
      </c>
      <c r="F535" s="5">
        <v>84</v>
      </c>
      <c r="G535" s="2">
        <v>1842</v>
      </c>
      <c r="H535" s="2">
        <v>92.100000000000009</v>
      </c>
    </row>
    <row r="536" spans="1:8" x14ac:dyDescent="0.25">
      <c r="A536" t="s">
        <v>7</v>
      </c>
      <c r="B536" t="s">
        <v>863</v>
      </c>
      <c r="C536" s="4">
        <v>0.09</v>
      </c>
      <c r="D536" t="s">
        <v>57</v>
      </c>
      <c r="E536" s="13" t="s">
        <v>631</v>
      </c>
      <c r="F536" s="5">
        <v>84</v>
      </c>
      <c r="G536" s="2">
        <v>1559.12</v>
      </c>
      <c r="H536" s="2">
        <v>77.956000000000003</v>
      </c>
    </row>
    <row r="537" spans="1:8" x14ac:dyDescent="0.25">
      <c r="A537" t="s">
        <v>7</v>
      </c>
      <c r="B537" t="s">
        <v>863</v>
      </c>
      <c r="C537" s="4">
        <v>0.09</v>
      </c>
      <c r="D537" t="s">
        <v>57</v>
      </c>
      <c r="E537" s="13" t="s">
        <v>210</v>
      </c>
      <c r="F537" s="5">
        <v>84</v>
      </c>
      <c r="G537" s="2">
        <v>1355</v>
      </c>
      <c r="H537" s="2">
        <v>67.75</v>
      </c>
    </row>
    <row r="538" spans="1:8" x14ac:dyDescent="0.25">
      <c r="A538" t="s">
        <v>7</v>
      </c>
      <c r="B538" t="s">
        <v>863</v>
      </c>
      <c r="C538" s="4">
        <v>0.09</v>
      </c>
      <c r="D538" t="s">
        <v>57</v>
      </c>
      <c r="E538" s="13" t="s">
        <v>141</v>
      </c>
      <c r="F538" s="5">
        <v>84</v>
      </c>
      <c r="G538" s="2">
        <v>1576</v>
      </c>
      <c r="H538" s="2">
        <v>78.800000000000011</v>
      </c>
    </row>
    <row r="539" spans="1:8" x14ac:dyDescent="0.25">
      <c r="A539" t="s">
        <v>7</v>
      </c>
      <c r="B539" t="s">
        <v>861</v>
      </c>
      <c r="C539" s="4">
        <v>0.09</v>
      </c>
      <c r="D539" t="s">
        <v>57</v>
      </c>
      <c r="E539" s="13" t="s">
        <v>202</v>
      </c>
      <c r="F539" s="5">
        <v>84</v>
      </c>
      <c r="G539" s="2">
        <v>2092</v>
      </c>
      <c r="H539" s="2">
        <v>104.60000000000001</v>
      </c>
    </row>
    <row r="540" spans="1:8" x14ac:dyDescent="0.25">
      <c r="A540" t="s">
        <v>7</v>
      </c>
      <c r="B540" t="s">
        <v>850</v>
      </c>
      <c r="C540" s="4">
        <v>0.09</v>
      </c>
      <c r="D540" t="s">
        <v>57</v>
      </c>
      <c r="E540" s="13" t="s">
        <v>201</v>
      </c>
      <c r="F540" s="5">
        <v>84</v>
      </c>
      <c r="G540" s="2">
        <v>1723</v>
      </c>
      <c r="H540" s="2">
        <v>86.15</v>
      </c>
    </row>
    <row r="541" spans="1:8" x14ac:dyDescent="0.25">
      <c r="A541" t="s">
        <v>7</v>
      </c>
      <c r="B541" t="s">
        <v>850</v>
      </c>
      <c r="C541" s="4">
        <v>0.09</v>
      </c>
      <c r="D541" t="s">
        <v>57</v>
      </c>
      <c r="E541" s="13" t="s">
        <v>853</v>
      </c>
      <c r="F541" s="5">
        <v>84</v>
      </c>
      <c r="G541" s="2">
        <v>1527</v>
      </c>
      <c r="H541" s="2">
        <v>76.350000000000009</v>
      </c>
    </row>
    <row r="542" spans="1:8" x14ac:dyDescent="0.25">
      <c r="A542" t="s">
        <v>7</v>
      </c>
      <c r="B542" t="s">
        <v>850</v>
      </c>
      <c r="C542" s="4">
        <v>0.09</v>
      </c>
      <c r="D542" t="s">
        <v>57</v>
      </c>
      <c r="E542" s="13" t="s">
        <v>200</v>
      </c>
      <c r="F542" s="5">
        <v>84</v>
      </c>
      <c r="G542" s="2">
        <v>1653</v>
      </c>
      <c r="H542" s="2">
        <v>82.65</v>
      </c>
    </row>
    <row r="543" spans="1:8" x14ac:dyDescent="0.25">
      <c r="A543" t="s">
        <v>7</v>
      </c>
      <c r="B543" t="s">
        <v>850</v>
      </c>
      <c r="C543" s="4">
        <v>0.09</v>
      </c>
      <c r="D543" t="s">
        <v>57</v>
      </c>
      <c r="E543" s="13" t="s">
        <v>195</v>
      </c>
      <c r="F543" s="5">
        <v>84</v>
      </c>
      <c r="G543" s="2">
        <v>2144</v>
      </c>
      <c r="H543" s="2">
        <v>107.2</v>
      </c>
    </row>
    <row r="544" spans="1:8" x14ac:dyDescent="0.25">
      <c r="A544" t="s">
        <v>7</v>
      </c>
      <c r="B544" t="s">
        <v>850</v>
      </c>
      <c r="C544" s="4">
        <v>0.09</v>
      </c>
      <c r="D544" t="s">
        <v>57</v>
      </c>
      <c r="E544" s="13" t="s">
        <v>856</v>
      </c>
      <c r="F544" s="5">
        <v>84</v>
      </c>
      <c r="G544" s="2">
        <v>1885</v>
      </c>
      <c r="H544" s="2">
        <v>94.25</v>
      </c>
    </row>
    <row r="545" spans="1:8" x14ac:dyDescent="0.25">
      <c r="A545" t="s">
        <v>7</v>
      </c>
      <c r="B545" t="s">
        <v>850</v>
      </c>
      <c r="C545" s="4">
        <v>0.09</v>
      </c>
      <c r="D545" t="s">
        <v>57</v>
      </c>
      <c r="E545" s="13" t="s">
        <v>855</v>
      </c>
      <c r="F545" s="5">
        <v>84</v>
      </c>
      <c r="G545" s="2">
        <v>1693</v>
      </c>
      <c r="H545" s="2">
        <v>84.65</v>
      </c>
    </row>
    <row r="546" spans="1:8" x14ac:dyDescent="0.25">
      <c r="A546" t="s">
        <v>7</v>
      </c>
      <c r="B546" t="s">
        <v>850</v>
      </c>
      <c r="C546" s="4">
        <v>0.09</v>
      </c>
      <c r="D546" t="s">
        <v>57</v>
      </c>
      <c r="E546" s="13" t="s">
        <v>854</v>
      </c>
      <c r="F546" s="5">
        <v>84</v>
      </c>
      <c r="G546" s="2">
        <v>1713</v>
      </c>
      <c r="H546" s="2">
        <v>85.65</v>
      </c>
    </row>
    <row r="547" spans="1:8" x14ac:dyDescent="0.25">
      <c r="A547" t="s">
        <v>7</v>
      </c>
      <c r="B547" t="s">
        <v>850</v>
      </c>
      <c r="C547" s="4">
        <v>0.09</v>
      </c>
      <c r="D547" t="s">
        <v>57</v>
      </c>
      <c r="E547" s="13" t="s">
        <v>853</v>
      </c>
      <c r="F547" s="5">
        <v>84</v>
      </c>
      <c r="G547" s="2">
        <v>1578</v>
      </c>
      <c r="H547" s="2">
        <v>78.900000000000006</v>
      </c>
    </row>
    <row r="548" spans="1:8" x14ac:dyDescent="0.25">
      <c r="A548" t="s">
        <v>7</v>
      </c>
      <c r="B548" t="s">
        <v>850</v>
      </c>
      <c r="C548" s="4">
        <v>0.09</v>
      </c>
      <c r="D548" t="s">
        <v>57</v>
      </c>
      <c r="E548" s="13" t="s">
        <v>852</v>
      </c>
      <c r="F548" s="5">
        <v>84</v>
      </c>
      <c r="G548" s="2">
        <v>2197</v>
      </c>
      <c r="H548" s="2">
        <v>109.85000000000001</v>
      </c>
    </row>
    <row r="549" spans="1:8" x14ac:dyDescent="0.25">
      <c r="A549" t="s">
        <v>7</v>
      </c>
      <c r="B549" t="s">
        <v>850</v>
      </c>
      <c r="C549" s="4">
        <v>0.09</v>
      </c>
      <c r="D549" t="s">
        <v>57</v>
      </c>
      <c r="E549" s="13" t="s">
        <v>851</v>
      </c>
      <c r="F549" s="5">
        <v>84</v>
      </c>
      <c r="G549" s="2">
        <v>2137</v>
      </c>
      <c r="H549" s="2">
        <v>106.85000000000001</v>
      </c>
    </row>
    <row r="550" spans="1:8" x14ac:dyDescent="0.25">
      <c r="A550" t="s">
        <v>7</v>
      </c>
      <c r="B550" t="s">
        <v>850</v>
      </c>
      <c r="C550" s="4">
        <v>0.09</v>
      </c>
      <c r="D550" t="s">
        <v>57</v>
      </c>
      <c r="E550" s="13" t="s">
        <v>849</v>
      </c>
      <c r="F550" s="5">
        <v>84</v>
      </c>
      <c r="G550" s="2">
        <v>2195</v>
      </c>
      <c r="H550" s="2">
        <v>109.75</v>
      </c>
    </row>
    <row r="551" spans="1:8" x14ac:dyDescent="0.25">
      <c r="A551" t="s">
        <v>7</v>
      </c>
      <c r="B551" t="s">
        <v>842</v>
      </c>
      <c r="C551" s="4">
        <v>0.09</v>
      </c>
      <c r="D551" t="s">
        <v>57</v>
      </c>
      <c r="E551" s="13">
        <v>43101</v>
      </c>
      <c r="F551" s="5">
        <v>84</v>
      </c>
      <c r="G551" s="2">
        <v>900</v>
      </c>
      <c r="H551" s="2">
        <v>358.55082417582418</v>
      </c>
    </row>
    <row r="552" spans="1:8" x14ac:dyDescent="0.25">
      <c r="A552" t="s">
        <v>7</v>
      </c>
      <c r="B552" t="s">
        <v>781</v>
      </c>
      <c r="C552" s="4">
        <v>0.09</v>
      </c>
      <c r="D552" t="s">
        <v>57</v>
      </c>
      <c r="E552" s="13" t="s">
        <v>126</v>
      </c>
      <c r="F552" s="5">
        <v>84</v>
      </c>
      <c r="G552" s="2">
        <v>597</v>
      </c>
      <c r="H552" s="2">
        <v>29.85</v>
      </c>
    </row>
    <row r="553" spans="1:8" x14ac:dyDescent="0.25">
      <c r="A553" t="s">
        <v>7</v>
      </c>
      <c r="B553" t="s">
        <v>781</v>
      </c>
      <c r="C553" s="4">
        <v>0.09</v>
      </c>
      <c r="D553" t="s">
        <v>57</v>
      </c>
      <c r="E553" s="13" t="s">
        <v>494</v>
      </c>
      <c r="F553" s="5">
        <v>84</v>
      </c>
      <c r="G553" s="2">
        <v>597</v>
      </c>
      <c r="H553" s="2">
        <v>29.85</v>
      </c>
    </row>
    <row r="554" spans="1:8" x14ac:dyDescent="0.25">
      <c r="A554" t="s">
        <v>7</v>
      </c>
      <c r="B554" t="s">
        <v>781</v>
      </c>
      <c r="C554" s="4">
        <v>0.09</v>
      </c>
      <c r="D554" t="s">
        <v>57</v>
      </c>
      <c r="E554" s="13">
        <v>43235</v>
      </c>
      <c r="F554" s="5">
        <v>84</v>
      </c>
      <c r="G554" s="2">
        <v>750</v>
      </c>
      <c r="H554" s="2">
        <v>326.81521203155825</v>
      </c>
    </row>
    <row r="555" spans="1:8" x14ac:dyDescent="0.25">
      <c r="A555" t="s">
        <v>7</v>
      </c>
      <c r="B555" t="s">
        <v>781</v>
      </c>
      <c r="C555" s="4">
        <v>0.09</v>
      </c>
      <c r="D555" t="s">
        <v>57</v>
      </c>
      <c r="E555" s="13" t="s">
        <v>497</v>
      </c>
      <c r="F555" s="5">
        <v>84</v>
      </c>
      <c r="G555" s="2">
        <v>1058</v>
      </c>
      <c r="H555" s="2">
        <v>52.900000000000006</v>
      </c>
    </row>
    <row r="556" spans="1:8" x14ac:dyDescent="0.25">
      <c r="A556" t="s">
        <v>7</v>
      </c>
      <c r="B556" t="s">
        <v>781</v>
      </c>
      <c r="C556" s="4">
        <v>0.09</v>
      </c>
      <c r="D556" t="s">
        <v>57</v>
      </c>
      <c r="E556" s="13" t="s">
        <v>549</v>
      </c>
      <c r="F556" s="5">
        <v>84</v>
      </c>
      <c r="G556" s="2">
        <v>719</v>
      </c>
      <c r="H556" s="2">
        <v>35.950000000000003</v>
      </c>
    </row>
    <row r="557" spans="1:8" x14ac:dyDescent="0.25">
      <c r="A557" t="s">
        <v>7</v>
      </c>
      <c r="B557" t="s">
        <v>778</v>
      </c>
      <c r="C557" s="4">
        <v>0.09</v>
      </c>
      <c r="D557" t="s">
        <v>57</v>
      </c>
      <c r="E557" s="13">
        <v>40999</v>
      </c>
      <c r="F557" s="5">
        <v>84</v>
      </c>
      <c r="G557" s="2">
        <v>600</v>
      </c>
      <c r="H557" s="2">
        <v>30</v>
      </c>
    </row>
    <row r="558" spans="1:8" x14ac:dyDescent="0.25">
      <c r="A558" t="s">
        <v>7</v>
      </c>
      <c r="B558" t="s">
        <v>742</v>
      </c>
      <c r="C558" s="4">
        <v>0.09</v>
      </c>
      <c r="D558" t="s">
        <v>57</v>
      </c>
      <c r="E558" s="13" t="s">
        <v>299</v>
      </c>
      <c r="F558" s="5">
        <v>84</v>
      </c>
      <c r="G558" s="2">
        <v>655</v>
      </c>
      <c r="H558" s="2">
        <v>177.48042288907681</v>
      </c>
    </row>
    <row r="559" spans="1:8" x14ac:dyDescent="0.25">
      <c r="A559" t="s">
        <v>7</v>
      </c>
      <c r="B559" t="s">
        <v>741</v>
      </c>
      <c r="C559" s="4">
        <v>0.09</v>
      </c>
      <c r="D559" t="s">
        <v>57</v>
      </c>
      <c r="E559" s="13" t="s">
        <v>185</v>
      </c>
      <c r="F559" s="5">
        <v>84</v>
      </c>
      <c r="G559" s="2">
        <v>1082</v>
      </c>
      <c r="H559" s="2">
        <v>54.1</v>
      </c>
    </row>
    <row r="560" spans="1:8" x14ac:dyDescent="0.25">
      <c r="A560" t="s">
        <v>7</v>
      </c>
      <c r="B560" t="s">
        <v>721</v>
      </c>
      <c r="C560" s="4">
        <v>0.09</v>
      </c>
      <c r="D560" t="s">
        <v>57</v>
      </c>
      <c r="E560" s="13" t="s">
        <v>149</v>
      </c>
      <c r="F560" s="5">
        <v>84</v>
      </c>
      <c r="G560" s="2">
        <v>918</v>
      </c>
      <c r="H560" s="2">
        <v>45.900000000000006</v>
      </c>
    </row>
    <row r="561" spans="1:8" x14ac:dyDescent="0.25">
      <c r="A561" t="s">
        <v>7</v>
      </c>
      <c r="B561" t="s">
        <v>721</v>
      </c>
      <c r="C561" s="4">
        <v>0.09</v>
      </c>
      <c r="D561" t="s">
        <v>57</v>
      </c>
      <c r="E561" s="13" t="s">
        <v>511</v>
      </c>
      <c r="F561" s="5">
        <v>84</v>
      </c>
      <c r="G561" s="2">
        <v>1065</v>
      </c>
      <c r="H561" s="2">
        <v>53.25</v>
      </c>
    </row>
    <row r="562" spans="1:8" x14ac:dyDescent="0.25">
      <c r="A562" t="s">
        <v>7</v>
      </c>
      <c r="B562" t="s">
        <v>721</v>
      </c>
      <c r="C562" s="4">
        <v>0.09</v>
      </c>
      <c r="D562" t="s">
        <v>57</v>
      </c>
      <c r="E562" s="13" t="s">
        <v>301</v>
      </c>
      <c r="F562" s="5">
        <v>84</v>
      </c>
      <c r="G562" s="2">
        <v>900</v>
      </c>
      <c r="H562" s="2">
        <v>45</v>
      </c>
    </row>
    <row r="563" spans="1:8" x14ac:dyDescent="0.25">
      <c r="A563" t="s">
        <v>7</v>
      </c>
      <c r="B563" t="s">
        <v>721</v>
      </c>
      <c r="C563" s="4">
        <v>0.09</v>
      </c>
      <c r="D563" t="s">
        <v>57</v>
      </c>
      <c r="E563" s="13" t="s">
        <v>101</v>
      </c>
      <c r="F563" s="5">
        <v>84</v>
      </c>
      <c r="G563" s="2">
        <v>976</v>
      </c>
      <c r="H563" s="2">
        <v>48.800000000000004</v>
      </c>
    </row>
    <row r="564" spans="1:8" x14ac:dyDescent="0.25">
      <c r="A564" t="s">
        <v>7</v>
      </c>
      <c r="B564" t="s">
        <v>721</v>
      </c>
      <c r="C564" s="4">
        <v>0.09</v>
      </c>
      <c r="D564" t="s">
        <v>57</v>
      </c>
      <c r="E564" s="13" t="s">
        <v>62</v>
      </c>
      <c r="F564" s="5">
        <v>84</v>
      </c>
      <c r="G564" s="2">
        <v>900</v>
      </c>
      <c r="H564" s="2">
        <v>45</v>
      </c>
    </row>
    <row r="565" spans="1:8" x14ac:dyDescent="0.25">
      <c r="A565" t="s">
        <v>7</v>
      </c>
      <c r="B565" t="s">
        <v>721</v>
      </c>
      <c r="C565" s="4">
        <v>0.09</v>
      </c>
      <c r="D565" t="s">
        <v>57</v>
      </c>
      <c r="E565" s="13" t="s">
        <v>511</v>
      </c>
      <c r="F565" s="5">
        <v>84</v>
      </c>
      <c r="G565" s="2">
        <v>989</v>
      </c>
      <c r="H565" s="2">
        <v>49.45</v>
      </c>
    </row>
    <row r="566" spans="1:8" x14ac:dyDescent="0.25">
      <c r="A566" t="s">
        <v>7</v>
      </c>
      <c r="B566" t="s">
        <v>720</v>
      </c>
      <c r="C566" s="4">
        <v>0.09</v>
      </c>
      <c r="D566" t="s">
        <v>57</v>
      </c>
      <c r="E566" s="13" t="s">
        <v>318</v>
      </c>
      <c r="F566" s="5">
        <v>84</v>
      </c>
      <c r="G566" s="2">
        <v>955</v>
      </c>
      <c r="H566" s="2">
        <v>47.75</v>
      </c>
    </row>
    <row r="567" spans="1:8" x14ac:dyDescent="0.25">
      <c r="A567" t="s">
        <v>7</v>
      </c>
      <c r="B567" t="s">
        <v>720</v>
      </c>
      <c r="C567" s="4">
        <v>0.09</v>
      </c>
      <c r="D567" t="s">
        <v>57</v>
      </c>
      <c r="E567" s="13" t="s">
        <v>78</v>
      </c>
      <c r="F567" s="5">
        <v>84</v>
      </c>
      <c r="G567" s="2">
        <v>936</v>
      </c>
      <c r="H567" s="2">
        <v>46.800000000000004</v>
      </c>
    </row>
    <row r="568" spans="1:8" x14ac:dyDescent="0.25">
      <c r="A568" t="s">
        <v>7</v>
      </c>
      <c r="B568" t="s">
        <v>720</v>
      </c>
      <c r="C568" s="4">
        <v>0.09</v>
      </c>
      <c r="D568" t="s">
        <v>57</v>
      </c>
      <c r="E568" s="13" t="s">
        <v>549</v>
      </c>
      <c r="F568" s="5">
        <v>84</v>
      </c>
      <c r="G568" s="2">
        <v>970</v>
      </c>
      <c r="H568" s="2">
        <v>48.5</v>
      </c>
    </row>
    <row r="569" spans="1:8" x14ac:dyDescent="0.25">
      <c r="A569" t="s">
        <v>7</v>
      </c>
      <c r="B569" t="s">
        <v>720</v>
      </c>
      <c r="C569" s="4">
        <v>0.09</v>
      </c>
      <c r="D569" t="s">
        <v>57</v>
      </c>
      <c r="E569" s="13" t="s">
        <v>48</v>
      </c>
      <c r="F569" s="5">
        <v>84</v>
      </c>
      <c r="G569" s="2">
        <v>900</v>
      </c>
      <c r="H569" s="2">
        <v>45</v>
      </c>
    </row>
    <row r="570" spans="1:8" x14ac:dyDescent="0.25">
      <c r="A570" t="s">
        <v>7</v>
      </c>
      <c r="B570" t="s">
        <v>720</v>
      </c>
      <c r="C570" s="4">
        <v>0.09</v>
      </c>
      <c r="D570" t="s">
        <v>57</v>
      </c>
      <c r="E570" s="13" t="s">
        <v>316</v>
      </c>
      <c r="F570" s="5">
        <v>84</v>
      </c>
      <c r="G570" s="2">
        <v>900</v>
      </c>
      <c r="H570" s="2">
        <v>45</v>
      </c>
    </row>
    <row r="571" spans="1:8" x14ac:dyDescent="0.25">
      <c r="A571" t="s">
        <v>7</v>
      </c>
      <c r="B571" t="s">
        <v>702</v>
      </c>
      <c r="C571" s="4">
        <v>0.09</v>
      </c>
      <c r="D571" t="s">
        <v>57</v>
      </c>
      <c r="E571" s="13" t="s">
        <v>78</v>
      </c>
      <c r="F571" s="5">
        <v>84</v>
      </c>
      <c r="G571" s="2">
        <v>624</v>
      </c>
      <c r="H571" s="2">
        <v>31.200000000000003</v>
      </c>
    </row>
    <row r="572" spans="1:8" x14ac:dyDescent="0.25">
      <c r="A572" t="s">
        <v>7</v>
      </c>
      <c r="B572" t="s">
        <v>697</v>
      </c>
      <c r="C572" s="4">
        <v>0.09</v>
      </c>
      <c r="D572" t="s">
        <v>57</v>
      </c>
      <c r="E572" s="13">
        <v>43172</v>
      </c>
      <c r="F572" s="5">
        <v>84</v>
      </c>
      <c r="G572" s="2">
        <v>300</v>
      </c>
      <c r="H572" s="2">
        <v>125.45611439842207</v>
      </c>
    </row>
    <row r="573" spans="1:8" x14ac:dyDescent="0.25">
      <c r="A573" t="s">
        <v>7</v>
      </c>
      <c r="B573" t="s">
        <v>653</v>
      </c>
      <c r="C573" s="4">
        <v>0.09</v>
      </c>
      <c r="D573" t="s">
        <v>57</v>
      </c>
      <c r="E573" s="13">
        <v>41487</v>
      </c>
      <c r="F573" s="5">
        <v>84</v>
      </c>
      <c r="G573" s="2">
        <v>500</v>
      </c>
      <c r="H573" s="2">
        <v>25</v>
      </c>
    </row>
    <row r="574" spans="1:8" x14ac:dyDescent="0.25">
      <c r="A574" t="s">
        <v>7</v>
      </c>
      <c r="B574" t="s">
        <v>653</v>
      </c>
      <c r="C574" s="4">
        <v>0.09</v>
      </c>
      <c r="D574" t="s">
        <v>57</v>
      </c>
      <c r="E574" s="13">
        <v>43742</v>
      </c>
      <c r="F574" s="5">
        <v>84</v>
      </c>
      <c r="G574" s="2">
        <v>500</v>
      </c>
      <c r="H574" s="2">
        <v>288.56133183056261</v>
      </c>
    </row>
    <row r="575" spans="1:8" x14ac:dyDescent="0.25">
      <c r="A575" t="s">
        <v>7</v>
      </c>
      <c r="B575" t="s">
        <v>646</v>
      </c>
      <c r="C575" s="4">
        <v>0.09</v>
      </c>
      <c r="D575" t="s">
        <v>57</v>
      </c>
      <c r="E575" s="13" t="s">
        <v>81</v>
      </c>
      <c r="F575" s="5">
        <v>84</v>
      </c>
      <c r="G575" s="2">
        <v>1446</v>
      </c>
      <c r="H575" s="2">
        <v>72.3</v>
      </c>
    </row>
    <row r="576" spans="1:8" x14ac:dyDescent="0.25">
      <c r="A576" t="s">
        <v>7</v>
      </c>
      <c r="B576" t="s">
        <v>646</v>
      </c>
      <c r="C576" s="4">
        <v>0.09</v>
      </c>
      <c r="D576" t="s">
        <v>57</v>
      </c>
      <c r="E576" s="13" t="s">
        <v>205</v>
      </c>
      <c r="F576" s="5">
        <v>84</v>
      </c>
      <c r="G576" s="2">
        <v>989</v>
      </c>
      <c r="H576" s="2">
        <v>49.45</v>
      </c>
    </row>
    <row r="577" spans="1:8" x14ac:dyDescent="0.25">
      <c r="A577" t="s">
        <v>7</v>
      </c>
      <c r="B577" t="s">
        <v>646</v>
      </c>
      <c r="C577" s="4">
        <v>0.09</v>
      </c>
      <c r="D577" t="s">
        <v>57</v>
      </c>
      <c r="E577" s="13" t="s">
        <v>350</v>
      </c>
      <c r="F577" s="5">
        <v>84</v>
      </c>
      <c r="G577" s="2">
        <v>1336</v>
      </c>
      <c r="H577" s="2">
        <v>66.8</v>
      </c>
    </row>
    <row r="578" spans="1:8" x14ac:dyDescent="0.25">
      <c r="A578" t="s">
        <v>7</v>
      </c>
      <c r="B578" t="s">
        <v>646</v>
      </c>
      <c r="C578" s="4">
        <v>0.09</v>
      </c>
      <c r="D578" t="s">
        <v>57</v>
      </c>
      <c r="E578" s="13">
        <v>43101</v>
      </c>
      <c r="F578" s="5">
        <v>84</v>
      </c>
      <c r="G578" s="2">
        <v>950</v>
      </c>
      <c r="H578" s="2">
        <v>378.47031440781444</v>
      </c>
    </row>
    <row r="579" spans="1:8" x14ac:dyDescent="0.25">
      <c r="A579" t="s">
        <v>7</v>
      </c>
      <c r="B579" t="s">
        <v>646</v>
      </c>
      <c r="C579" s="4">
        <v>0.09</v>
      </c>
      <c r="D579" t="s">
        <v>57</v>
      </c>
      <c r="E579" s="13" t="s">
        <v>100</v>
      </c>
      <c r="F579" s="5">
        <v>84</v>
      </c>
      <c r="G579" s="2">
        <v>989</v>
      </c>
      <c r="H579" s="2">
        <v>49.45</v>
      </c>
    </row>
    <row r="580" spans="1:8" x14ac:dyDescent="0.25">
      <c r="A580" t="s">
        <v>7</v>
      </c>
      <c r="B580" t="s">
        <v>646</v>
      </c>
      <c r="C580" s="4">
        <v>0.09</v>
      </c>
      <c r="D580" t="s">
        <v>57</v>
      </c>
      <c r="E580" s="13" t="s">
        <v>348</v>
      </c>
      <c r="F580" s="5">
        <v>84</v>
      </c>
      <c r="G580" s="2">
        <v>1057</v>
      </c>
      <c r="H580" s="2">
        <v>52.85</v>
      </c>
    </row>
    <row r="581" spans="1:8" x14ac:dyDescent="0.25">
      <c r="A581" t="s">
        <v>7</v>
      </c>
      <c r="B581" t="s">
        <v>646</v>
      </c>
      <c r="C581" s="4">
        <v>0.09</v>
      </c>
      <c r="D581" t="s">
        <v>57</v>
      </c>
      <c r="E581" s="13" t="s">
        <v>652</v>
      </c>
      <c r="F581" s="5">
        <v>84</v>
      </c>
      <c r="G581" s="2">
        <v>989</v>
      </c>
      <c r="H581" s="2">
        <v>74.944826007326071</v>
      </c>
    </row>
    <row r="582" spans="1:8" x14ac:dyDescent="0.25">
      <c r="A582" t="s">
        <v>7</v>
      </c>
      <c r="B582" t="s">
        <v>646</v>
      </c>
      <c r="C582" s="4">
        <v>0.09</v>
      </c>
      <c r="D582" t="s">
        <v>57</v>
      </c>
      <c r="E582" s="13" t="s">
        <v>348</v>
      </c>
      <c r="F582" s="5">
        <v>84</v>
      </c>
      <c r="G582" s="2">
        <v>1421</v>
      </c>
      <c r="H582" s="2">
        <v>71.05</v>
      </c>
    </row>
    <row r="583" spans="1:8" x14ac:dyDescent="0.25">
      <c r="A583" t="s">
        <v>7</v>
      </c>
      <c r="B583" t="s">
        <v>646</v>
      </c>
      <c r="C583" s="4">
        <v>0.09</v>
      </c>
      <c r="D583" t="s">
        <v>57</v>
      </c>
      <c r="E583" s="13" t="s">
        <v>350</v>
      </c>
      <c r="F583" s="5">
        <v>84</v>
      </c>
      <c r="G583" s="2">
        <v>1108</v>
      </c>
      <c r="H583" s="2">
        <v>55.400000000000006</v>
      </c>
    </row>
    <row r="584" spans="1:8" x14ac:dyDescent="0.25">
      <c r="A584" t="s">
        <v>7</v>
      </c>
      <c r="B584" t="s">
        <v>646</v>
      </c>
      <c r="C584" s="4">
        <v>0.09</v>
      </c>
      <c r="D584" t="s">
        <v>57</v>
      </c>
      <c r="E584" s="13">
        <v>41660</v>
      </c>
      <c r="F584" s="5">
        <v>84</v>
      </c>
      <c r="G584" s="2">
        <v>950</v>
      </c>
      <c r="H584" s="2">
        <v>47.5</v>
      </c>
    </row>
    <row r="585" spans="1:8" x14ac:dyDescent="0.25">
      <c r="A585" t="s">
        <v>7</v>
      </c>
      <c r="B585" t="s">
        <v>646</v>
      </c>
      <c r="C585" s="4">
        <v>0.09</v>
      </c>
      <c r="D585" t="s">
        <v>57</v>
      </c>
      <c r="E585" s="13">
        <v>43411</v>
      </c>
      <c r="F585" s="5">
        <v>84</v>
      </c>
      <c r="G585" s="2">
        <v>950</v>
      </c>
      <c r="H585" s="2">
        <v>460.58704916877997</v>
      </c>
    </row>
    <row r="586" spans="1:8" x14ac:dyDescent="0.25">
      <c r="A586" t="s">
        <v>7</v>
      </c>
      <c r="B586" t="s">
        <v>646</v>
      </c>
      <c r="C586" s="4">
        <v>0.09</v>
      </c>
      <c r="D586" t="s">
        <v>57</v>
      </c>
      <c r="E586" s="13" t="s">
        <v>32</v>
      </c>
      <c r="F586" s="5">
        <v>84</v>
      </c>
      <c r="G586" s="2">
        <v>1087</v>
      </c>
      <c r="H586" s="2">
        <v>54.35</v>
      </c>
    </row>
    <row r="587" spans="1:8" x14ac:dyDescent="0.25">
      <c r="A587" t="s">
        <v>7</v>
      </c>
      <c r="B587" t="s">
        <v>646</v>
      </c>
      <c r="C587" s="4">
        <v>0.09</v>
      </c>
      <c r="D587" t="s">
        <v>57</v>
      </c>
      <c r="E587" s="13" t="s">
        <v>357</v>
      </c>
      <c r="F587" s="5">
        <v>84</v>
      </c>
      <c r="G587" s="2">
        <v>1395</v>
      </c>
      <c r="H587" s="2">
        <v>69.75</v>
      </c>
    </row>
    <row r="588" spans="1:8" x14ac:dyDescent="0.25">
      <c r="A588" t="s">
        <v>7</v>
      </c>
      <c r="B588" t="s">
        <v>646</v>
      </c>
      <c r="C588" s="4">
        <v>0.09</v>
      </c>
      <c r="D588" t="s">
        <v>57</v>
      </c>
      <c r="E588" s="13">
        <v>43383</v>
      </c>
      <c r="F588" s="5">
        <v>84</v>
      </c>
      <c r="G588" s="2">
        <v>950</v>
      </c>
      <c r="H588" s="2">
        <v>453.17005377101532</v>
      </c>
    </row>
    <row r="589" spans="1:8" x14ac:dyDescent="0.25">
      <c r="A589" t="s">
        <v>7</v>
      </c>
      <c r="B589" t="s">
        <v>646</v>
      </c>
      <c r="C589" s="4">
        <v>0.09</v>
      </c>
      <c r="D589" t="s">
        <v>57</v>
      </c>
      <c r="E589" s="13" t="s">
        <v>29</v>
      </c>
      <c r="F589" s="5">
        <v>84</v>
      </c>
      <c r="G589" s="2">
        <v>1301</v>
      </c>
      <c r="H589" s="2">
        <v>65.05</v>
      </c>
    </row>
    <row r="590" spans="1:8" x14ac:dyDescent="0.25">
      <c r="A590" t="s">
        <v>7</v>
      </c>
      <c r="B590" t="s">
        <v>646</v>
      </c>
      <c r="C590" s="4">
        <v>0.09</v>
      </c>
      <c r="D590" t="s">
        <v>57</v>
      </c>
      <c r="E590" s="13" t="s">
        <v>357</v>
      </c>
      <c r="F590" s="5">
        <v>84</v>
      </c>
      <c r="G590" s="2">
        <v>989</v>
      </c>
      <c r="H590" s="2">
        <v>49.45</v>
      </c>
    </row>
    <row r="591" spans="1:8" x14ac:dyDescent="0.25">
      <c r="A591" t="s">
        <v>7</v>
      </c>
      <c r="B591" t="s">
        <v>646</v>
      </c>
      <c r="C591" s="4">
        <v>0.09</v>
      </c>
      <c r="D591" t="s">
        <v>57</v>
      </c>
      <c r="E591" s="13" t="s">
        <v>32</v>
      </c>
      <c r="F591" s="5">
        <v>84</v>
      </c>
      <c r="G591" s="2">
        <v>1088</v>
      </c>
      <c r="H591" s="2">
        <v>54.400000000000006</v>
      </c>
    </row>
    <row r="592" spans="1:8" x14ac:dyDescent="0.25">
      <c r="A592" t="s">
        <v>7</v>
      </c>
      <c r="B592" t="s">
        <v>646</v>
      </c>
      <c r="C592" s="4">
        <v>0.09</v>
      </c>
      <c r="D592" t="s">
        <v>57</v>
      </c>
      <c r="E592" s="13" t="s">
        <v>351</v>
      </c>
      <c r="F592" s="5">
        <v>84</v>
      </c>
      <c r="G592" s="2">
        <v>1064</v>
      </c>
      <c r="H592" s="2">
        <v>53.2</v>
      </c>
    </row>
    <row r="593" spans="1:8" x14ac:dyDescent="0.25">
      <c r="A593" t="s">
        <v>7</v>
      </c>
      <c r="B593" t="s">
        <v>646</v>
      </c>
      <c r="C593" s="4">
        <v>0.09</v>
      </c>
      <c r="D593" t="s">
        <v>57</v>
      </c>
      <c r="E593" s="13">
        <v>42139</v>
      </c>
      <c r="F593" s="5">
        <v>84</v>
      </c>
      <c r="G593" s="2">
        <v>950</v>
      </c>
      <c r="H593" s="2">
        <v>123.64354395604407</v>
      </c>
    </row>
    <row r="594" spans="1:8" x14ac:dyDescent="0.25">
      <c r="A594" t="s">
        <v>7</v>
      </c>
      <c r="B594" t="s">
        <v>646</v>
      </c>
      <c r="C594" s="4">
        <v>0.09</v>
      </c>
      <c r="D594" t="s">
        <v>57</v>
      </c>
      <c r="E594" s="13" t="s">
        <v>647</v>
      </c>
      <c r="F594" s="5">
        <v>84</v>
      </c>
      <c r="G594" s="2">
        <v>1409</v>
      </c>
      <c r="H594" s="2">
        <v>70.45</v>
      </c>
    </row>
    <row r="595" spans="1:8" x14ac:dyDescent="0.25">
      <c r="A595" t="s">
        <v>7</v>
      </c>
      <c r="B595" t="s">
        <v>646</v>
      </c>
      <c r="C595" s="4">
        <v>0.09</v>
      </c>
      <c r="D595" t="s">
        <v>57</v>
      </c>
      <c r="E595" s="13" t="s">
        <v>499</v>
      </c>
      <c r="F595" s="5">
        <v>84</v>
      </c>
      <c r="G595" s="2">
        <v>1027</v>
      </c>
      <c r="H595" s="2">
        <v>51.35</v>
      </c>
    </row>
    <row r="596" spans="1:8" x14ac:dyDescent="0.25">
      <c r="A596" t="s">
        <v>7</v>
      </c>
      <c r="B596" t="s">
        <v>646</v>
      </c>
      <c r="C596" s="4">
        <v>0.09</v>
      </c>
      <c r="D596" t="s">
        <v>57</v>
      </c>
      <c r="E596" s="13" t="s">
        <v>79</v>
      </c>
      <c r="F596" s="5">
        <v>84</v>
      </c>
      <c r="G596" s="2">
        <v>1007</v>
      </c>
      <c r="H596" s="2">
        <v>50.35</v>
      </c>
    </row>
    <row r="597" spans="1:8" x14ac:dyDescent="0.25">
      <c r="A597" t="s">
        <v>7</v>
      </c>
      <c r="B597" t="s">
        <v>646</v>
      </c>
      <c r="C597" s="4">
        <v>0.09</v>
      </c>
      <c r="D597" t="s">
        <v>57</v>
      </c>
      <c r="E597" s="13" t="s">
        <v>649</v>
      </c>
      <c r="F597" s="5">
        <v>84</v>
      </c>
      <c r="G597" s="2">
        <v>1280</v>
      </c>
      <c r="H597" s="2">
        <v>64</v>
      </c>
    </row>
    <row r="598" spans="1:8" x14ac:dyDescent="0.25">
      <c r="A598" t="s">
        <v>7</v>
      </c>
      <c r="B598" t="s">
        <v>646</v>
      </c>
      <c r="C598" s="4">
        <v>0.09</v>
      </c>
      <c r="D598" t="s">
        <v>57</v>
      </c>
      <c r="E598" s="13" t="s">
        <v>90</v>
      </c>
      <c r="F598" s="5">
        <v>84</v>
      </c>
      <c r="G598" s="2">
        <v>1294</v>
      </c>
      <c r="H598" s="2">
        <v>64.7</v>
      </c>
    </row>
    <row r="599" spans="1:8" x14ac:dyDescent="0.25">
      <c r="A599" t="s">
        <v>7</v>
      </c>
      <c r="B599" t="s">
        <v>646</v>
      </c>
      <c r="C599" s="4">
        <v>0.09</v>
      </c>
      <c r="D599" t="s">
        <v>57</v>
      </c>
      <c r="E599" s="13" t="s">
        <v>500</v>
      </c>
      <c r="F599" s="5">
        <v>84</v>
      </c>
      <c r="G599" s="2">
        <v>1203.23</v>
      </c>
      <c r="H599" s="2">
        <v>60.161500000000004</v>
      </c>
    </row>
    <row r="600" spans="1:8" x14ac:dyDescent="0.25">
      <c r="A600" t="s">
        <v>7</v>
      </c>
      <c r="B600" t="s">
        <v>646</v>
      </c>
      <c r="C600" s="4">
        <v>0.09</v>
      </c>
      <c r="D600" t="s">
        <v>57</v>
      </c>
      <c r="E600" s="13" t="s">
        <v>648</v>
      </c>
      <c r="F600" s="5">
        <v>84</v>
      </c>
      <c r="G600" s="2">
        <v>989</v>
      </c>
      <c r="H600" s="2">
        <v>49.45</v>
      </c>
    </row>
    <row r="601" spans="1:8" x14ac:dyDescent="0.25">
      <c r="A601" t="s">
        <v>7</v>
      </c>
      <c r="B601" t="s">
        <v>646</v>
      </c>
      <c r="C601" s="4">
        <v>0.09</v>
      </c>
      <c r="D601" t="s">
        <v>57</v>
      </c>
      <c r="E601" s="13">
        <v>43402</v>
      </c>
      <c r="F601" s="5">
        <v>84</v>
      </c>
      <c r="G601" s="2">
        <v>950</v>
      </c>
      <c r="H601" s="2">
        <v>458.20301493378417</v>
      </c>
    </row>
    <row r="602" spans="1:8" x14ac:dyDescent="0.25">
      <c r="A602" t="s">
        <v>7</v>
      </c>
      <c r="B602" t="s">
        <v>646</v>
      </c>
      <c r="C602" s="4">
        <v>0.09</v>
      </c>
      <c r="D602" t="s">
        <v>57</v>
      </c>
      <c r="E602" s="13" t="s">
        <v>353</v>
      </c>
      <c r="F602" s="5">
        <v>84</v>
      </c>
      <c r="G602" s="2">
        <v>989</v>
      </c>
      <c r="H602" s="2">
        <v>49.45</v>
      </c>
    </row>
    <row r="603" spans="1:8" x14ac:dyDescent="0.25">
      <c r="A603" t="s">
        <v>7</v>
      </c>
      <c r="B603" t="s">
        <v>646</v>
      </c>
      <c r="C603" s="4">
        <v>0.09</v>
      </c>
      <c r="D603" t="s">
        <v>57</v>
      </c>
      <c r="E603" s="13">
        <v>40637</v>
      </c>
      <c r="F603" s="5">
        <v>60</v>
      </c>
      <c r="G603" s="2">
        <v>1259</v>
      </c>
      <c r="H603" s="2">
        <v>62.95</v>
      </c>
    </row>
    <row r="604" spans="1:8" x14ac:dyDescent="0.25">
      <c r="A604" t="s">
        <v>7</v>
      </c>
      <c r="B604" t="s">
        <v>645</v>
      </c>
      <c r="C604" s="4">
        <v>0.09</v>
      </c>
      <c r="D604" t="s">
        <v>57</v>
      </c>
      <c r="E604" s="13">
        <v>43530</v>
      </c>
      <c r="F604" s="5">
        <v>84</v>
      </c>
      <c r="G604" s="2">
        <v>950</v>
      </c>
      <c r="H604" s="2">
        <v>492.10927960927961</v>
      </c>
    </row>
    <row r="605" spans="1:8" x14ac:dyDescent="0.25">
      <c r="A605" t="s">
        <v>7</v>
      </c>
      <c r="B605" t="s">
        <v>645</v>
      </c>
      <c r="C605" s="4">
        <v>0.09</v>
      </c>
      <c r="D605" t="s">
        <v>57</v>
      </c>
      <c r="E605" s="13">
        <v>43129</v>
      </c>
      <c r="F605" s="5">
        <v>84</v>
      </c>
      <c r="G605" s="2">
        <v>950</v>
      </c>
      <c r="H605" s="2">
        <v>385.88730980557909</v>
      </c>
    </row>
    <row r="606" spans="1:8" x14ac:dyDescent="0.25">
      <c r="A606" t="s">
        <v>7</v>
      </c>
      <c r="B606" t="s">
        <v>622</v>
      </c>
      <c r="C606" s="4">
        <v>0.09</v>
      </c>
      <c r="D606" t="s">
        <v>57</v>
      </c>
      <c r="E606" s="13">
        <v>41900</v>
      </c>
      <c r="F606" s="5">
        <v>84</v>
      </c>
      <c r="G606" s="2">
        <v>750</v>
      </c>
      <c r="H606" s="2">
        <v>47.632255564947911</v>
      </c>
    </row>
    <row r="607" spans="1:8" x14ac:dyDescent="0.25">
      <c r="A607" t="s">
        <v>7</v>
      </c>
      <c r="B607" t="s">
        <v>617</v>
      </c>
      <c r="C607" s="4">
        <v>0.09</v>
      </c>
      <c r="D607" t="s">
        <v>57</v>
      </c>
      <c r="E607" s="13">
        <v>42564</v>
      </c>
      <c r="F607" s="5">
        <v>84</v>
      </c>
      <c r="G607" s="2">
        <v>750</v>
      </c>
      <c r="H607" s="2">
        <v>186.4917934629473</v>
      </c>
    </row>
    <row r="608" spans="1:8" x14ac:dyDescent="0.25">
      <c r="A608" t="s">
        <v>7</v>
      </c>
      <c r="B608" t="s">
        <v>617</v>
      </c>
      <c r="C608" s="4">
        <v>0.09</v>
      </c>
      <c r="D608" t="s">
        <v>57</v>
      </c>
      <c r="E608" s="13">
        <v>43244</v>
      </c>
      <c r="F608" s="5">
        <v>84</v>
      </c>
      <c r="G608" s="2">
        <v>736</v>
      </c>
      <c r="H608" s="2">
        <v>322.56166056166057</v>
      </c>
    </row>
    <row r="609" spans="1:8" x14ac:dyDescent="0.25">
      <c r="A609" t="s">
        <v>7</v>
      </c>
      <c r="B609" t="s">
        <v>617</v>
      </c>
      <c r="C609" s="4">
        <v>0.09</v>
      </c>
      <c r="D609" t="s">
        <v>57</v>
      </c>
      <c r="E609" s="13">
        <v>43070</v>
      </c>
      <c r="F609" s="5">
        <v>84</v>
      </c>
      <c r="G609" s="2">
        <v>750</v>
      </c>
      <c r="H609" s="2">
        <v>292.30945336714564</v>
      </c>
    </row>
    <row r="610" spans="1:8" x14ac:dyDescent="0.25">
      <c r="A610" t="s">
        <v>7</v>
      </c>
      <c r="B610" t="s">
        <v>617</v>
      </c>
      <c r="C610" s="4">
        <v>0.09</v>
      </c>
      <c r="D610" t="s">
        <v>57</v>
      </c>
      <c r="E610" s="13">
        <v>42934</v>
      </c>
      <c r="F610" s="5">
        <v>84</v>
      </c>
      <c r="G610" s="2">
        <v>736</v>
      </c>
      <c r="H610" s="2">
        <v>258.94280078895463</v>
      </c>
    </row>
    <row r="611" spans="1:8" x14ac:dyDescent="0.25">
      <c r="A611" t="s">
        <v>7</v>
      </c>
      <c r="B611" t="s">
        <v>617</v>
      </c>
      <c r="C611" s="4">
        <v>0.09</v>
      </c>
      <c r="D611" t="s">
        <v>57</v>
      </c>
      <c r="E611" s="13">
        <v>43137</v>
      </c>
      <c r="F611" s="5">
        <v>84</v>
      </c>
      <c r="G611" s="2">
        <v>744</v>
      </c>
      <c r="H611" s="2">
        <v>303.87031558185407</v>
      </c>
    </row>
    <row r="612" spans="1:8" x14ac:dyDescent="0.25">
      <c r="A612" t="s">
        <v>7</v>
      </c>
      <c r="B612" t="s">
        <v>545</v>
      </c>
      <c r="C612" s="4">
        <v>0.09</v>
      </c>
      <c r="D612" t="s">
        <v>57</v>
      </c>
      <c r="E612" s="13">
        <v>38884</v>
      </c>
      <c r="F612" s="5">
        <v>84</v>
      </c>
      <c r="G612" s="2">
        <v>750</v>
      </c>
      <c r="H612" s="2">
        <v>37.5</v>
      </c>
    </row>
    <row r="613" spans="1:8" x14ac:dyDescent="0.25">
      <c r="A613" t="s">
        <v>7</v>
      </c>
      <c r="B613" t="s">
        <v>545</v>
      </c>
      <c r="C613" s="4">
        <v>0.09</v>
      </c>
      <c r="D613" t="s">
        <v>57</v>
      </c>
      <c r="E613" s="13">
        <v>39702</v>
      </c>
      <c r="F613" s="5">
        <v>84</v>
      </c>
      <c r="G613" s="2">
        <v>750</v>
      </c>
      <c r="H613" s="2">
        <v>37.5</v>
      </c>
    </row>
    <row r="614" spans="1:8" x14ac:dyDescent="0.25">
      <c r="A614" t="s">
        <v>7</v>
      </c>
      <c r="B614" t="s">
        <v>545</v>
      </c>
      <c r="C614" s="4">
        <v>0.09</v>
      </c>
      <c r="D614" t="s">
        <v>57</v>
      </c>
      <c r="E614" s="13">
        <v>41959</v>
      </c>
      <c r="F614" s="5">
        <v>84</v>
      </c>
      <c r="G614" s="2">
        <v>750</v>
      </c>
      <c r="H614" s="2">
        <v>59.970678360101466</v>
      </c>
    </row>
    <row r="615" spans="1:8" x14ac:dyDescent="0.25">
      <c r="A615" t="s">
        <v>7</v>
      </c>
      <c r="B615" t="s">
        <v>544</v>
      </c>
      <c r="C615" s="4">
        <v>0.09</v>
      </c>
      <c r="D615" t="s">
        <v>57</v>
      </c>
      <c r="E615" s="13">
        <v>41959</v>
      </c>
      <c r="F615" s="5">
        <v>84</v>
      </c>
      <c r="G615" s="2">
        <v>750</v>
      </c>
      <c r="H615" s="2">
        <v>59.970678360101466</v>
      </c>
    </row>
    <row r="616" spans="1:8" x14ac:dyDescent="0.25">
      <c r="A616" t="s">
        <v>7</v>
      </c>
      <c r="B616" t="s">
        <v>544</v>
      </c>
      <c r="C616" s="4">
        <v>0.09</v>
      </c>
      <c r="D616" t="s">
        <v>57</v>
      </c>
      <c r="E616" s="13">
        <v>40683</v>
      </c>
      <c r="F616" s="5">
        <v>84</v>
      </c>
      <c r="G616" s="2">
        <v>750</v>
      </c>
      <c r="H616" s="2">
        <v>37.5</v>
      </c>
    </row>
    <row r="617" spans="1:8" x14ac:dyDescent="0.25">
      <c r="A617" t="s">
        <v>7</v>
      </c>
      <c r="B617" t="s">
        <v>544</v>
      </c>
      <c r="C617" s="4">
        <v>0.09</v>
      </c>
      <c r="D617" t="s">
        <v>57</v>
      </c>
      <c r="E617" s="13">
        <v>39702</v>
      </c>
      <c r="F617" s="5">
        <v>84</v>
      </c>
      <c r="G617" s="2">
        <v>750</v>
      </c>
      <c r="H617" s="2">
        <v>37.5</v>
      </c>
    </row>
    <row r="618" spans="1:8" x14ac:dyDescent="0.25">
      <c r="A618" t="s">
        <v>7</v>
      </c>
      <c r="B618" t="s">
        <v>543</v>
      </c>
      <c r="C618" s="4">
        <v>0.09</v>
      </c>
      <c r="D618" t="s">
        <v>57</v>
      </c>
      <c r="E618" s="13" t="s">
        <v>511</v>
      </c>
      <c r="F618" s="5">
        <v>84</v>
      </c>
      <c r="G618" s="2">
        <v>837</v>
      </c>
      <c r="H618" s="2">
        <v>41.85</v>
      </c>
    </row>
    <row r="619" spans="1:8" x14ac:dyDescent="0.25">
      <c r="A619" t="s">
        <v>7</v>
      </c>
      <c r="B619" t="s">
        <v>543</v>
      </c>
      <c r="C619" s="4">
        <v>0.09</v>
      </c>
      <c r="D619" t="s">
        <v>57</v>
      </c>
      <c r="E619" s="13" t="s">
        <v>275</v>
      </c>
      <c r="F619" s="5">
        <v>84</v>
      </c>
      <c r="G619" s="2">
        <v>996.5</v>
      </c>
      <c r="H619" s="2">
        <v>49.825000000000003</v>
      </c>
    </row>
    <row r="620" spans="1:8" x14ac:dyDescent="0.25">
      <c r="A620" t="s">
        <v>7</v>
      </c>
      <c r="B620" t="s">
        <v>543</v>
      </c>
      <c r="C620" s="4">
        <v>0.09</v>
      </c>
      <c r="D620" t="s">
        <v>57</v>
      </c>
      <c r="E620" s="13">
        <v>43234</v>
      </c>
      <c r="F620" s="5">
        <v>84</v>
      </c>
      <c r="G620" s="2">
        <v>750</v>
      </c>
      <c r="H620" s="2">
        <v>326.60608622147083</v>
      </c>
    </row>
    <row r="621" spans="1:8" x14ac:dyDescent="0.25">
      <c r="A621" t="s">
        <v>7</v>
      </c>
      <c r="B621" t="s">
        <v>541</v>
      </c>
      <c r="C621" s="4">
        <v>0.09</v>
      </c>
      <c r="D621" t="s">
        <v>57</v>
      </c>
      <c r="E621" s="13">
        <v>40512</v>
      </c>
      <c r="F621" s="5">
        <v>84</v>
      </c>
      <c r="G621" s="2">
        <v>750</v>
      </c>
      <c r="H621" s="2">
        <v>37.5</v>
      </c>
    </row>
    <row r="622" spans="1:8" x14ac:dyDescent="0.25">
      <c r="A622" t="s">
        <v>7</v>
      </c>
      <c r="B622" t="s">
        <v>540</v>
      </c>
      <c r="C622" s="4">
        <v>0.09</v>
      </c>
      <c r="D622" t="s">
        <v>57</v>
      </c>
      <c r="E622" s="13">
        <v>43297</v>
      </c>
      <c r="F622" s="5">
        <v>84</v>
      </c>
      <c r="G622" s="2">
        <v>750</v>
      </c>
      <c r="H622" s="2">
        <v>339.78101225697384</v>
      </c>
    </row>
    <row r="623" spans="1:8" x14ac:dyDescent="0.25">
      <c r="A623" t="s">
        <v>7</v>
      </c>
      <c r="B623" t="s">
        <v>538</v>
      </c>
      <c r="C623" s="4">
        <v>0.09</v>
      </c>
      <c r="D623" t="s">
        <v>57</v>
      </c>
      <c r="E623" s="13" t="s">
        <v>110</v>
      </c>
      <c r="F623" s="5">
        <v>60</v>
      </c>
      <c r="G623" s="2">
        <v>1620</v>
      </c>
      <c r="H623" s="2">
        <v>81</v>
      </c>
    </row>
    <row r="624" spans="1:8" x14ac:dyDescent="0.25">
      <c r="A624" t="s">
        <v>7</v>
      </c>
      <c r="B624" t="s">
        <v>537</v>
      </c>
      <c r="C624" s="4">
        <v>0.09</v>
      </c>
      <c r="D624" t="s">
        <v>57</v>
      </c>
      <c r="E624" s="13">
        <v>40655</v>
      </c>
      <c r="F624" s="5">
        <v>84</v>
      </c>
      <c r="G624" s="2">
        <v>750</v>
      </c>
      <c r="H624" s="2">
        <v>37.5</v>
      </c>
    </row>
    <row r="625" spans="1:8" x14ac:dyDescent="0.25">
      <c r="A625" t="s">
        <v>7</v>
      </c>
      <c r="B625" t="s">
        <v>537</v>
      </c>
      <c r="C625" s="4">
        <v>0.09</v>
      </c>
      <c r="D625" t="s">
        <v>57</v>
      </c>
      <c r="E625" s="13">
        <v>40342</v>
      </c>
      <c r="F625" s="5">
        <v>84</v>
      </c>
      <c r="G625" s="2">
        <v>750</v>
      </c>
      <c r="H625" s="2">
        <v>37.5</v>
      </c>
    </row>
    <row r="626" spans="1:8" x14ac:dyDescent="0.25">
      <c r="A626" t="s">
        <v>7</v>
      </c>
      <c r="B626" t="s">
        <v>528</v>
      </c>
      <c r="C626" s="4">
        <v>0.09</v>
      </c>
      <c r="D626" t="s">
        <v>57</v>
      </c>
      <c r="E626" s="13">
        <v>42657</v>
      </c>
      <c r="F626" s="5">
        <v>84</v>
      </c>
      <c r="G626" s="2">
        <v>750</v>
      </c>
      <c r="H626" s="2">
        <v>205.94049380107077</v>
      </c>
    </row>
    <row r="627" spans="1:8" x14ac:dyDescent="0.25">
      <c r="A627" t="s">
        <v>7</v>
      </c>
      <c r="B627" t="s">
        <v>528</v>
      </c>
      <c r="C627" s="4">
        <v>0.09</v>
      </c>
      <c r="D627" t="s">
        <v>57</v>
      </c>
      <c r="E627" s="13">
        <v>40225</v>
      </c>
      <c r="F627" s="5">
        <v>84</v>
      </c>
      <c r="G627" s="2">
        <v>750</v>
      </c>
      <c r="H627" s="2">
        <v>37.5</v>
      </c>
    </row>
    <row r="628" spans="1:8" x14ac:dyDescent="0.25">
      <c r="A628" t="s">
        <v>7</v>
      </c>
      <c r="B628" t="s">
        <v>528</v>
      </c>
      <c r="C628" s="4">
        <v>0.09</v>
      </c>
      <c r="D628" t="s">
        <v>57</v>
      </c>
      <c r="E628" s="13">
        <v>42565</v>
      </c>
      <c r="F628" s="5">
        <v>84</v>
      </c>
      <c r="G628" s="2">
        <v>750</v>
      </c>
      <c r="H628" s="2">
        <v>186.70091927303466</v>
      </c>
    </row>
    <row r="629" spans="1:8" x14ac:dyDescent="0.25">
      <c r="A629" t="s">
        <v>7</v>
      </c>
      <c r="B629" t="s">
        <v>528</v>
      </c>
      <c r="C629" s="4">
        <v>0.09</v>
      </c>
      <c r="D629" t="s">
        <v>57</v>
      </c>
      <c r="E629" s="13">
        <v>40472</v>
      </c>
      <c r="F629" s="5">
        <v>84</v>
      </c>
      <c r="G629" s="2">
        <v>750</v>
      </c>
      <c r="H629" s="2">
        <v>37.5</v>
      </c>
    </row>
    <row r="630" spans="1:8" x14ac:dyDescent="0.25">
      <c r="A630" t="s">
        <v>7</v>
      </c>
      <c r="B630" t="s">
        <v>527</v>
      </c>
      <c r="C630" s="4">
        <v>0.09</v>
      </c>
      <c r="D630" t="s">
        <v>57</v>
      </c>
      <c r="E630" s="13">
        <v>39469</v>
      </c>
      <c r="F630" s="5">
        <v>84</v>
      </c>
      <c r="G630" s="2">
        <v>750</v>
      </c>
      <c r="H630" s="2">
        <v>37.5</v>
      </c>
    </row>
    <row r="631" spans="1:8" x14ac:dyDescent="0.25">
      <c r="A631" t="s">
        <v>7</v>
      </c>
      <c r="B631" t="s">
        <v>527</v>
      </c>
      <c r="C631" s="4">
        <v>0.09</v>
      </c>
      <c r="D631" t="s">
        <v>57</v>
      </c>
      <c r="E631" s="13">
        <v>40073</v>
      </c>
      <c r="F631" s="5">
        <v>84</v>
      </c>
      <c r="G631" s="2">
        <v>750</v>
      </c>
      <c r="H631" s="2">
        <v>37.5</v>
      </c>
    </row>
    <row r="632" spans="1:8" x14ac:dyDescent="0.25">
      <c r="A632" t="s">
        <v>7</v>
      </c>
      <c r="B632" t="s">
        <v>527</v>
      </c>
      <c r="C632" s="4">
        <v>0.09</v>
      </c>
      <c r="D632" t="s">
        <v>57</v>
      </c>
      <c r="E632" s="13">
        <v>42522</v>
      </c>
      <c r="F632" s="5">
        <v>84</v>
      </c>
      <c r="G632" s="2">
        <v>750</v>
      </c>
      <c r="H632" s="2">
        <v>177.70850943927874</v>
      </c>
    </row>
    <row r="633" spans="1:8" x14ac:dyDescent="0.25">
      <c r="A633" t="s">
        <v>7</v>
      </c>
      <c r="B633" t="s">
        <v>527</v>
      </c>
      <c r="C633" s="4">
        <v>0.09</v>
      </c>
      <c r="D633" t="s">
        <v>57</v>
      </c>
      <c r="E633" s="13">
        <v>43342</v>
      </c>
      <c r="F633" s="5">
        <v>84</v>
      </c>
      <c r="G633" s="2">
        <v>750</v>
      </c>
      <c r="H633" s="2">
        <v>349.19167371090452</v>
      </c>
    </row>
    <row r="634" spans="1:8" x14ac:dyDescent="0.25">
      <c r="A634" t="s">
        <v>7</v>
      </c>
      <c r="B634" t="s">
        <v>527</v>
      </c>
      <c r="C634" s="4">
        <v>0.09</v>
      </c>
      <c r="D634" t="s">
        <v>57</v>
      </c>
      <c r="E634" s="13">
        <v>43284</v>
      </c>
      <c r="F634" s="5">
        <v>84</v>
      </c>
      <c r="G634" s="2">
        <v>750</v>
      </c>
      <c r="H634" s="2">
        <v>337.06237672583831</v>
      </c>
    </row>
    <row r="635" spans="1:8" x14ac:dyDescent="0.25">
      <c r="A635" t="s">
        <v>7</v>
      </c>
      <c r="B635" t="s">
        <v>527</v>
      </c>
      <c r="C635" s="4">
        <v>0.09</v>
      </c>
      <c r="D635" t="s">
        <v>57</v>
      </c>
      <c r="E635" s="13">
        <v>40016</v>
      </c>
      <c r="F635" s="5">
        <v>84</v>
      </c>
      <c r="G635" s="2">
        <v>750</v>
      </c>
      <c r="H635" s="2">
        <v>37.5</v>
      </c>
    </row>
    <row r="636" spans="1:8" x14ac:dyDescent="0.25">
      <c r="A636" t="s">
        <v>7</v>
      </c>
      <c r="B636" t="s">
        <v>527</v>
      </c>
      <c r="C636" s="4">
        <v>0.09</v>
      </c>
      <c r="D636" t="s">
        <v>57</v>
      </c>
      <c r="E636" s="13">
        <v>43318</v>
      </c>
      <c r="F636" s="5">
        <v>84</v>
      </c>
      <c r="G636" s="2">
        <v>750</v>
      </c>
      <c r="H636" s="2">
        <v>344.17265426880817</v>
      </c>
    </row>
    <row r="637" spans="1:8" x14ac:dyDescent="0.25">
      <c r="A637" t="s">
        <v>7</v>
      </c>
      <c r="B637" t="s">
        <v>527</v>
      </c>
      <c r="C637" s="4">
        <v>0.09</v>
      </c>
      <c r="D637" t="s">
        <v>57</v>
      </c>
      <c r="E637" s="13">
        <v>43522</v>
      </c>
      <c r="F637" s="5">
        <v>84</v>
      </c>
      <c r="G637" s="2">
        <v>750</v>
      </c>
      <c r="H637" s="2">
        <v>386.83431952662721</v>
      </c>
    </row>
    <row r="638" spans="1:8" x14ac:dyDescent="0.25">
      <c r="A638" t="s">
        <v>7</v>
      </c>
      <c r="B638" t="s">
        <v>527</v>
      </c>
      <c r="C638" s="4">
        <v>0.09</v>
      </c>
      <c r="D638" t="s">
        <v>57</v>
      </c>
      <c r="E638" s="13">
        <v>43532</v>
      </c>
      <c r="F638" s="5">
        <v>84</v>
      </c>
      <c r="G638" s="2">
        <v>750</v>
      </c>
      <c r="H638" s="2">
        <v>388.92557762750073</v>
      </c>
    </row>
    <row r="639" spans="1:8" x14ac:dyDescent="0.25">
      <c r="A639" t="s">
        <v>7</v>
      </c>
      <c r="B639" t="s">
        <v>527</v>
      </c>
      <c r="C639" s="4">
        <v>0.09</v>
      </c>
      <c r="D639" t="s">
        <v>57</v>
      </c>
      <c r="E639" s="13">
        <v>40116</v>
      </c>
      <c r="F639" s="5">
        <v>84</v>
      </c>
      <c r="G639" s="2">
        <v>750</v>
      </c>
      <c r="H639" s="2">
        <v>37.5</v>
      </c>
    </row>
    <row r="640" spans="1:8" x14ac:dyDescent="0.25">
      <c r="A640" t="s">
        <v>7</v>
      </c>
      <c r="B640" t="s">
        <v>527</v>
      </c>
      <c r="C640" s="4">
        <v>0.09</v>
      </c>
      <c r="D640" t="s">
        <v>57</v>
      </c>
      <c r="E640" s="13">
        <v>43243</v>
      </c>
      <c r="F640" s="5">
        <v>84</v>
      </c>
      <c r="G640" s="2">
        <v>750</v>
      </c>
      <c r="H640" s="2">
        <v>328.48821851225705</v>
      </c>
    </row>
    <row r="641" spans="1:8" x14ac:dyDescent="0.25">
      <c r="A641" t="s">
        <v>7</v>
      </c>
      <c r="B641" t="s">
        <v>527</v>
      </c>
      <c r="C641" s="4">
        <v>0.09</v>
      </c>
      <c r="D641" t="s">
        <v>57</v>
      </c>
      <c r="E641" s="13">
        <v>41232</v>
      </c>
      <c r="F641" s="5">
        <v>84</v>
      </c>
      <c r="G641" s="2">
        <v>750</v>
      </c>
      <c r="H641" s="2">
        <v>37.5</v>
      </c>
    </row>
    <row r="642" spans="1:8" x14ac:dyDescent="0.25">
      <c r="A642" t="s">
        <v>7</v>
      </c>
      <c r="B642" t="s">
        <v>527</v>
      </c>
      <c r="C642" s="4">
        <v>0.09</v>
      </c>
      <c r="D642" t="s">
        <v>57</v>
      </c>
      <c r="E642" s="13">
        <v>43510</v>
      </c>
      <c r="F642" s="5">
        <v>84</v>
      </c>
      <c r="G642" s="2">
        <v>750</v>
      </c>
      <c r="H642" s="2">
        <v>384.32480980557904</v>
      </c>
    </row>
    <row r="643" spans="1:8" x14ac:dyDescent="0.25">
      <c r="A643" t="s">
        <v>7</v>
      </c>
      <c r="B643" t="s">
        <v>527</v>
      </c>
      <c r="C643" s="4">
        <v>0.09</v>
      </c>
      <c r="D643" t="s">
        <v>57</v>
      </c>
      <c r="E643" s="13">
        <v>38899</v>
      </c>
      <c r="F643" s="5">
        <v>84</v>
      </c>
      <c r="G643" s="2">
        <v>750</v>
      </c>
      <c r="H643" s="2">
        <v>37.5</v>
      </c>
    </row>
    <row r="644" spans="1:8" x14ac:dyDescent="0.25">
      <c r="A644" t="s">
        <v>7</v>
      </c>
      <c r="B644" t="s">
        <v>525</v>
      </c>
      <c r="C644" s="4">
        <v>0.09</v>
      </c>
      <c r="D644" t="s">
        <v>57</v>
      </c>
      <c r="E644" s="13" t="s">
        <v>249</v>
      </c>
      <c r="F644" s="5">
        <v>84</v>
      </c>
      <c r="G644" s="2">
        <v>1556</v>
      </c>
      <c r="H644" s="2">
        <v>566.96284164553401</v>
      </c>
    </row>
    <row r="645" spans="1:8" x14ac:dyDescent="0.25">
      <c r="A645" t="s">
        <v>7</v>
      </c>
      <c r="B645" t="s">
        <v>525</v>
      </c>
      <c r="C645" s="4">
        <v>0.09</v>
      </c>
      <c r="D645" t="s">
        <v>57</v>
      </c>
      <c r="E645" s="13" t="s">
        <v>158</v>
      </c>
      <c r="F645" s="5">
        <v>84</v>
      </c>
      <c r="G645" s="2">
        <v>1166.5</v>
      </c>
      <c r="H645" s="2">
        <v>434.79775552972677</v>
      </c>
    </row>
    <row r="646" spans="1:8" x14ac:dyDescent="0.25">
      <c r="A646" t="s">
        <v>7</v>
      </c>
      <c r="B646" t="s">
        <v>525</v>
      </c>
      <c r="C646" s="4">
        <v>0.09</v>
      </c>
      <c r="D646" t="s">
        <v>57</v>
      </c>
      <c r="E646" s="13">
        <v>43395</v>
      </c>
      <c r="F646" s="5">
        <v>84</v>
      </c>
      <c r="G646" s="2">
        <v>750</v>
      </c>
      <c r="H646" s="2">
        <v>360.27534164553401</v>
      </c>
    </row>
    <row r="647" spans="1:8" x14ac:dyDescent="0.25">
      <c r="A647" t="s">
        <v>7</v>
      </c>
      <c r="B647" t="s">
        <v>525</v>
      </c>
      <c r="C647" s="4">
        <v>0.09</v>
      </c>
      <c r="D647" t="s">
        <v>57</v>
      </c>
      <c r="E647" s="13">
        <v>43227</v>
      </c>
      <c r="F647" s="5">
        <v>84</v>
      </c>
      <c r="G647" s="2">
        <v>750</v>
      </c>
      <c r="H647" s="2">
        <v>325.14220555085944</v>
      </c>
    </row>
    <row r="648" spans="1:8" x14ac:dyDescent="0.25">
      <c r="A648" t="s">
        <v>7</v>
      </c>
      <c r="B648" t="s">
        <v>521</v>
      </c>
      <c r="C648" s="4">
        <v>0.09</v>
      </c>
      <c r="D648" t="s">
        <v>57</v>
      </c>
      <c r="E648" s="13">
        <v>39721</v>
      </c>
      <c r="F648" s="5">
        <v>84</v>
      </c>
      <c r="G648" s="2">
        <v>750</v>
      </c>
      <c r="H648" s="2">
        <v>37.5</v>
      </c>
    </row>
    <row r="649" spans="1:8" x14ac:dyDescent="0.25">
      <c r="A649" t="s">
        <v>7</v>
      </c>
      <c r="B649" t="s">
        <v>521</v>
      </c>
      <c r="C649" s="4">
        <v>0.09</v>
      </c>
      <c r="D649" t="s">
        <v>57</v>
      </c>
      <c r="E649" s="13" t="s">
        <v>299</v>
      </c>
      <c r="F649" s="5">
        <v>84</v>
      </c>
      <c r="G649" s="2">
        <v>806.5</v>
      </c>
      <c r="H649" s="2">
        <v>218.53123825960373</v>
      </c>
    </row>
    <row r="650" spans="1:8" x14ac:dyDescent="0.25">
      <c r="A650" t="s">
        <v>7</v>
      </c>
      <c r="B650" t="s">
        <v>521</v>
      </c>
      <c r="C650" s="4">
        <v>0.09</v>
      </c>
      <c r="D650" t="s">
        <v>57</v>
      </c>
      <c r="E650" s="13" t="s">
        <v>188</v>
      </c>
      <c r="F650" s="5">
        <v>84</v>
      </c>
      <c r="G650" s="2">
        <v>771.5</v>
      </c>
      <c r="H650" s="2">
        <v>38.671917558936855</v>
      </c>
    </row>
    <row r="651" spans="1:8" x14ac:dyDescent="0.25">
      <c r="A651" t="s">
        <v>7</v>
      </c>
      <c r="B651" t="s">
        <v>521</v>
      </c>
      <c r="C651" s="4">
        <v>0.09</v>
      </c>
      <c r="D651" t="s">
        <v>57</v>
      </c>
      <c r="E651" s="13" t="s">
        <v>500</v>
      </c>
      <c r="F651" s="5">
        <v>84</v>
      </c>
      <c r="G651" s="2">
        <v>842</v>
      </c>
      <c r="H651" s="2">
        <v>42.1</v>
      </c>
    </row>
    <row r="652" spans="1:8" x14ac:dyDescent="0.25">
      <c r="A652" t="s">
        <v>7</v>
      </c>
      <c r="B652" t="s">
        <v>521</v>
      </c>
      <c r="C652" s="4">
        <v>0.09</v>
      </c>
      <c r="D652" t="s">
        <v>57</v>
      </c>
      <c r="E652" s="13" t="s">
        <v>48</v>
      </c>
      <c r="F652" s="5">
        <v>84</v>
      </c>
      <c r="G652" s="2">
        <v>1267</v>
      </c>
      <c r="H652" s="2">
        <v>63.35</v>
      </c>
    </row>
    <row r="653" spans="1:8" x14ac:dyDescent="0.25">
      <c r="A653" t="s">
        <v>7</v>
      </c>
      <c r="B653" t="s">
        <v>521</v>
      </c>
      <c r="C653" s="4">
        <v>0.09</v>
      </c>
      <c r="D653" t="s">
        <v>57</v>
      </c>
      <c r="E653" s="13" t="s">
        <v>305</v>
      </c>
      <c r="F653" s="5">
        <v>84</v>
      </c>
      <c r="G653" s="2">
        <v>883</v>
      </c>
      <c r="H653" s="2">
        <v>44.150000000000006</v>
      </c>
    </row>
    <row r="654" spans="1:8" x14ac:dyDescent="0.25">
      <c r="A654" t="s">
        <v>7</v>
      </c>
      <c r="B654" t="s">
        <v>521</v>
      </c>
      <c r="C654" s="4">
        <v>0.09</v>
      </c>
      <c r="D654" t="s">
        <v>57</v>
      </c>
      <c r="E654" s="13" t="s">
        <v>64</v>
      </c>
      <c r="F654" s="5">
        <v>84</v>
      </c>
      <c r="G654" s="2">
        <v>972</v>
      </c>
      <c r="H654" s="2">
        <v>57.123943364328113</v>
      </c>
    </row>
    <row r="655" spans="1:8" x14ac:dyDescent="0.25">
      <c r="A655" t="s">
        <v>7</v>
      </c>
      <c r="B655" t="s">
        <v>521</v>
      </c>
      <c r="C655" s="4">
        <v>0.09</v>
      </c>
      <c r="D655" t="s">
        <v>57</v>
      </c>
      <c r="E655" s="13" t="s">
        <v>499</v>
      </c>
      <c r="F655" s="5">
        <v>84</v>
      </c>
      <c r="G655" s="2">
        <v>781</v>
      </c>
      <c r="H655" s="2">
        <v>39.050000000000004</v>
      </c>
    </row>
    <row r="656" spans="1:8" x14ac:dyDescent="0.25">
      <c r="A656" t="s">
        <v>7</v>
      </c>
      <c r="B656" t="s">
        <v>521</v>
      </c>
      <c r="C656" s="4">
        <v>0.09</v>
      </c>
      <c r="D656" t="s">
        <v>57</v>
      </c>
      <c r="E656" s="13">
        <v>43206</v>
      </c>
      <c r="F656" s="5">
        <v>84</v>
      </c>
      <c r="G656" s="2">
        <v>750</v>
      </c>
      <c r="H656" s="2">
        <v>320.75056353902517</v>
      </c>
    </row>
    <row r="657" spans="1:8" x14ac:dyDescent="0.25">
      <c r="A657" t="s">
        <v>7</v>
      </c>
      <c r="B657" t="s">
        <v>521</v>
      </c>
      <c r="C657" s="4">
        <v>0.09</v>
      </c>
      <c r="D657" t="s">
        <v>57</v>
      </c>
      <c r="E657" s="13" t="s">
        <v>191</v>
      </c>
      <c r="F657" s="5">
        <v>84</v>
      </c>
      <c r="G657" s="2">
        <v>952</v>
      </c>
      <c r="H657" s="2">
        <v>176.99391847468769</v>
      </c>
    </row>
    <row r="658" spans="1:8" x14ac:dyDescent="0.25">
      <c r="A658" t="s">
        <v>7</v>
      </c>
      <c r="B658" t="s">
        <v>521</v>
      </c>
      <c r="C658" s="4">
        <v>0.09</v>
      </c>
      <c r="D658" t="s">
        <v>57</v>
      </c>
      <c r="E658" s="13" t="s">
        <v>94</v>
      </c>
      <c r="F658" s="5">
        <v>84</v>
      </c>
      <c r="G658" s="2">
        <v>700</v>
      </c>
      <c r="H658" s="2">
        <v>35</v>
      </c>
    </row>
    <row r="659" spans="1:8" x14ac:dyDescent="0.25">
      <c r="A659" t="s">
        <v>7</v>
      </c>
      <c r="B659" t="s">
        <v>521</v>
      </c>
      <c r="C659" s="4">
        <v>0.09</v>
      </c>
      <c r="D659" t="s">
        <v>57</v>
      </c>
      <c r="E659" s="13">
        <v>40175</v>
      </c>
      <c r="F659" s="5">
        <v>84</v>
      </c>
      <c r="G659" s="2">
        <v>750</v>
      </c>
      <c r="H659" s="2">
        <v>37.5</v>
      </c>
    </row>
    <row r="660" spans="1:8" x14ac:dyDescent="0.25">
      <c r="A660" t="s">
        <v>7</v>
      </c>
      <c r="B660" t="s">
        <v>521</v>
      </c>
      <c r="C660" s="4">
        <v>0.09</v>
      </c>
      <c r="D660" t="s">
        <v>57</v>
      </c>
      <c r="E660" s="13">
        <v>42720</v>
      </c>
      <c r="F660" s="5">
        <v>84</v>
      </c>
      <c r="G660" s="2">
        <v>750</v>
      </c>
      <c r="H660" s="2">
        <v>219.11541983657375</v>
      </c>
    </row>
    <row r="661" spans="1:8" x14ac:dyDescent="0.25">
      <c r="A661" t="s">
        <v>7</v>
      </c>
      <c r="B661" t="s">
        <v>521</v>
      </c>
      <c r="C661" s="4">
        <v>0.09</v>
      </c>
      <c r="D661" t="s">
        <v>57</v>
      </c>
      <c r="E661" s="13">
        <v>39400</v>
      </c>
      <c r="F661" s="5">
        <v>84</v>
      </c>
      <c r="G661" s="2">
        <v>750</v>
      </c>
      <c r="H661" s="2">
        <v>37.5</v>
      </c>
    </row>
    <row r="662" spans="1:8" x14ac:dyDescent="0.25">
      <c r="A662" t="s">
        <v>7</v>
      </c>
      <c r="B662" t="s">
        <v>521</v>
      </c>
      <c r="C662" s="4">
        <v>0.09</v>
      </c>
      <c r="D662" t="s">
        <v>57</v>
      </c>
      <c r="E662" s="13" t="s">
        <v>188</v>
      </c>
      <c r="F662" s="5">
        <v>84</v>
      </c>
      <c r="G662" s="2">
        <v>691.5</v>
      </c>
      <c r="H662" s="2">
        <v>34.661867779656305</v>
      </c>
    </row>
    <row r="663" spans="1:8" x14ac:dyDescent="0.25">
      <c r="A663" t="s">
        <v>7</v>
      </c>
      <c r="B663" t="s">
        <v>521</v>
      </c>
      <c r="C663" s="4">
        <v>0.09</v>
      </c>
      <c r="D663" t="s">
        <v>57</v>
      </c>
      <c r="E663" s="13" t="s">
        <v>83</v>
      </c>
      <c r="F663" s="5">
        <v>84</v>
      </c>
      <c r="G663" s="2">
        <v>911</v>
      </c>
      <c r="H663" s="2">
        <v>45.550000000000004</v>
      </c>
    </row>
    <row r="664" spans="1:8" x14ac:dyDescent="0.25">
      <c r="A664" t="s">
        <v>7</v>
      </c>
      <c r="B664" t="s">
        <v>521</v>
      </c>
      <c r="C664" s="4">
        <v>0.09</v>
      </c>
      <c r="D664" t="s">
        <v>57</v>
      </c>
      <c r="E664" s="13" t="s">
        <v>94</v>
      </c>
      <c r="F664" s="5">
        <v>84</v>
      </c>
      <c r="G664" s="2">
        <v>700</v>
      </c>
      <c r="H664" s="2">
        <v>35</v>
      </c>
    </row>
    <row r="665" spans="1:8" x14ac:dyDescent="0.25">
      <c r="A665" t="s">
        <v>7</v>
      </c>
      <c r="B665" t="s">
        <v>521</v>
      </c>
      <c r="C665" s="4">
        <v>0.09</v>
      </c>
      <c r="D665" t="s">
        <v>57</v>
      </c>
      <c r="E665" s="13">
        <v>40437</v>
      </c>
      <c r="F665" s="5">
        <v>84</v>
      </c>
      <c r="G665" s="2">
        <v>750</v>
      </c>
      <c r="H665" s="2">
        <v>37.5</v>
      </c>
    </row>
    <row r="666" spans="1:8" x14ac:dyDescent="0.25">
      <c r="A666" t="s">
        <v>7</v>
      </c>
      <c r="B666" t="s">
        <v>521</v>
      </c>
      <c r="C666" s="4">
        <v>0.09</v>
      </c>
      <c r="D666" t="s">
        <v>57</v>
      </c>
      <c r="E666" s="13" t="s">
        <v>115</v>
      </c>
      <c r="F666" s="5">
        <v>84</v>
      </c>
      <c r="G666" s="2">
        <v>685</v>
      </c>
      <c r="H666" s="2">
        <v>203.18144195548041</v>
      </c>
    </row>
    <row r="667" spans="1:8" x14ac:dyDescent="0.25">
      <c r="A667" t="s">
        <v>7</v>
      </c>
      <c r="B667" t="s">
        <v>521</v>
      </c>
      <c r="C667" s="4">
        <v>0.09</v>
      </c>
      <c r="D667" t="s">
        <v>57</v>
      </c>
      <c r="E667" s="13">
        <v>40391</v>
      </c>
      <c r="F667" s="5">
        <v>84</v>
      </c>
      <c r="G667" s="2">
        <v>750</v>
      </c>
      <c r="H667" s="2">
        <v>37.5</v>
      </c>
    </row>
    <row r="668" spans="1:8" x14ac:dyDescent="0.25">
      <c r="A668" t="s">
        <v>7</v>
      </c>
      <c r="B668" t="s">
        <v>521</v>
      </c>
      <c r="C668" s="4">
        <v>0.09</v>
      </c>
      <c r="D668" t="s">
        <v>57</v>
      </c>
      <c r="E668" s="13" t="s">
        <v>499</v>
      </c>
      <c r="F668" s="5">
        <v>84</v>
      </c>
      <c r="G668" s="2">
        <v>868</v>
      </c>
      <c r="H668" s="2">
        <v>43.400000000000006</v>
      </c>
    </row>
    <row r="669" spans="1:8" x14ac:dyDescent="0.25">
      <c r="A669" t="s">
        <v>7</v>
      </c>
      <c r="B669" t="s">
        <v>521</v>
      </c>
      <c r="C669" s="4">
        <v>0.09</v>
      </c>
      <c r="D669" t="s">
        <v>57</v>
      </c>
      <c r="E669" s="13">
        <v>43500</v>
      </c>
      <c r="F669" s="5">
        <v>84</v>
      </c>
      <c r="G669" s="2">
        <v>750</v>
      </c>
      <c r="H669" s="2">
        <v>382.23355170470552</v>
      </c>
    </row>
    <row r="670" spans="1:8" x14ac:dyDescent="0.25">
      <c r="A670" t="s">
        <v>7</v>
      </c>
      <c r="B670" t="s">
        <v>521</v>
      </c>
      <c r="C670" s="4">
        <v>0.09</v>
      </c>
      <c r="D670" t="s">
        <v>57</v>
      </c>
      <c r="E670" s="13">
        <v>43467</v>
      </c>
      <c r="F670" s="5">
        <v>84</v>
      </c>
      <c r="G670" s="2">
        <v>750</v>
      </c>
      <c r="H670" s="2">
        <v>375.33239997182307</v>
      </c>
    </row>
    <row r="671" spans="1:8" x14ac:dyDescent="0.25">
      <c r="A671" t="s">
        <v>7</v>
      </c>
      <c r="B671" t="s">
        <v>521</v>
      </c>
      <c r="C671" s="4">
        <v>0.09</v>
      </c>
      <c r="D671" t="s">
        <v>57</v>
      </c>
      <c r="E671" s="13" t="s">
        <v>301</v>
      </c>
      <c r="F671" s="5">
        <v>84</v>
      </c>
      <c r="G671" s="2">
        <v>700</v>
      </c>
      <c r="H671" s="2">
        <v>35</v>
      </c>
    </row>
    <row r="672" spans="1:8" x14ac:dyDescent="0.25">
      <c r="A672" t="s">
        <v>7</v>
      </c>
      <c r="B672" t="s">
        <v>521</v>
      </c>
      <c r="C672" s="4">
        <v>0.09</v>
      </c>
      <c r="D672" t="s">
        <v>57</v>
      </c>
      <c r="E672" s="13">
        <v>43101</v>
      </c>
      <c r="F672" s="5">
        <v>84</v>
      </c>
      <c r="G672" s="2">
        <v>750</v>
      </c>
      <c r="H672" s="2">
        <v>298.79235347985349</v>
      </c>
    </row>
    <row r="673" spans="1:8" x14ac:dyDescent="0.25">
      <c r="A673" t="s">
        <v>7</v>
      </c>
      <c r="B673" t="s">
        <v>521</v>
      </c>
      <c r="C673" s="4">
        <v>0.09</v>
      </c>
      <c r="D673" t="s">
        <v>57</v>
      </c>
      <c r="E673" s="13">
        <v>40548</v>
      </c>
      <c r="F673" s="5">
        <v>84</v>
      </c>
      <c r="G673" s="2">
        <v>750</v>
      </c>
      <c r="H673" s="2">
        <v>37.5</v>
      </c>
    </row>
    <row r="674" spans="1:8" x14ac:dyDescent="0.25">
      <c r="A674" t="s">
        <v>7</v>
      </c>
      <c r="B674" t="s">
        <v>521</v>
      </c>
      <c r="C674" s="4">
        <v>0.09</v>
      </c>
      <c r="D674" t="s">
        <v>57</v>
      </c>
      <c r="E674" s="13">
        <v>43221</v>
      </c>
      <c r="F674" s="5">
        <v>84</v>
      </c>
      <c r="G674" s="2">
        <v>750</v>
      </c>
      <c r="H674" s="2">
        <v>323.8874506903353</v>
      </c>
    </row>
    <row r="675" spans="1:8" x14ac:dyDescent="0.25">
      <c r="A675" t="s">
        <v>7</v>
      </c>
      <c r="B675" t="s">
        <v>521</v>
      </c>
      <c r="C675" s="4">
        <v>0.09</v>
      </c>
      <c r="D675" t="s">
        <v>57</v>
      </c>
      <c r="E675" s="13">
        <v>41236</v>
      </c>
      <c r="F675" s="5">
        <v>84</v>
      </c>
      <c r="G675" s="2">
        <v>750</v>
      </c>
      <c r="H675" s="2">
        <v>37.5</v>
      </c>
    </row>
    <row r="676" spans="1:8" x14ac:dyDescent="0.25">
      <c r="A676" t="s">
        <v>7</v>
      </c>
      <c r="B676" t="s">
        <v>521</v>
      </c>
      <c r="C676" s="4">
        <v>0.09</v>
      </c>
      <c r="D676" t="s">
        <v>57</v>
      </c>
      <c r="E676" s="13" t="s">
        <v>305</v>
      </c>
      <c r="F676" s="5">
        <v>84</v>
      </c>
      <c r="G676" s="2">
        <v>782</v>
      </c>
      <c r="H676" s="2">
        <v>39.1</v>
      </c>
    </row>
    <row r="677" spans="1:8" x14ac:dyDescent="0.25">
      <c r="A677" t="s">
        <v>7</v>
      </c>
      <c r="B677" t="s">
        <v>521</v>
      </c>
      <c r="C677" s="4">
        <v>0.09</v>
      </c>
      <c r="D677" t="s">
        <v>57</v>
      </c>
      <c r="E677" s="13">
        <v>43851</v>
      </c>
      <c r="F677" s="5">
        <v>84</v>
      </c>
      <c r="G677" s="2">
        <v>1104.5</v>
      </c>
      <c r="H677" s="2">
        <v>671.0009964661408</v>
      </c>
    </row>
    <row r="678" spans="1:8" x14ac:dyDescent="0.25">
      <c r="A678" t="s">
        <v>7</v>
      </c>
      <c r="B678" t="s">
        <v>521</v>
      </c>
      <c r="C678" s="4">
        <v>0.09</v>
      </c>
      <c r="D678" t="s">
        <v>57</v>
      </c>
      <c r="E678" s="13">
        <v>39345</v>
      </c>
      <c r="F678" s="5">
        <v>84</v>
      </c>
      <c r="G678" s="2">
        <v>750</v>
      </c>
      <c r="H678" s="2">
        <v>37.5</v>
      </c>
    </row>
    <row r="679" spans="1:8" x14ac:dyDescent="0.25">
      <c r="A679" t="s">
        <v>7</v>
      </c>
      <c r="B679" t="s">
        <v>521</v>
      </c>
      <c r="C679" s="4">
        <v>0.09</v>
      </c>
      <c r="D679" t="s">
        <v>57</v>
      </c>
      <c r="E679" s="13" t="s">
        <v>44</v>
      </c>
      <c r="F679" s="5">
        <v>84</v>
      </c>
      <c r="G679" s="2">
        <v>659</v>
      </c>
      <c r="H679" s="2">
        <v>32.950000000000003</v>
      </c>
    </row>
    <row r="680" spans="1:8" x14ac:dyDescent="0.25">
      <c r="A680" t="s">
        <v>7</v>
      </c>
      <c r="B680" t="s">
        <v>521</v>
      </c>
      <c r="C680" s="4">
        <v>0.09</v>
      </c>
      <c r="D680" t="s">
        <v>57</v>
      </c>
      <c r="E680" s="13" t="s">
        <v>107</v>
      </c>
      <c r="F680" s="5">
        <v>84</v>
      </c>
      <c r="G680" s="2">
        <v>885.5</v>
      </c>
      <c r="H680" s="2">
        <v>89.817287146614106</v>
      </c>
    </row>
    <row r="681" spans="1:8" x14ac:dyDescent="0.25">
      <c r="A681" t="s">
        <v>7</v>
      </c>
      <c r="B681" t="s">
        <v>521</v>
      </c>
      <c r="C681" s="4">
        <v>0.09</v>
      </c>
      <c r="D681" t="s">
        <v>57</v>
      </c>
      <c r="E681" s="13">
        <v>43172</v>
      </c>
      <c r="F681" s="5">
        <v>84</v>
      </c>
      <c r="G681" s="2">
        <v>750</v>
      </c>
      <c r="H681" s="2">
        <v>313.64028599605518</v>
      </c>
    </row>
    <row r="682" spans="1:8" x14ac:dyDescent="0.25">
      <c r="A682" t="s">
        <v>7</v>
      </c>
      <c r="B682" t="s">
        <v>521</v>
      </c>
      <c r="C682" s="4">
        <v>0.09</v>
      </c>
      <c r="D682" t="s">
        <v>57</v>
      </c>
      <c r="E682" s="13">
        <v>42755</v>
      </c>
      <c r="F682" s="5">
        <v>84</v>
      </c>
      <c r="G682" s="2">
        <v>750</v>
      </c>
      <c r="H682" s="2">
        <v>226.43482318963089</v>
      </c>
    </row>
    <row r="683" spans="1:8" x14ac:dyDescent="0.25">
      <c r="A683" t="s">
        <v>7</v>
      </c>
      <c r="B683" t="s">
        <v>521</v>
      </c>
      <c r="C683" s="4">
        <v>0.09</v>
      </c>
      <c r="D683" t="s">
        <v>57</v>
      </c>
      <c r="E683" s="13" t="s">
        <v>467</v>
      </c>
      <c r="F683" s="5">
        <v>84</v>
      </c>
      <c r="G683" s="2">
        <v>700</v>
      </c>
      <c r="H683" s="2">
        <v>35</v>
      </c>
    </row>
    <row r="684" spans="1:8" x14ac:dyDescent="0.25">
      <c r="A684" t="s">
        <v>7</v>
      </c>
      <c r="B684" t="s">
        <v>521</v>
      </c>
      <c r="C684" s="4">
        <v>0.09</v>
      </c>
      <c r="D684" t="s">
        <v>57</v>
      </c>
      <c r="E684" s="13" t="s">
        <v>352</v>
      </c>
      <c r="F684" s="5">
        <v>84</v>
      </c>
      <c r="G684" s="2">
        <v>836</v>
      </c>
      <c r="H684" s="2">
        <v>41.800000000000004</v>
      </c>
    </row>
    <row r="685" spans="1:8" x14ac:dyDescent="0.25">
      <c r="A685" t="s">
        <v>7</v>
      </c>
      <c r="B685" t="s">
        <v>521</v>
      </c>
      <c r="C685" s="4">
        <v>0.09</v>
      </c>
      <c r="D685" t="s">
        <v>57</v>
      </c>
      <c r="E685" s="13" t="s">
        <v>126</v>
      </c>
      <c r="F685" s="5">
        <v>84</v>
      </c>
      <c r="G685" s="2">
        <v>1231</v>
      </c>
      <c r="H685" s="2">
        <v>61.550000000000004</v>
      </c>
    </row>
    <row r="686" spans="1:8" x14ac:dyDescent="0.25">
      <c r="A686" t="s">
        <v>7</v>
      </c>
      <c r="B686" t="s">
        <v>521</v>
      </c>
      <c r="C686" s="4">
        <v>0.09</v>
      </c>
      <c r="D686" t="s">
        <v>57</v>
      </c>
      <c r="E686" s="13" t="s">
        <v>42</v>
      </c>
      <c r="F686" s="5">
        <v>84</v>
      </c>
      <c r="G686" s="2">
        <v>671</v>
      </c>
      <c r="H686" s="2">
        <v>33.550000000000004</v>
      </c>
    </row>
    <row r="687" spans="1:8" x14ac:dyDescent="0.25">
      <c r="A687" t="s">
        <v>7</v>
      </c>
      <c r="B687" t="s">
        <v>521</v>
      </c>
      <c r="C687" s="4">
        <v>0.09</v>
      </c>
      <c r="D687" t="s">
        <v>57</v>
      </c>
      <c r="E687" s="13" t="s">
        <v>234</v>
      </c>
      <c r="F687" s="5">
        <v>84</v>
      </c>
      <c r="G687" s="2">
        <v>675</v>
      </c>
      <c r="H687" s="2">
        <v>33.75</v>
      </c>
    </row>
    <row r="688" spans="1:8" x14ac:dyDescent="0.25">
      <c r="A688" t="s">
        <v>7</v>
      </c>
      <c r="B688" t="s">
        <v>521</v>
      </c>
      <c r="C688" s="4">
        <v>0.09</v>
      </c>
      <c r="D688" t="s">
        <v>57</v>
      </c>
      <c r="E688" s="13">
        <v>43244</v>
      </c>
      <c r="F688" s="5">
        <v>84</v>
      </c>
      <c r="G688" s="2">
        <v>750</v>
      </c>
      <c r="H688" s="2">
        <v>328.69734432234429</v>
      </c>
    </row>
    <row r="689" spans="1:8" x14ac:dyDescent="0.25">
      <c r="A689" t="s">
        <v>7</v>
      </c>
      <c r="B689" t="s">
        <v>521</v>
      </c>
      <c r="C689" s="4">
        <v>0.09</v>
      </c>
      <c r="D689" t="s">
        <v>57</v>
      </c>
      <c r="E689" s="13" t="s">
        <v>500</v>
      </c>
      <c r="F689" s="5">
        <v>84</v>
      </c>
      <c r="G689" s="2">
        <v>783</v>
      </c>
      <c r="H689" s="2">
        <v>39.150000000000006</v>
      </c>
    </row>
    <row r="690" spans="1:8" x14ac:dyDescent="0.25">
      <c r="A690" t="s">
        <v>7</v>
      </c>
      <c r="B690" t="s">
        <v>521</v>
      </c>
      <c r="C690" s="4">
        <v>0.09</v>
      </c>
      <c r="D690" t="s">
        <v>57</v>
      </c>
      <c r="E690" s="13">
        <v>43070</v>
      </c>
      <c r="F690" s="5">
        <v>84</v>
      </c>
      <c r="G690" s="2">
        <v>750</v>
      </c>
      <c r="H690" s="2">
        <v>292.30945336714564</v>
      </c>
    </row>
    <row r="691" spans="1:8" x14ac:dyDescent="0.25">
      <c r="A691" t="s">
        <v>7</v>
      </c>
      <c r="B691" t="s">
        <v>502</v>
      </c>
      <c r="C691" s="4">
        <v>0.09</v>
      </c>
      <c r="D691" t="s">
        <v>57</v>
      </c>
      <c r="E691" s="13">
        <v>39448</v>
      </c>
      <c r="F691" s="5">
        <v>84</v>
      </c>
      <c r="G691" s="2">
        <v>750</v>
      </c>
      <c r="H691" s="2">
        <v>37.5</v>
      </c>
    </row>
    <row r="692" spans="1:8" x14ac:dyDescent="0.25">
      <c r="A692" t="s">
        <v>7</v>
      </c>
      <c r="B692" t="s">
        <v>380</v>
      </c>
      <c r="C692" s="4">
        <v>0.09</v>
      </c>
      <c r="D692" t="s">
        <v>57</v>
      </c>
      <c r="E692" s="13">
        <v>40282</v>
      </c>
      <c r="F692" s="5">
        <v>84</v>
      </c>
      <c r="G692" s="2">
        <v>600</v>
      </c>
      <c r="H692" s="2">
        <v>30</v>
      </c>
    </row>
    <row r="693" spans="1:8" x14ac:dyDescent="0.25">
      <c r="A693" t="s">
        <v>7</v>
      </c>
      <c r="B693" t="s">
        <v>349</v>
      </c>
      <c r="C693" s="4">
        <v>0.09</v>
      </c>
      <c r="D693" t="s">
        <v>57</v>
      </c>
      <c r="E693" s="13">
        <v>43525</v>
      </c>
      <c r="F693" s="5">
        <v>84</v>
      </c>
      <c r="G693" s="2">
        <v>1400</v>
      </c>
      <c r="H693" s="2">
        <v>723.26183431952666</v>
      </c>
    </row>
    <row r="694" spans="1:8" x14ac:dyDescent="0.25">
      <c r="A694" t="s">
        <v>7</v>
      </c>
      <c r="B694" t="s">
        <v>222</v>
      </c>
      <c r="C694" s="4">
        <v>0.09</v>
      </c>
      <c r="D694" t="s">
        <v>57</v>
      </c>
      <c r="E694" s="13">
        <v>43446</v>
      </c>
      <c r="F694" s="5">
        <v>60</v>
      </c>
      <c r="G694" s="2">
        <v>1500</v>
      </c>
      <c r="H694" s="2">
        <v>588.63412228796858</v>
      </c>
    </row>
    <row r="695" spans="1:8" x14ac:dyDescent="0.25">
      <c r="A695" t="s">
        <v>7</v>
      </c>
      <c r="B695" t="s">
        <v>996</v>
      </c>
      <c r="C695" s="4">
        <v>0.09</v>
      </c>
      <c r="D695" t="s">
        <v>223</v>
      </c>
      <c r="E695" s="13">
        <v>42552</v>
      </c>
      <c r="F695" s="5">
        <v>84</v>
      </c>
      <c r="G695" s="2">
        <v>1159</v>
      </c>
      <c r="H695" s="2">
        <v>284.31395580914818</v>
      </c>
    </row>
    <row r="696" spans="1:8" x14ac:dyDescent="0.25">
      <c r="A696" t="s">
        <v>7</v>
      </c>
      <c r="B696" t="s">
        <v>939</v>
      </c>
      <c r="C696" s="4">
        <v>0.09</v>
      </c>
      <c r="D696" t="s">
        <v>223</v>
      </c>
      <c r="E696" s="13">
        <v>43424</v>
      </c>
      <c r="F696" s="5">
        <v>84</v>
      </c>
      <c r="G696" s="2">
        <v>900</v>
      </c>
      <c r="H696" s="2">
        <v>439.60798816568052</v>
      </c>
    </row>
    <row r="697" spans="1:8" x14ac:dyDescent="0.25">
      <c r="A697" t="s">
        <v>7</v>
      </c>
      <c r="B697" t="s">
        <v>926</v>
      </c>
      <c r="C697" s="4">
        <v>0.09</v>
      </c>
      <c r="D697" t="s">
        <v>223</v>
      </c>
      <c r="E697" s="13">
        <v>43508</v>
      </c>
      <c r="F697" s="5">
        <v>84</v>
      </c>
      <c r="G697" s="2">
        <v>950</v>
      </c>
      <c r="H697" s="2">
        <v>486.2816403681789</v>
      </c>
    </row>
    <row r="698" spans="1:8" x14ac:dyDescent="0.25">
      <c r="A698" t="s">
        <v>7</v>
      </c>
      <c r="B698" t="s">
        <v>924</v>
      </c>
      <c r="C698" s="4">
        <v>0.09</v>
      </c>
      <c r="D698" t="s">
        <v>223</v>
      </c>
      <c r="E698" s="13" t="s">
        <v>388</v>
      </c>
      <c r="F698" s="5">
        <v>84</v>
      </c>
      <c r="G698" s="2">
        <v>1214</v>
      </c>
      <c r="H698" s="2">
        <v>60.7</v>
      </c>
    </row>
    <row r="699" spans="1:8" x14ac:dyDescent="0.25">
      <c r="A699" t="s">
        <v>7</v>
      </c>
      <c r="B699" t="s">
        <v>922</v>
      </c>
      <c r="C699" s="4">
        <v>0.09</v>
      </c>
      <c r="D699" t="s">
        <v>223</v>
      </c>
      <c r="E699" s="13" t="s">
        <v>114</v>
      </c>
      <c r="F699" s="5">
        <v>84</v>
      </c>
      <c r="G699" s="2">
        <v>1803</v>
      </c>
      <c r="H699" s="2">
        <v>196.95704775993249</v>
      </c>
    </row>
    <row r="700" spans="1:8" x14ac:dyDescent="0.25">
      <c r="A700" t="s">
        <v>7</v>
      </c>
      <c r="B700" t="s">
        <v>922</v>
      </c>
      <c r="C700" s="4">
        <v>0.09</v>
      </c>
      <c r="D700" t="s">
        <v>223</v>
      </c>
      <c r="E700" s="13" t="s">
        <v>144</v>
      </c>
      <c r="F700" s="5">
        <v>84</v>
      </c>
      <c r="G700" s="2">
        <v>1057</v>
      </c>
      <c r="H700" s="2">
        <v>98.076162886259112</v>
      </c>
    </row>
    <row r="701" spans="1:8" x14ac:dyDescent="0.25">
      <c r="A701" t="s">
        <v>7</v>
      </c>
      <c r="B701" t="s">
        <v>923</v>
      </c>
      <c r="C701" s="4">
        <v>0.09</v>
      </c>
      <c r="D701" t="s">
        <v>223</v>
      </c>
      <c r="E701" s="13" t="s">
        <v>111</v>
      </c>
      <c r="F701" s="5">
        <v>84</v>
      </c>
      <c r="G701" s="2">
        <v>1405</v>
      </c>
      <c r="H701" s="2">
        <v>70.25</v>
      </c>
    </row>
    <row r="702" spans="1:8" x14ac:dyDescent="0.25">
      <c r="A702" t="s">
        <v>7</v>
      </c>
      <c r="B702" t="s">
        <v>922</v>
      </c>
      <c r="C702" s="4">
        <v>0.09</v>
      </c>
      <c r="D702" t="s">
        <v>223</v>
      </c>
      <c r="E702" s="13" t="s">
        <v>66</v>
      </c>
      <c r="F702" s="5">
        <v>84</v>
      </c>
      <c r="G702" s="2">
        <v>1436.5</v>
      </c>
      <c r="H702" s="2">
        <v>71.825000000000003</v>
      </c>
    </row>
    <row r="703" spans="1:8" x14ac:dyDescent="0.25">
      <c r="A703" t="s">
        <v>7</v>
      </c>
      <c r="B703" t="s">
        <v>922</v>
      </c>
      <c r="C703" s="4">
        <v>0.09</v>
      </c>
      <c r="D703" t="s">
        <v>223</v>
      </c>
      <c r="E703" s="13" t="s">
        <v>394</v>
      </c>
      <c r="F703" s="5">
        <v>84</v>
      </c>
      <c r="G703" s="2">
        <v>1736</v>
      </c>
      <c r="H703" s="2">
        <v>86.800000000000011</v>
      </c>
    </row>
    <row r="704" spans="1:8" x14ac:dyDescent="0.25">
      <c r="A704" t="s">
        <v>7</v>
      </c>
      <c r="B704" t="s">
        <v>922</v>
      </c>
      <c r="C704" s="4">
        <v>0.09</v>
      </c>
      <c r="D704" t="s">
        <v>223</v>
      </c>
      <c r="E704" s="13" t="s">
        <v>542</v>
      </c>
      <c r="F704" s="5">
        <v>84</v>
      </c>
      <c r="G704" s="2">
        <v>450.99</v>
      </c>
      <c r="H704" s="2">
        <v>22.549500000000002</v>
      </c>
    </row>
    <row r="705" spans="1:8" x14ac:dyDescent="0.25">
      <c r="A705" t="s">
        <v>7</v>
      </c>
      <c r="B705" t="s">
        <v>922</v>
      </c>
      <c r="C705" s="4">
        <v>0.09</v>
      </c>
      <c r="D705" t="s">
        <v>223</v>
      </c>
      <c r="E705" s="13" t="s">
        <v>101</v>
      </c>
      <c r="F705" s="5">
        <v>84</v>
      </c>
      <c r="G705" s="2">
        <v>989</v>
      </c>
      <c r="H705" s="2">
        <v>49.45</v>
      </c>
    </row>
    <row r="706" spans="1:8" x14ac:dyDescent="0.25">
      <c r="A706" t="s">
        <v>7</v>
      </c>
      <c r="B706" t="s">
        <v>918</v>
      </c>
      <c r="C706" s="4">
        <v>0.09</v>
      </c>
      <c r="D706" t="s">
        <v>223</v>
      </c>
      <c r="E706" s="13" t="s">
        <v>76</v>
      </c>
      <c r="F706" s="5">
        <v>84</v>
      </c>
      <c r="G706" s="2">
        <v>1195</v>
      </c>
      <c r="H706" s="2">
        <v>59.75</v>
      </c>
    </row>
    <row r="707" spans="1:8" x14ac:dyDescent="0.25">
      <c r="A707" t="s">
        <v>7</v>
      </c>
      <c r="B707" t="s">
        <v>918</v>
      </c>
      <c r="C707" s="4">
        <v>0.09</v>
      </c>
      <c r="D707" t="s">
        <v>223</v>
      </c>
      <c r="E707" s="13" t="s">
        <v>163</v>
      </c>
      <c r="F707" s="5">
        <v>84</v>
      </c>
      <c r="G707" s="2">
        <v>989</v>
      </c>
      <c r="H707" s="2">
        <v>49.45</v>
      </c>
    </row>
    <row r="708" spans="1:8" x14ac:dyDescent="0.25">
      <c r="A708" t="s">
        <v>7</v>
      </c>
      <c r="B708" t="s">
        <v>918</v>
      </c>
      <c r="C708" s="4">
        <v>0.09</v>
      </c>
      <c r="D708" t="s">
        <v>223</v>
      </c>
      <c r="E708" s="13" t="s">
        <v>317</v>
      </c>
      <c r="F708" s="5">
        <v>84</v>
      </c>
      <c r="G708" s="2">
        <v>1292</v>
      </c>
      <c r="H708" s="2">
        <v>64.600000000000009</v>
      </c>
    </row>
    <row r="709" spans="1:8" x14ac:dyDescent="0.25">
      <c r="A709" t="s">
        <v>7</v>
      </c>
      <c r="B709" t="s">
        <v>917</v>
      </c>
      <c r="C709" s="4">
        <v>0.09</v>
      </c>
      <c r="D709" t="s">
        <v>223</v>
      </c>
      <c r="E709" s="13">
        <v>41079</v>
      </c>
      <c r="F709" s="5">
        <v>84</v>
      </c>
      <c r="G709" s="2">
        <v>1100</v>
      </c>
      <c r="H709" s="2">
        <v>55</v>
      </c>
    </row>
    <row r="710" spans="1:8" x14ac:dyDescent="0.25">
      <c r="A710" t="s">
        <v>7</v>
      </c>
      <c r="B710" t="s">
        <v>917</v>
      </c>
      <c r="C710" s="4">
        <v>0.09</v>
      </c>
      <c r="D710" t="s">
        <v>223</v>
      </c>
      <c r="E710" s="13">
        <v>43101</v>
      </c>
      <c r="F710" s="5">
        <v>84</v>
      </c>
      <c r="G710" s="2">
        <v>1100</v>
      </c>
      <c r="H710" s="2">
        <v>438.22878510378513</v>
      </c>
    </row>
    <row r="711" spans="1:8" x14ac:dyDescent="0.25">
      <c r="A711" t="s">
        <v>7</v>
      </c>
      <c r="B711" t="s">
        <v>917</v>
      </c>
      <c r="C711" s="4">
        <v>0.09</v>
      </c>
      <c r="D711" t="s">
        <v>223</v>
      </c>
      <c r="E711" s="13">
        <v>43101</v>
      </c>
      <c r="F711" s="5">
        <v>84</v>
      </c>
      <c r="G711" s="2">
        <v>1100</v>
      </c>
      <c r="H711" s="2">
        <v>438.22878510378513</v>
      </c>
    </row>
    <row r="712" spans="1:8" x14ac:dyDescent="0.25">
      <c r="A712" t="s">
        <v>7</v>
      </c>
      <c r="B712" t="s">
        <v>917</v>
      </c>
      <c r="C712" s="4">
        <v>0.09</v>
      </c>
      <c r="D712" t="s">
        <v>223</v>
      </c>
      <c r="E712" s="13">
        <v>40545</v>
      </c>
      <c r="F712" s="5">
        <v>84</v>
      </c>
      <c r="G712" s="2">
        <v>1100</v>
      </c>
      <c r="H712" s="2">
        <v>55</v>
      </c>
    </row>
    <row r="713" spans="1:8" x14ac:dyDescent="0.25">
      <c r="A713" t="s">
        <v>7</v>
      </c>
      <c r="B713" t="s">
        <v>916</v>
      </c>
      <c r="C713" s="4">
        <v>0.09</v>
      </c>
      <c r="D713" t="s">
        <v>223</v>
      </c>
      <c r="E713" s="13" t="s">
        <v>700</v>
      </c>
      <c r="F713" s="5">
        <v>84</v>
      </c>
      <c r="G713" s="2">
        <v>1724</v>
      </c>
      <c r="H713" s="2">
        <v>86.2</v>
      </c>
    </row>
    <row r="714" spans="1:8" x14ac:dyDescent="0.25">
      <c r="A714" t="s">
        <v>7</v>
      </c>
      <c r="B714" t="s">
        <v>915</v>
      </c>
      <c r="C714" s="4">
        <v>0.09</v>
      </c>
      <c r="D714" t="s">
        <v>223</v>
      </c>
      <c r="E714" s="13" t="s">
        <v>90</v>
      </c>
      <c r="F714" s="5">
        <v>84</v>
      </c>
      <c r="G714" s="2">
        <v>2085</v>
      </c>
      <c r="H714" s="2">
        <v>104.25</v>
      </c>
    </row>
    <row r="715" spans="1:8" x14ac:dyDescent="0.25">
      <c r="A715" t="s">
        <v>7</v>
      </c>
      <c r="B715" t="s">
        <v>915</v>
      </c>
      <c r="C715" s="4">
        <v>0.09</v>
      </c>
      <c r="D715" t="s">
        <v>223</v>
      </c>
      <c r="E715" s="13" t="s">
        <v>42</v>
      </c>
      <c r="F715" s="5">
        <v>84</v>
      </c>
      <c r="G715" s="2">
        <v>2154.02</v>
      </c>
      <c r="H715" s="2">
        <v>107.70100000000001</v>
      </c>
    </row>
    <row r="716" spans="1:8" x14ac:dyDescent="0.25">
      <c r="A716" t="s">
        <v>7</v>
      </c>
      <c r="B716" t="s">
        <v>915</v>
      </c>
      <c r="C716" s="4">
        <v>0.09</v>
      </c>
      <c r="D716" t="s">
        <v>223</v>
      </c>
      <c r="E716" s="13" t="s">
        <v>42</v>
      </c>
      <c r="F716" s="5">
        <v>84</v>
      </c>
      <c r="G716" s="2">
        <v>1529</v>
      </c>
      <c r="H716" s="2">
        <v>76.45</v>
      </c>
    </row>
    <row r="717" spans="1:8" x14ac:dyDescent="0.25">
      <c r="A717" t="s">
        <v>7</v>
      </c>
      <c r="B717" t="s">
        <v>915</v>
      </c>
      <c r="C717" s="4">
        <v>0.09</v>
      </c>
      <c r="D717" t="s">
        <v>223</v>
      </c>
      <c r="E717" s="13" t="s">
        <v>48</v>
      </c>
      <c r="F717" s="5">
        <v>84</v>
      </c>
      <c r="G717" s="2">
        <v>1775</v>
      </c>
      <c r="H717" s="2">
        <v>88.75</v>
      </c>
    </row>
    <row r="718" spans="1:8" x14ac:dyDescent="0.25">
      <c r="A718" t="s">
        <v>7</v>
      </c>
      <c r="B718" t="s">
        <v>902</v>
      </c>
      <c r="C718" s="4">
        <v>0.09</v>
      </c>
      <c r="D718" t="s">
        <v>223</v>
      </c>
      <c r="E718" s="13">
        <v>42369</v>
      </c>
      <c r="F718" s="5">
        <v>84</v>
      </c>
      <c r="G718" s="2">
        <v>850</v>
      </c>
      <c r="H718" s="2">
        <v>165.14056189536967</v>
      </c>
    </row>
    <row r="719" spans="1:8" x14ac:dyDescent="0.25">
      <c r="A719" t="s">
        <v>7</v>
      </c>
      <c r="B719" t="s">
        <v>896</v>
      </c>
      <c r="C719" s="4">
        <v>0.09</v>
      </c>
      <c r="D719" t="s">
        <v>223</v>
      </c>
      <c r="E719" s="13" t="s">
        <v>45</v>
      </c>
      <c r="F719" s="5">
        <v>84</v>
      </c>
      <c r="G719" s="2">
        <v>1724</v>
      </c>
      <c r="H719" s="2">
        <v>86.2</v>
      </c>
    </row>
    <row r="720" spans="1:8" x14ac:dyDescent="0.25">
      <c r="A720" t="s">
        <v>7</v>
      </c>
      <c r="B720" t="s">
        <v>878</v>
      </c>
      <c r="C720" s="4">
        <v>0.09</v>
      </c>
      <c r="D720" t="s">
        <v>223</v>
      </c>
      <c r="E720" s="13" t="s">
        <v>142</v>
      </c>
      <c r="F720" s="5">
        <v>84</v>
      </c>
      <c r="G720" s="2">
        <v>1853</v>
      </c>
      <c r="H720" s="2">
        <v>92.65</v>
      </c>
    </row>
    <row r="721" spans="1:8" x14ac:dyDescent="0.25">
      <c r="A721" t="s">
        <v>7</v>
      </c>
      <c r="B721" t="s">
        <v>878</v>
      </c>
      <c r="C721" s="4">
        <v>0.09</v>
      </c>
      <c r="D721" t="s">
        <v>223</v>
      </c>
      <c r="E721" s="13" t="s">
        <v>205</v>
      </c>
      <c r="F721" s="5">
        <v>84</v>
      </c>
      <c r="G721" s="2">
        <v>2712</v>
      </c>
      <c r="H721" s="2">
        <v>135.6</v>
      </c>
    </row>
    <row r="722" spans="1:8" x14ac:dyDescent="0.25">
      <c r="A722" t="s">
        <v>7</v>
      </c>
      <c r="B722" t="s">
        <v>878</v>
      </c>
      <c r="C722" s="4">
        <v>0.09</v>
      </c>
      <c r="D722" t="s">
        <v>223</v>
      </c>
      <c r="E722" s="13" t="s">
        <v>117</v>
      </c>
      <c r="F722" s="5">
        <v>84</v>
      </c>
      <c r="G722" s="2">
        <v>2178.4499999999998</v>
      </c>
      <c r="H722" s="2">
        <v>108.9225</v>
      </c>
    </row>
    <row r="723" spans="1:8" x14ac:dyDescent="0.25">
      <c r="A723" t="s">
        <v>7</v>
      </c>
      <c r="B723" t="s">
        <v>878</v>
      </c>
      <c r="C723" s="4">
        <v>0.09</v>
      </c>
      <c r="D723" t="s">
        <v>223</v>
      </c>
      <c r="E723" s="13" t="s">
        <v>876</v>
      </c>
      <c r="F723" s="5">
        <v>84</v>
      </c>
      <c r="G723" s="2">
        <v>2087</v>
      </c>
      <c r="H723" s="2">
        <v>104.35000000000001</v>
      </c>
    </row>
    <row r="724" spans="1:8" x14ac:dyDescent="0.25">
      <c r="A724" t="s">
        <v>7</v>
      </c>
      <c r="B724" t="s">
        <v>878</v>
      </c>
      <c r="C724" s="4">
        <v>0.09</v>
      </c>
      <c r="D724" t="s">
        <v>223</v>
      </c>
      <c r="E724" s="13" t="s">
        <v>141</v>
      </c>
      <c r="F724" s="5">
        <v>84</v>
      </c>
      <c r="G724" s="2">
        <v>2149</v>
      </c>
      <c r="H724" s="2">
        <v>107.45</v>
      </c>
    </row>
    <row r="725" spans="1:8" x14ac:dyDescent="0.25">
      <c r="A725" t="s">
        <v>7</v>
      </c>
      <c r="B725" t="s">
        <v>878</v>
      </c>
      <c r="C725" s="4">
        <v>0.09</v>
      </c>
      <c r="D725" t="s">
        <v>223</v>
      </c>
      <c r="E725" s="13" t="s">
        <v>422</v>
      </c>
      <c r="F725" s="5">
        <v>84</v>
      </c>
      <c r="G725" s="2">
        <v>2087</v>
      </c>
      <c r="H725" s="2">
        <v>104.35000000000001</v>
      </c>
    </row>
    <row r="726" spans="1:8" x14ac:dyDescent="0.25">
      <c r="A726" t="s">
        <v>7</v>
      </c>
      <c r="B726" t="s">
        <v>878</v>
      </c>
      <c r="C726" s="4">
        <v>0.09</v>
      </c>
      <c r="D726" t="s">
        <v>223</v>
      </c>
      <c r="E726" s="13" t="s">
        <v>834</v>
      </c>
      <c r="F726" s="5">
        <v>84</v>
      </c>
      <c r="G726" s="2">
        <v>3057</v>
      </c>
      <c r="H726" s="2">
        <v>152.85</v>
      </c>
    </row>
    <row r="727" spans="1:8" x14ac:dyDescent="0.25">
      <c r="A727" t="s">
        <v>7</v>
      </c>
      <c r="B727" t="s">
        <v>878</v>
      </c>
      <c r="C727" s="4">
        <v>0.09</v>
      </c>
      <c r="D727" t="s">
        <v>223</v>
      </c>
      <c r="E727" s="13" t="s">
        <v>879</v>
      </c>
      <c r="F727" s="5">
        <v>84</v>
      </c>
      <c r="G727" s="2">
        <v>2505</v>
      </c>
      <c r="H727" s="2">
        <v>125.25</v>
      </c>
    </row>
    <row r="728" spans="1:8" x14ac:dyDescent="0.25">
      <c r="A728" t="s">
        <v>7</v>
      </c>
      <c r="B728" t="s">
        <v>872</v>
      </c>
      <c r="C728" s="4">
        <v>0.09</v>
      </c>
      <c r="D728" t="s">
        <v>223</v>
      </c>
      <c r="E728" s="13" t="s">
        <v>117</v>
      </c>
      <c r="F728" s="5">
        <v>84</v>
      </c>
      <c r="G728" s="2">
        <v>2028</v>
      </c>
      <c r="H728" s="2">
        <v>101.4</v>
      </c>
    </row>
    <row r="729" spans="1:8" x14ac:dyDescent="0.25">
      <c r="A729" t="s">
        <v>7</v>
      </c>
      <c r="B729" t="s">
        <v>872</v>
      </c>
      <c r="C729" s="4">
        <v>0.09</v>
      </c>
      <c r="D729" t="s">
        <v>223</v>
      </c>
      <c r="E729" s="13" t="s">
        <v>445</v>
      </c>
      <c r="F729" s="5">
        <v>84</v>
      </c>
      <c r="G729" s="2">
        <v>1770</v>
      </c>
      <c r="H729" s="2">
        <v>88.5</v>
      </c>
    </row>
    <row r="730" spans="1:8" x14ac:dyDescent="0.25">
      <c r="A730" t="s">
        <v>7</v>
      </c>
      <c r="B730" t="s">
        <v>872</v>
      </c>
      <c r="C730" s="4">
        <v>0.09</v>
      </c>
      <c r="D730" t="s">
        <v>223</v>
      </c>
      <c r="E730" s="13" t="s">
        <v>871</v>
      </c>
      <c r="F730" s="5">
        <v>84</v>
      </c>
      <c r="G730" s="2">
        <v>2043</v>
      </c>
      <c r="H730" s="2">
        <v>102.15</v>
      </c>
    </row>
    <row r="731" spans="1:8" x14ac:dyDescent="0.25">
      <c r="A731" t="s">
        <v>7</v>
      </c>
      <c r="B731" t="s">
        <v>739</v>
      </c>
      <c r="C731" s="4">
        <v>0.09</v>
      </c>
      <c r="D731" t="s">
        <v>223</v>
      </c>
      <c r="E731" s="13" t="s">
        <v>511</v>
      </c>
      <c r="F731" s="5">
        <v>84</v>
      </c>
      <c r="G731" s="2">
        <v>4068</v>
      </c>
      <c r="H731" s="2">
        <v>203.4</v>
      </c>
    </row>
    <row r="732" spans="1:8" x14ac:dyDescent="0.25">
      <c r="A732" t="s">
        <v>7</v>
      </c>
      <c r="B732" t="s">
        <v>738</v>
      </c>
      <c r="C732" s="4">
        <v>0.09</v>
      </c>
      <c r="D732" t="s">
        <v>223</v>
      </c>
      <c r="E732" s="13" t="s">
        <v>144</v>
      </c>
      <c r="F732" s="5">
        <v>84</v>
      </c>
      <c r="G732" s="2">
        <v>4596</v>
      </c>
      <c r="H732" s="2">
        <v>426.45037334460443</v>
      </c>
    </row>
    <row r="733" spans="1:8" x14ac:dyDescent="0.25">
      <c r="A733" t="s">
        <v>7</v>
      </c>
      <c r="B733" t="s">
        <v>737</v>
      </c>
      <c r="C733" s="4">
        <v>0.09</v>
      </c>
      <c r="D733" t="s">
        <v>223</v>
      </c>
      <c r="E733" s="13">
        <v>43101</v>
      </c>
      <c r="F733" s="5">
        <v>84</v>
      </c>
      <c r="G733" s="2">
        <v>3750</v>
      </c>
      <c r="H733" s="2">
        <v>1493.9617673992675</v>
      </c>
    </row>
    <row r="734" spans="1:8" x14ac:dyDescent="0.25">
      <c r="A734" t="s">
        <v>7</v>
      </c>
      <c r="B734" t="s">
        <v>693</v>
      </c>
      <c r="C734" s="4">
        <v>0.09</v>
      </c>
      <c r="D734" t="s">
        <v>223</v>
      </c>
      <c r="E734" s="13">
        <v>40471</v>
      </c>
      <c r="F734" s="5">
        <v>84</v>
      </c>
      <c r="G734" s="2">
        <v>2000</v>
      </c>
      <c r="H734" s="2">
        <v>100</v>
      </c>
    </row>
    <row r="735" spans="1:8" x14ac:dyDescent="0.25">
      <c r="A735" t="s">
        <v>7</v>
      </c>
      <c r="B735" t="s">
        <v>690</v>
      </c>
      <c r="C735" s="4">
        <v>0.09</v>
      </c>
      <c r="D735" t="s">
        <v>223</v>
      </c>
      <c r="E735" s="13">
        <v>43381</v>
      </c>
      <c r="F735" s="5">
        <v>84</v>
      </c>
      <c r="G735" s="2">
        <v>200</v>
      </c>
      <c r="H735" s="2">
        <v>95.292688081149635</v>
      </c>
    </row>
    <row r="736" spans="1:8" x14ac:dyDescent="0.25">
      <c r="A736" t="s">
        <v>7</v>
      </c>
      <c r="B736" t="s">
        <v>646</v>
      </c>
      <c r="C736" s="4">
        <v>0.09</v>
      </c>
      <c r="D736" t="s">
        <v>223</v>
      </c>
      <c r="E736" s="13">
        <v>40544</v>
      </c>
      <c r="F736" s="5">
        <v>84</v>
      </c>
      <c r="G736" s="2">
        <v>950</v>
      </c>
      <c r="H736" s="2">
        <v>47.5</v>
      </c>
    </row>
    <row r="737" spans="1:8" x14ac:dyDescent="0.25">
      <c r="A737" t="s">
        <v>7</v>
      </c>
      <c r="B737" t="s">
        <v>643</v>
      </c>
      <c r="C737" s="4">
        <v>0.09</v>
      </c>
      <c r="D737" t="s">
        <v>223</v>
      </c>
      <c r="E737" s="13">
        <v>42909</v>
      </c>
      <c r="F737" s="5">
        <v>84</v>
      </c>
      <c r="G737" s="2">
        <v>1050</v>
      </c>
      <c r="H737" s="2">
        <v>362.09627712031568</v>
      </c>
    </row>
    <row r="738" spans="1:8" x14ac:dyDescent="0.25">
      <c r="A738" t="s">
        <v>7</v>
      </c>
      <c r="B738" t="s">
        <v>617</v>
      </c>
      <c r="C738" s="4">
        <v>0.09</v>
      </c>
      <c r="D738" t="s">
        <v>223</v>
      </c>
      <c r="E738" s="13" t="s">
        <v>310</v>
      </c>
      <c r="F738" s="5">
        <v>84</v>
      </c>
      <c r="G738" s="2">
        <v>985</v>
      </c>
      <c r="H738" s="2">
        <v>49.25</v>
      </c>
    </row>
    <row r="739" spans="1:8" x14ac:dyDescent="0.25">
      <c r="A739" t="s">
        <v>7</v>
      </c>
      <c r="B739" t="s">
        <v>617</v>
      </c>
      <c r="C739" s="4">
        <v>0.09</v>
      </c>
      <c r="D739" t="s">
        <v>223</v>
      </c>
      <c r="E739" s="13">
        <v>43195</v>
      </c>
      <c r="F739" s="5">
        <v>84</v>
      </c>
      <c r="G739" s="2">
        <v>985</v>
      </c>
      <c r="H739" s="2">
        <v>418.23123591152438</v>
      </c>
    </row>
    <row r="740" spans="1:8" x14ac:dyDescent="0.25">
      <c r="A740" t="s">
        <v>7</v>
      </c>
      <c r="B740" t="s">
        <v>617</v>
      </c>
      <c r="C740" s="4">
        <v>0.09</v>
      </c>
      <c r="D740" t="s">
        <v>223</v>
      </c>
      <c r="E740" s="13">
        <v>42580</v>
      </c>
      <c r="F740" s="5">
        <v>84</v>
      </c>
      <c r="G740" s="2">
        <v>985</v>
      </c>
      <c r="H740" s="2">
        <v>249.32031910397302</v>
      </c>
    </row>
    <row r="741" spans="1:8" x14ac:dyDescent="0.25">
      <c r="A741" t="s">
        <v>7</v>
      </c>
      <c r="B741" t="s">
        <v>554</v>
      </c>
      <c r="C741" s="4">
        <v>0.09</v>
      </c>
      <c r="D741" t="s">
        <v>223</v>
      </c>
      <c r="E741" s="13">
        <v>39400</v>
      </c>
      <c r="F741" s="5">
        <v>84</v>
      </c>
      <c r="G741" s="2">
        <v>900</v>
      </c>
      <c r="H741" s="2">
        <v>45</v>
      </c>
    </row>
    <row r="742" spans="1:8" x14ac:dyDescent="0.25">
      <c r="A742" t="s">
        <v>7</v>
      </c>
      <c r="B742" t="s">
        <v>543</v>
      </c>
      <c r="C742" s="4">
        <v>0.09</v>
      </c>
      <c r="D742" t="s">
        <v>223</v>
      </c>
      <c r="E742" s="13">
        <v>40155</v>
      </c>
      <c r="F742" s="5">
        <v>84</v>
      </c>
      <c r="G742" s="2">
        <v>900</v>
      </c>
      <c r="H742" s="2">
        <v>45</v>
      </c>
    </row>
    <row r="743" spans="1:8" x14ac:dyDescent="0.25">
      <c r="A743" t="s">
        <v>7</v>
      </c>
      <c r="B743" t="s">
        <v>543</v>
      </c>
      <c r="C743" s="4">
        <v>0.09</v>
      </c>
      <c r="D743" t="s">
        <v>223</v>
      </c>
      <c r="E743" s="13">
        <v>40002</v>
      </c>
      <c r="F743" s="5">
        <v>84</v>
      </c>
      <c r="G743" s="2">
        <v>900</v>
      </c>
      <c r="H743" s="2">
        <v>45</v>
      </c>
    </row>
    <row r="744" spans="1:8" x14ac:dyDescent="0.25">
      <c r="A744" t="s">
        <v>7</v>
      </c>
      <c r="B744" t="s">
        <v>541</v>
      </c>
      <c r="C744" s="4">
        <v>0.09</v>
      </c>
      <c r="D744" t="s">
        <v>223</v>
      </c>
      <c r="E744" s="13">
        <v>41384</v>
      </c>
      <c r="F744" s="5">
        <v>84</v>
      </c>
      <c r="G744" s="2">
        <v>900</v>
      </c>
      <c r="H744" s="2">
        <v>45</v>
      </c>
    </row>
    <row r="745" spans="1:8" x14ac:dyDescent="0.25">
      <c r="A745" t="s">
        <v>7</v>
      </c>
      <c r="B745" t="s">
        <v>537</v>
      </c>
      <c r="C745" s="4">
        <v>0.09</v>
      </c>
      <c r="D745" t="s">
        <v>223</v>
      </c>
      <c r="E745" s="13">
        <v>40537</v>
      </c>
      <c r="F745" s="5">
        <v>84</v>
      </c>
      <c r="G745" s="2">
        <v>900</v>
      </c>
      <c r="H745" s="2">
        <v>45</v>
      </c>
    </row>
    <row r="746" spans="1:8" x14ac:dyDescent="0.25">
      <c r="A746" t="s">
        <v>7</v>
      </c>
      <c r="B746" t="s">
        <v>525</v>
      </c>
      <c r="C746" s="4">
        <v>0.09</v>
      </c>
      <c r="D746" t="s">
        <v>223</v>
      </c>
      <c r="E746" s="13">
        <v>42747</v>
      </c>
      <c r="F746" s="5">
        <v>84</v>
      </c>
      <c r="G746" s="2">
        <v>750</v>
      </c>
      <c r="H746" s="2">
        <v>224.76181670893212</v>
      </c>
    </row>
    <row r="747" spans="1:8" x14ac:dyDescent="0.25">
      <c r="A747" t="s">
        <v>7</v>
      </c>
      <c r="B747" t="s">
        <v>525</v>
      </c>
      <c r="C747" s="4">
        <v>0.09</v>
      </c>
      <c r="D747" t="s">
        <v>223</v>
      </c>
      <c r="E747" s="13">
        <v>43180</v>
      </c>
      <c r="F747" s="5">
        <v>84</v>
      </c>
      <c r="G747" s="2">
        <v>750</v>
      </c>
      <c r="H747" s="2">
        <v>315.31329247675404</v>
      </c>
    </row>
    <row r="748" spans="1:8" x14ac:dyDescent="0.25">
      <c r="A748" t="s">
        <v>7</v>
      </c>
      <c r="B748" t="s">
        <v>521</v>
      </c>
      <c r="C748" s="4">
        <v>0.09</v>
      </c>
      <c r="D748" t="s">
        <v>223</v>
      </c>
      <c r="E748" s="13">
        <v>43473</v>
      </c>
      <c r="F748" s="5">
        <v>84</v>
      </c>
      <c r="G748" s="2">
        <v>750</v>
      </c>
      <c r="H748" s="2">
        <v>376.5871548323471</v>
      </c>
    </row>
    <row r="749" spans="1:8" x14ac:dyDescent="0.25">
      <c r="A749" t="s">
        <v>7</v>
      </c>
      <c r="B749" t="s">
        <v>521</v>
      </c>
      <c r="C749" s="4">
        <v>0.09</v>
      </c>
      <c r="D749" t="s">
        <v>223</v>
      </c>
      <c r="E749" s="13">
        <v>40503</v>
      </c>
      <c r="F749" s="5">
        <v>84</v>
      </c>
      <c r="G749" s="2">
        <v>750</v>
      </c>
      <c r="H749" s="2">
        <v>37.5</v>
      </c>
    </row>
    <row r="750" spans="1:8" x14ac:dyDescent="0.25">
      <c r="A750" t="s">
        <v>7</v>
      </c>
      <c r="B750" t="s">
        <v>521</v>
      </c>
      <c r="C750" s="4">
        <v>0.09</v>
      </c>
      <c r="D750" t="s">
        <v>223</v>
      </c>
      <c r="E750" s="13">
        <v>40945</v>
      </c>
      <c r="F750" s="5">
        <v>84</v>
      </c>
      <c r="G750" s="2">
        <v>750</v>
      </c>
      <c r="H750" s="2">
        <v>37.5</v>
      </c>
    </row>
    <row r="751" spans="1:8" x14ac:dyDescent="0.25">
      <c r="A751" t="s">
        <v>7</v>
      </c>
      <c r="B751" t="s">
        <v>521</v>
      </c>
      <c r="C751" s="4">
        <v>0.09</v>
      </c>
      <c r="D751" t="s">
        <v>223</v>
      </c>
      <c r="E751" s="13">
        <v>40298</v>
      </c>
      <c r="F751" s="5">
        <v>84</v>
      </c>
      <c r="G751" s="2">
        <v>750</v>
      </c>
      <c r="H751" s="2">
        <v>37.5</v>
      </c>
    </row>
    <row r="752" spans="1:8" x14ac:dyDescent="0.25">
      <c r="A752" t="s">
        <v>7</v>
      </c>
      <c r="B752" t="s">
        <v>521</v>
      </c>
      <c r="C752" s="4">
        <v>0.09</v>
      </c>
      <c r="D752" t="s">
        <v>223</v>
      </c>
      <c r="E752" s="13">
        <v>43284</v>
      </c>
      <c r="F752" s="5">
        <v>84</v>
      </c>
      <c r="G752" s="2">
        <v>750</v>
      </c>
      <c r="H752" s="2">
        <v>337.06237672583831</v>
      </c>
    </row>
    <row r="753" spans="1:8" x14ac:dyDescent="0.25">
      <c r="A753" t="s">
        <v>7</v>
      </c>
      <c r="B753" t="s">
        <v>521</v>
      </c>
      <c r="C753" s="4">
        <v>0.09</v>
      </c>
      <c r="D753" t="s">
        <v>223</v>
      </c>
      <c r="E753" s="13">
        <v>43378</v>
      </c>
      <c r="F753" s="5">
        <v>84</v>
      </c>
      <c r="G753" s="2">
        <v>750</v>
      </c>
      <c r="H753" s="2">
        <v>356.72020287404899</v>
      </c>
    </row>
    <row r="754" spans="1:8" x14ac:dyDescent="0.25">
      <c r="A754" t="s">
        <v>7</v>
      </c>
      <c r="B754" t="s">
        <v>395</v>
      </c>
      <c r="C754" s="4">
        <v>0.09</v>
      </c>
      <c r="D754" t="s">
        <v>223</v>
      </c>
      <c r="E754" s="13" t="s">
        <v>397</v>
      </c>
      <c r="F754" s="5">
        <v>84</v>
      </c>
      <c r="G754" s="2">
        <v>1511.09</v>
      </c>
      <c r="H754" s="2">
        <v>75.554500000000004</v>
      </c>
    </row>
    <row r="755" spans="1:8" x14ac:dyDescent="0.25">
      <c r="A755" t="s">
        <v>7</v>
      </c>
      <c r="B755" t="s">
        <v>395</v>
      </c>
      <c r="C755" s="4">
        <v>0.09</v>
      </c>
      <c r="D755" t="s">
        <v>223</v>
      </c>
      <c r="E755" s="13" t="s">
        <v>353</v>
      </c>
      <c r="F755" s="5">
        <v>84</v>
      </c>
      <c r="G755" s="2">
        <v>3446</v>
      </c>
      <c r="H755" s="2">
        <v>172.3</v>
      </c>
    </row>
    <row r="756" spans="1:8" x14ac:dyDescent="0.25">
      <c r="A756" t="s">
        <v>7</v>
      </c>
      <c r="B756" t="s">
        <v>395</v>
      </c>
      <c r="C756" s="4">
        <v>0.09</v>
      </c>
      <c r="D756" t="s">
        <v>223</v>
      </c>
      <c r="E756" s="13" t="s">
        <v>353</v>
      </c>
      <c r="F756" s="5">
        <v>84</v>
      </c>
      <c r="G756" s="2">
        <v>1850</v>
      </c>
      <c r="H756" s="2">
        <v>92.5</v>
      </c>
    </row>
    <row r="757" spans="1:8" x14ac:dyDescent="0.25">
      <c r="A757" t="s">
        <v>7</v>
      </c>
      <c r="B757" t="s">
        <v>381</v>
      </c>
      <c r="C757" s="4">
        <v>0.09</v>
      </c>
      <c r="D757" t="s">
        <v>223</v>
      </c>
      <c r="E757" s="13">
        <v>43178</v>
      </c>
      <c r="F757" s="5">
        <v>84</v>
      </c>
      <c r="G757" s="2">
        <v>1650</v>
      </c>
      <c r="H757" s="2">
        <v>692.76908988447451</v>
      </c>
    </row>
    <row r="758" spans="1:8" x14ac:dyDescent="0.25">
      <c r="A758" t="s">
        <v>7</v>
      </c>
      <c r="B758" t="s">
        <v>381</v>
      </c>
      <c r="C758" s="4">
        <v>0.09</v>
      </c>
      <c r="D758" t="s">
        <v>223</v>
      </c>
      <c r="E758" s="13">
        <v>43172</v>
      </c>
      <c r="F758" s="5">
        <v>84</v>
      </c>
      <c r="G758" s="2">
        <v>1650</v>
      </c>
      <c r="H758" s="2">
        <v>690.00862919132146</v>
      </c>
    </row>
    <row r="759" spans="1:8" x14ac:dyDescent="0.25">
      <c r="A759" t="s">
        <v>7</v>
      </c>
      <c r="B759" t="s">
        <v>380</v>
      </c>
      <c r="C759" s="4">
        <v>0.09</v>
      </c>
      <c r="D759" t="s">
        <v>223</v>
      </c>
      <c r="E759" s="13">
        <v>43333</v>
      </c>
      <c r="F759" s="5">
        <v>84</v>
      </c>
      <c r="G759" s="2">
        <v>1650</v>
      </c>
      <c r="H759" s="2">
        <v>764.08099112426044</v>
      </c>
    </row>
    <row r="760" spans="1:8" x14ac:dyDescent="0.25">
      <c r="A760" t="s">
        <v>7</v>
      </c>
      <c r="B760" t="s">
        <v>373</v>
      </c>
      <c r="C760" s="4">
        <v>0.09</v>
      </c>
      <c r="D760" t="s">
        <v>223</v>
      </c>
      <c r="E760" s="13">
        <v>43347</v>
      </c>
      <c r="F760" s="5">
        <v>84</v>
      </c>
      <c r="G760" s="2">
        <v>3000</v>
      </c>
      <c r="H760" s="2">
        <v>1400.9492110453648</v>
      </c>
    </row>
    <row r="761" spans="1:8" x14ac:dyDescent="0.25">
      <c r="A761" t="s">
        <v>7</v>
      </c>
      <c r="B761" t="s">
        <v>373</v>
      </c>
      <c r="C761" s="4">
        <v>0.09</v>
      </c>
      <c r="D761" t="s">
        <v>223</v>
      </c>
      <c r="E761" s="13">
        <v>43299</v>
      </c>
      <c r="F761" s="5">
        <v>60</v>
      </c>
      <c r="G761" s="2">
        <v>4000</v>
      </c>
      <c r="H761" s="2">
        <v>1340.1545036160421</v>
      </c>
    </row>
    <row r="762" spans="1:8" x14ac:dyDescent="0.25">
      <c r="A762" t="s">
        <v>7</v>
      </c>
      <c r="B762" t="s">
        <v>349</v>
      </c>
      <c r="C762" s="4">
        <v>0.09</v>
      </c>
      <c r="D762" t="s">
        <v>223</v>
      </c>
      <c r="E762" s="13" t="s">
        <v>26</v>
      </c>
      <c r="F762" s="5">
        <v>84</v>
      </c>
      <c r="G762" s="2">
        <v>2644</v>
      </c>
      <c r="H762" s="2">
        <v>132.20000000000002</v>
      </c>
    </row>
    <row r="763" spans="1:8" x14ac:dyDescent="0.25">
      <c r="A763" t="s">
        <v>7</v>
      </c>
      <c r="B763" t="s">
        <v>349</v>
      </c>
      <c r="C763" s="4">
        <v>0.09</v>
      </c>
      <c r="D763" t="s">
        <v>223</v>
      </c>
      <c r="E763" s="13">
        <v>38329</v>
      </c>
      <c r="F763" s="5">
        <v>84</v>
      </c>
      <c r="G763" s="2">
        <v>2500</v>
      </c>
      <c r="H763" s="2">
        <v>125</v>
      </c>
    </row>
    <row r="764" spans="1:8" x14ac:dyDescent="0.25">
      <c r="A764" t="s">
        <v>7</v>
      </c>
      <c r="B764" t="s">
        <v>349</v>
      </c>
      <c r="C764" s="4">
        <v>0.09</v>
      </c>
      <c r="D764" t="s">
        <v>223</v>
      </c>
      <c r="E764" s="13">
        <v>43325</v>
      </c>
      <c r="F764" s="5">
        <v>84</v>
      </c>
      <c r="G764" s="2">
        <v>2500</v>
      </c>
      <c r="H764" s="2">
        <v>1152.1217831313986</v>
      </c>
    </row>
    <row r="765" spans="1:8" x14ac:dyDescent="0.25">
      <c r="A765" t="s">
        <v>7</v>
      </c>
      <c r="B765" t="s">
        <v>349</v>
      </c>
      <c r="C765" s="4">
        <v>0.09</v>
      </c>
      <c r="D765" t="s">
        <v>223</v>
      </c>
      <c r="E765" s="13">
        <v>41897</v>
      </c>
      <c r="F765" s="5">
        <v>84</v>
      </c>
      <c r="G765" s="2">
        <v>2500</v>
      </c>
      <c r="H765" s="2">
        <v>156.68292711561969</v>
      </c>
    </row>
    <row r="766" spans="1:8" x14ac:dyDescent="0.25">
      <c r="A766" t="s">
        <v>7</v>
      </c>
      <c r="B766" t="s">
        <v>349</v>
      </c>
      <c r="C766" s="4">
        <v>0.09</v>
      </c>
      <c r="D766" t="s">
        <v>223</v>
      </c>
      <c r="E766" s="13" t="s">
        <v>356</v>
      </c>
      <c r="F766" s="5">
        <v>84</v>
      </c>
      <c r="G766" s="2">
        <v>2871</v>
      </c>
      <c r="H766" s="2">
        <v>143.55000000000001</v>
      </c>
    </row>
    <row r="767" spans="1:8" x14ac:dyDescent="0.25">
      <c r="A767" t="s">
        <v>7</v>
      </c>
      <c r="B767" t="s">
        <v>349</v>
      </c>
      <c r="C767" s="4">
        <v>0.09</v>
      </c>
      <c r="D767" t="s">
        <v>223</v>
      </c>
      <c r="E767" s="13">
        <v>43455</v>
      </c>
      <c r="F767" s="5">
        <v>84</v>
      </c>
      <c r="G767" s="2">
        <v>2500</v>
      </c>
      <c r="H767" s="2">
        <v>1242.742967502583</v>
      </c>
    </row>
    <row r="768" spans="1:8" x14ac:dyDescent="0.25">
      <c r="A768" t="s">
        <v>7</v>
      </c>
      <c r="B768" t="s">
        <v>349</v>
      </c>
      <c r="C768" s="4">
        <v>0.09</v>
      </c>
      <c r="D768" t="s">
        <v>223</v>
      </c>
      <c r="E768" s="13" t="s">
        <v>350</v>
      </c>
      <c r="F768" s="5">
        <v>84</v>
      </c>
      <c r="G768" s="2">
        <v>2417</v>
      </c>
      <c r="H768" s="2">
        <v>120.85000000000001</v>
      </c>
    </row>
    <row r="769" spans="1:8" x14ac:dyDescent="0.25">
      <c r="A769" t="s">
        <v>7</v>
      </c>
      <c r="B769" t="s">
        <v>349</v>
      </c>
      <c r="C769" s="4">
        <v>0.09</v>
      </c>
      <c r="D769" t="s">
        <v>223</v>
      </c>
      <c r="E769" s="13">
        <v>40323</v>
      </c>
      <c r="F769" s="5">
        <v>84</v>
      </c>
      <c r="G769" s="2">
        <v>2500</v>
      </c>
      <c r="H769" s="2">
        <v>125</v>
      </c>
    </row>
    <row r="770" spans="1:8" x14ac:dyDescent="0.25">
      <c r="A770" t="s">
        <v>7</v>
      </c>
      <c r="B770" t="s">
        <v>224</v>
      </c>
      <c r="C770" s="4">
        <v>0.09</v>
      </c>
      <c r="D770" t="s">
        <v>223</v>
      </c>
      <c r="E770" s="13">
        <v>42654</v>
      </c>
      <c r="F770" s="5">
        <v>60</v>
      </c>
      <c r="G770" s="2">
        <v>2500</v>
      </c>
      <c r="H770" s="2">
        <v>208.12787639710734</v>
      </c>
    </row>
    <row r="771" spans="1:8" x14ac:dyDescent="0.25">
      <c r="A771" t="s">
        <v>7</v>
      </c>
      <c r="B771" t="s">
        <v>222</v>
      </c>
      <c r="C771" s="4">
        <v>0.09</v>
      </c>
      <c r="D771" t="s">
        <v>223</v>
      </c>
      <c r="E771" s="13">
        <v>43692</v>
      </c>
      <c r="F771" s="5">
        <v>60</v>
      </c>
      <c r="G771" s="2">
        <v>4559</v>
      </c>
      <c r="H771" s="2">
        <v>2226.8586867192635</v>
      </c>
    </row>
    <row r="772" spans="1:8" x14ac:dyDescent="0.25">
      <c r="A772" t="s">
        <v>7</v>
      </c>
      <c r="B772" t="s">
        <v>1001</v>
      </c>
      <c r="C772" s="4">
        <v>0.09</v>
      </c>
      <c r="D772" t="s">
        <v>180</v>
      </c>
      <c r="E772" s="13" t="s">
        <v>94</v>
      </c>
      <c r="F772" s="5">
        <v>84</v>
      </c>
      <c r="G772" s="2">
        <v>9296.14</v>
      </c>
      <c r="H772" s="2">
        <v>464.80700000000002</v>
      </c>
    </row>
    <row r="773" spans="1:8" x14ac:dyDescent="0.25">
      <c r="A773" t="s">
        <v>7</v>
      </c>
      <c r="B773" t="s">
        <v>952</v>
      </c>
      <c r="C773" s="4">
        <v>0.09</v>
      </c>
      <c r="D773" t="s">
        <v>180</v>
      </c>
      <c r="E773" s="13" t="s">
        <v>351</v>
      </c>
      <c r="F773" s="5">
        <v>84</v>
      </c>
      <c r="G773" s="2">
        <v>2950</v>
      </c>
      <c r="H773" s="2">
        <v>147.5</v>
      </c>
    </row>
    <row r="774" spans="1:8" x14ac:dyDescent="0.25">
      <c r="A774" t="s">
        <v>7</v>
      </c>
      <c r="B774" t="s">
        <v>939</v>
      </c>
      <c r="C774" s="4">
        <v>0.09</v>
      </c>
      <c r="D774" t="s">
        <v>180</v>
      </c>
      <c r="E774" s="13">
        <v>43390</v>
      </c>
      <c r="F774" s="5">
        <v>84</v>
      </c>
      <c r="G774" s="2">
        <v>900</v>
      </c>
      <c r="H774" s="2">
        <v>431.07565511411673</v>
      </c>
    </row>
    <row r="775" spans="1:8" x14ac:dyDescent="0.25">
      <c r="A775" t="s">
        <v>7</v>
      </c>
      <c r="B775" t="s">
        <v>926</v>
      </c>
      <c r="C775" s="4">
        <v>0.09</v>
      </c>
      <c r="D775" t="s">
        <v>180</v>
      </c>
      <c r="E775" s="13">
        <v>42838</v>
      </c>
      <c r="F775" s="5">
        <v>84</v>
      </c>
      <c r="G775" s="2">
        <v>950</v>
      </c>
      <c r="H775" s="2">
        <v>308.80353620738242</v>
      </c>
    </row>
    <row r="776" spans="1:8" x14ac:dyDescent="0.25">
      <c r="A776" t="s">
        <v>7</v>
      </c>
      <c r="B776" t="s">
        <v>922</v>
      </c>
      <c r="C776" s="4">
        <v>0.09</v>
      </c>
      <c r="D776" t="s">
        <v>180</v>
      </c>
      <c r="E776" s="13" t="s">
        <v>290</v>
      </c>
      <c r="F776" s="5">
        <v>84</v>
      </c>
      <c r="G776" s="2">
        <v>2086.1799999999998</v>
      </c>
      <c r="H776" s="2">
        <v>636.82545124213391</v>
      </c>
    </row>
    <row r="777" spans="1:8" x14ac:dyDescent="0.25">
      <c r="A777" t="s">
        <v>7</v>
      </c>
      <c r="B777" t="s">
        <v>922</v>
      </c>
      <c r="C777" s="4">
        <v>0.09</v>
      </c>
      <c r="D777" t="s">
        <v>180</v>
      </c>
      <c r="E777" s="13" t="s">
        <v>494</v>
      </c>
      <c r="F777" s="5">
        <v>84</v>
      </c>
      <c r="G777" s="2">
        <v>989</v>
      </c>
      <c r="H777" s="2">
        <v>49.45</v>
      </c>
    </row>
    <row r="778" spans="1:8" x14ac:dyDescent="0.25">
      <c r="A778" t="s">
        <v>7</v>
      </c>
      <c r="B778" t="s">
        <v>901</v>
      </c>
      <c r="C778" s="4">
        <v>0.09</v>
      </c>
      <c r="D778" t="s">
        <v>180</v>
      </c>
      <c r="E778" s="13">
        <v>43482</v>
      </c>
      <c r="F778" s="5">
        <v>84</v>
      </c>
      <c r="G778" s="2">
        <v>850</v>
      </c>
      <c r="H778" s="2">
        <v>428.93185873955105</v>
      </c>
    </row>
    <row r="779" spans="1:8" x14ac:dyDescent="0.25">
      <c r="A779" t="s">
        <v>7</v>
      </c>
      <c r="B779" t="s">
        <v>892</v>
      </c>
      <c r="C779" s="4">
        <v>0.09</v>
      </c>
      <c r="D779" t="s">
        <v>180</v>
      </c>
      <c r="E779" s="13">
        <v>43166</v>
      </c>
      <c r="F779" s="5">
        <v>84</v>
      </c>
      <c r="G779" s="2">
        <v>2600</v>
      </c>
      <c r="H779" s="2">
        <v>1082.9365079365082</v>
      </c>
    </row>
    <row r="780" spans="1:8" x14ac:dyDescent="0.25">
      <c r="A780" t="s">
        <v>7</v>
      </c>
      <c r="B780" t="s">
        <v>815</v>
      </c>
      <c r="C780" s="4">
        <v>0.09</v>
      </c>
      <c r="D780" t="s">
        <v>180</v>
      </c>
      <c r="E780" s="13" t="s">
        <v>83</v>
      </c>
      <c r="F780" s="5">
        <v>84</v>
      </c>
      <c r="G780" s="2">
        <v>2822</v>
      </c>
      <c r="H780" s="2">
        <v>141.1</v>
      </c>
    </row>
    <row r="781" spans="1:8" x14ac:dyDescent="0.25">
      <c r="A781" t="s">
        <v>7</v>
      </c>
      <c r="B781" t="s">
        <v>787</v>
      </c>
      <c r="C781" s="4">
        <v>0.09</v>
      </c>
      <c r="D781" t="s">
        <v>180</v>
      </c>
      <c r="E781" s="13" t="s">
        <v>766</v>
      </c>
      <c r="F781" s="5">
        <v>84</v>
      </c>
      <c r="G781" s="2">
        <v>2082</v>
      </c>
      <c r="H781" s="2">
        <v>104.10000000000001</v>
      </c>
    </row>
    <row r="782" spans="1:8" x14ac:dyDescent="0.25">
      <c r="A782" t="s">
        <v>7</v>
      </c>
      <c r="B782" t="s">
        <v>739</v>
      </c>
      <c r="C782" s="4">
        <v>0.09</v>
      </c>
      <c r="D782" t="s">
        <v>180</v>
      </c>
      <c r="E782" s="13" t="s">
        <v>140</v>
      </c>
      <c r="F782" s="5">
        <v>84</v>
      </c>
      <c r="G782" s="2">
        <v>4248</v>
      </c>
      <c r="H782" s="2">
        <v>212.4</v>
      </c>
    </row>
    <row r="783" spans="1:8" x14ac:dyDescent="0.25">
      <c r="A783" t="s">
        <v>7</v>
      </c>
      <c r="B783" t="s">
        <v>737</v>
      </c>
      <c r="C783" s="4">
        <v>0.09</v>
      </c>
      <c r="D783" t="s">
        <v>180</v>
      </c>
      <c r="E783" s="13">
        <v>43524</v>
      </c>
      <c r="F783" s="5">
        <v>84</v>
      </c>
      <c r="G783" s="2">
        <v>2300</v>
      </c>
      <c r="H783" s="2">
        <v>1187.5745515168594</v>
      </c>
    </row>
    <row r="784" spans="1:8" x14ac:dyDescent="0.25">
      <c r="A784" t="s">
        <v>7</v>
      </c>
      <c r="B784" t="s">
        <v>728</v>
      </c>
      <c r="C784" s="4">
        <v>0.09</v>
      </c>
      <c r="D784" t="s">
        <v>180</v>
      </c>
      <c r="E784" s="13" t="s">
        <v>727</v>
      </c>
      <c r="F784" s="5">
        <v>84</v>
      </c>
      <c r="G784" s="2">
        <v>1639</v>
      </c>
      <c r="H784" s="2">
        <v>81.95</v>
      </c>
    </row>
    <row r="785" spans="1:8" x14ac:dyDescent="0.25">
      <c r="A785" t="s">
        <v>7</v>
      </c>
      <c r="B785" t="s">
        <v>722</v>
      </c>
      <c r="C785" s="4">
        <v>0.09</v>
      </c>
      <c r="D785" t="s">
        <v>180</v>
      </c>
      <c r="E785" s="13" t="s">
        <v>424</v>
      </c>
      <c r="F785" s="5">
        <v>84</v>
      </c>
      <c r="G785" s="2">
        <v>2442</v>
      </c>
      <c r="H785" s="2">
        <v>122.10000000000001</v>
      </c>
    </row>
    <row r="786" spans="1:8" x14ac:dyDescent="0.25">
      <c r="A786" t="s">
        <v>7</v>
      </c>
      <c r="B786" t="s">
        <v>722</v>
      </c>
      <c r="C786" s="4">
        <v>0.09</v>
      </c>
      <c r="D786" t="s">
        <v>180</v>
      </c>
      <c r="E786" s="13" t="s">
        <v>136</v>
      </c>
      <c r="F786" s="5">
        <v>84</v>
      </c>
      <c r="G786" s="2">
        <v>4378</v>
      </c>
      <c r="H786" s="2">
        <v>218.9</v>
      </c>
    </row>
    <row r="787" spans="1:8" x14ac:dyDescent="0.25">
      <c r="A787" t="s">
        <v>7</v>
      </c>
      <c r="B787" t="s">
        <v>717</v>
      </c>
      <c r="C787" s="4">
        <v>0.09</v>
      </c>
      <c r="D787" t="s">
        <v>180</v>
      </c>
      <c r="E787" s="13" t="s">
        <v>81</v>
      </c>
      <c r="F787" s="5">
        <v>84</v>
      </c>
      <c r="G787" s="2">
        <v>4505</v>
      </c>
      <c r="H787" s="2">
        <v>225.25</v>
      </c>
    </row>
    <row r="788" spans="1:8" x14ac:dyDescent="0.25">
      <c r="A788" t="s">
        <v>7</v>
      </c>
      <c r="B788" t="s">
        <v>713</v>
      </c>
      <c r="C788" s="4">
        <v>0.09</v>
      </c>
      <c r="D788" t="s">
        <v>180</v>
      </c>
      <c r="E788" s="13" t="s">
        <v>649</v>
      </c>
      <c r="F788" s="5">
        <v>84</v>
      </c>
      <c r="G788" s="2">
        <v>5966</v>
      </c>
      <c r="H788" s="2">
        <v>298.3</v>
      </c>
    </row>
    <row r="789" spans="1:8" x14ac:dyDescent="0.25">
      <c r="A789" t="s">
        <v>7</v>
      </c>
      <c r="B789" t="s">
        <v>713</v>
      </c>
      <c r="C789" s="4">
        <v>0.09</v>
      </c>
      <c r="D789" t="s">
        <v>180</v>
      </c>
      <c r="E789" s="13" t="s">
        <v>715</v>
      </c>
      <c r="F789" s="5">
        <v>84</v>
      </c>
      <c r="G789" s="2">
        <v>5612</v>
      </c>
      <c r="H789" s="2">
        <v>280.60000000000002</v>
      </c>
    </row>
    <row r="790" spans="1:8" x14ac:dyDescent="0.25">
      <c r="A790" t="s">
        <v>7</v>
      </c>
      <c r="B790" t="s">
        <v>713</v>
      </c>
      <c r="C790" s="4">
        <v>0.09</v>
      </c>
      <c r="D790" t="s">
        <v>180</v>
      </c>
      <c r="E790" s="13" t="s">
        <v>440</v>
      </c>
      <c r="F790" s="5">
        <v>84</v>
      </c>
      <c r="G790" s="2">
        <v>6247</v>
      </c>
      <c r="H790" s="2">
        <v>312.35000000000002</v>
      </c>
    </row>
    <row r="791" spans="1:8" x14ac:dyDescent="0.25">
      <c r="A791" t="s">
        <v>7</v>
      </c>
      <c r="B791" t="s">
        <v>713</v>
      </c>
      <c r="C791" s="4">
        <v>0.09</v>
      </c>
      <c r="D791" t="s">
        <v>180</v>
      </c>
      <c r="E791" s="13" t="s">
        <v>350</v>
      </c>
      <c r="F791" s="5">
        <v>84</v>
      </c>
      <c r="G791" s="2">
        <v>3161</v>
      </c>
      <c r="H791" s="2">
        <v>158.05000000000001</v>
      </c>
    </row>
    <row r="792" spans="1:8" x14ac:dyDescent="0.25">
      <c r="A792" t="s">
        <v>7</v>
      </c>
      <c r="B792" t="s">
        <v>693</v>
      </c>
      <c r="C792" s="4">
        <v>0.09</v>
      </c>
      <c r="D792" t="s">
        <v>180</v>
      </c>
      <c r="E792" s="13">
        <v>42186</v>
      </c>
      <c r="F792" s="5">
        <v>84</v>
      </c>
      <c r="G792" s="2">
        <v>2000</v>
      </c>
      <c r="H792" s="2">
        <v>286.51263266647896</v>
      </c>
    </row>
    <row r="793" spans="1:8" x14ac:dyDescent="0.25">
      <c r="A793" t="s">
        <v>7</v>
      </c>
      <c r="B793" t="s">
        <v>693</v>
      </c>
      <c r="C793" s="4">
        <v>0.09</v>
      </c>
      <c r="D793" t="s">
        <v>180</v>
      </c>
      <c r="E793" s="13">
        <v>43208</v>
      </c>
      <c r="F793" s="5">
        <v>84</v>
      </c>
      <c r="G793" s="2">
        <v>2000</v>
      </c>
      <c r="H793" s="2">
        <v>856.4501737578662</v>
      </c>
    </row>
    <row r="794" spans="1:8" x14ac:dyDescent="0.25">
      <c r="A794" t="s">
        <v>7</v>
      </c>
      <c r="B794" t="s">
        <v>692</v>
      </c>
      <c r="C794" s="4">
        <v>0.09</v>
      </c>
      <c r="D794" t="s">
        <v>180</v>
      </c>
      <c r="E794" s="13">
        <v>43040</v>
      </c>
      <c r="F794" s="5">
        <v>84</v>
      </c>
      <c r="G794" s="2">
        <v>2000</v>
      </c>
      <c r="H794" s="2">
        <v>762.76181083873416</v>
      </c>
    </row>
    <row r="795" spans="1:8" x14ac:dyDescent="0.25">
      <c r="A795" t="s">
        <v>7</v>
      </c>
      <c r="B795" t="s">
        <v>692</v>
      </c>
      <c r="C795" s="4">
        <v>0.09</v>
      </c>
      <c r="D795" t="s">
        <v>180</v>
      </c>
      <c r="E795" s="13">
        <v>43101</v>
      </c>
      <c r="F795" s="5">
        <v>84</v>
      </c>
      <c r="G795" s="2">
        <v>2000</v>
      </c>
      <c r="H795" s="2">
        <v>796.7796092796093</v>
      </c>
    </row>
    <row r="796" spans="1:8" x14ac:dyDescent="0.25">
      <c r="A796" t="s">
        <v>7</v>
      </c>
      <c r="B796" t="s">
        <v>692</v>
      </c>
      <c r="C796" s="4">
        <v>0.09</v>
      </c>
      <c r="D796" t="s">
        <v>180</v>
      </c>
      <c r="E796" s="13">
        <v>43550</v>
      </c>
      <c r="F796" s="5">
        <v>84</v>
      </c>
      <c r="G796" s="2">
        <v>2000</v>
      </c>
      <c r="H796" s="2">
        <v>1047.172912557528</v>
      </c>
    </row>
    <row r="797" spans="1:8" x14ac:dyDescent="0.25">
      <c r="A797" t="s">
        <v>7</v>
      </c>
      <c r="B797" t="s">
        <v>692</v>
      </c>
      <c r="C797" s="4">
        <v>0.09</v>
      </c>
      <c r="D797" t="s">
        <v>180</v>
      </c>
      <c r="E797" s="13">
        <v>43291</v>
      </c>
      <c r="F797" s="5">
        <v>84</v>
      </c>
      <c r="G797" s="2">
        <v>2000</v>
      </c>
      <c r="H797" s="2">
        <v>902.73668639053267</v>
      </c>
    </row>
    <row r="798" spans="1:8" x14ac:dyDescent="0.25">
      <c r="A798" t="s">
        <v>7</v>
      </c>
      <c r="B798" t="s">
        <v>691</v>
      </c>
      <c r="C798" s="4">
        <v>0.09</v>
      </c>
      <c r="D798" t="s">
        <v>180</v>
      </c>
      <c r="E798" s="13">
        <v>41640</v>
      </c>
      <c r="F798" s="5">
        <v>84</v>
      </c>
      <c r="G798" s="2">
        <v>2000</v>
      </c>
      <c r="H798" s="2">
        <v>100</v>
      </c>
    </row>
    <row r="799" spans="1:8" x14ac:dyDescent="0.25">
      <c r="A799" t="s">
        <v>7</v>
      </c>
      <c r="B799" t="s">
        <v>687</v>
      </c>
      <c r="C799" s="4">
        <v>0.09</v>
      </c>
      <c r="D799" t="s">
        <v>180</v>
      </c>
      <c r="E799" s="13" t="s">
        <v>193</v>
      </c>
      <c r="F799" s="5">
        <v>84</v>
      </c>
      <c r="G799" s="2">
        <v>4278</v>
      </c>
      <c r="H799" s="2">
        <v>722.59305438151648</v>
      </c>
    </row>
    <row r="800" spans="1:8" x14ac:dyDescent="0.25">
      <c r="A800" t="s">
        <v>7</v>
      </c>
      <c r="B800" t="s">
        <v>687</v>
      </c>
      <c r="C800" s="4">
        <v>0.09</v>
      </c>
      <c r="D800" t="s">
        <v>180</v>
      </c>
      <c r="E800" s="13" t="s">
        <v>602</v>
      </c>
      <c r="F800" s="5">
        <v>84</v>
      </c>
      <c r="G800" s="2">
        <v>4127</v>
      </c>
      <c r="H800" s="2">
        <v>206.35000000000002</v>
      </c>
    </row>
    <row r="801" spans="1:8" x14ac:dyDescent="0.25">
      <c r="A801" t="s">
        <v>7</v>
      </c>
      <c r="B801" t="s">
        <v>687</v>
      </c>
      <c r="C801" s="4">
        <v>0.09</v>
      </c>
      <c r="D801" t="s">
        <v>180</v>
      </c>
      <c r="E801" s="13" t="s">
        <v>193</v>
      </c>
      <c r="F801" s="5">
        <v>84</v>
      </c>
      <c r="G801" s="2">
        <v>4732</v>
      </c>
      <c r="H801" s="2">
        <v>799.2777777777784</v>
      </c>
    </row>
    <row r="802" spans="1:8" x14ac:dyDescent="0.25">
      <c r="A802" t="s">
        <v>7</v>
      </c>
      <c r="B802" t="s">
        <v>646</v>
      </c>
      <c r="C802" s="4">
        <v>0.09</v>
      </c>
      <c r="D802" t="s">
        <v>180</v>
      </c>
      <c r="E802" s="13">
        <v>43718</v>
      </c>
      <c r="F802" s="5">
        <v>84</v>
      </c>
      <c r="G802" s="2">
        <v>2194</v>
      </c>
      <c r="H802" s="2">
        <v>1251.5248191978962</v>
      </c>
    </row>
    <row r="803" spans="1:8" x14ac:dyDescent="0.25">
      <c r="A803" t="s">
        <v>7</v>
      </c>
      <c r="B803" t="s">
        <v>617</v>
      </c>
      <c r="C803" s="4">
        <v>0.09</v>
      </c>
      <c r="D803" t="s">
        <v>180</v>
      </c>
      <c r="E803" s="13">
        <v>42954</v>
      </c>
      <c r="F803" s="5">
        <v>84</v>
      </c>
      <c r="G803" s="2">
        <v>900</v>
      </c>
      <c r="H803" s="2">
        <v>321.66103127641588</v>
      </c>
    </row>
    <row r="804" spans="1:8" x14ac:dyDescent="0.25">
      <c r="A804" t="s">
        <v>7</v>
      </c>
      <c r="B804" t="s">
        <v>617</v>
      </c>
      <c r="C804" s="4">
        <v>0.09</v>
      </c>
      <c r="D804" t="s">
        <v>180</v>
      </c>
      <c r="E804" s="13">
        <v>41991</v>
      </c>
      <c r="F804" s="5">
        <v>84</v>
      </c>
      <c r="G804" s="2">
        <v>900</v>
      </c>
      <c r="H804" s="2">
        <v>79.995245139475927</v>
      </c>
    </row>
    <row r="805" spans="1:8" x14ac:dyDescent="0.25">
      <c r="A805" t="s">
        <v>7</v>
      </c>
      <c r="B805" t="s">
        <v>617</v>
      </c>
      <c r="C805" s="4">
        <v>0.09</v>
      </c>
      <c r="D805" t="s">
        <v>180</v>
      </c>
      <c r="E805" s="13">
        <v>42451</v>
      </c>
      <c r="F805" s="5">
        <v>84</v>
      </c>
      <c r="G805" s="2">
        <v>995</v>
      </c>
      <c r="H805" s="2">
        <v>216.0616987179487</v>
      </c>
    </row>
    <row r="806" spans="1:8" x14ac:dyDescent="0.25">
      <c r="A806" t="s">
        <v>7</v>
      </c>
      <c r="B806" t="s">
        <v>616</v>
      </c>
      <c r="C806" s="4">
        <v>0.09</v>
      </c>
      <c r="D806" t="s">
        <v>180</v>
      </c>
      <c r="E806" s="13">
        <v>41873</v>
      </c>
      <c r="F806" s="5">
        <v>84</v>
      </c>
      <c r="G806" s="2">
        <v>900</v>
      </c>
      <c r="H806" s="2">
        <v>50.383030431107464</v>
      </c>
    </row>
    <row r="807" spans="1:8" x14ac:dyDescent="0.25">
      <c r="A807" t="s">
        <v>7</v>
      </c>
      <c r="B807" t="s">
        <v>537</v>
      </c>
      <c r="C807" s="4">
        <v>0.09</v>
      </c>
      <c r="D807" t="s">
        <v>180</v>
      </c>
      <c r="E807" s="13">
        <v>41896</v>
      </c>
      <c r="F807" s="5">
        <v>84</v>
      </c>
      <c r="G807" s="2">
        <v>900</v>
      </c>
      <c r="H807" s="2">
        <v>56.15490278951826</v>
      </c>
    </row>
    <row r="808" spans="1:8" x14ac:dyDescent="0.25">
      <c r="A808" t="s">
        <v>7</v>
      </c>
      <c r="B808" t="s">
        <v>524</v>
      </c>
      <c r="C808" s="4">
        <v>0.09</v>
      </c>
      <c r="D808" t="s">
        <v>180</v>
      </c>
      <c r="E808" s="13">
        <v>42722</v>
      </c>
      <c r="F808" s="5">
        <v>84</v>
      </c>
      <c r="G808" s="2">
        <v>900</v>
      </c>
      <c r="H808" s="2">
        <v>263.44040574809816</v>
      </c>
    </row>
    <row r="809" spans="1:8" x14ac:dyDescent="0.25">
      <c r="A809" t="s">
        <v>7</v>
      </c>
      <c r="B809" t="s">
        <v>480</v>
      </c>
      <c r="C809" s="4">
        <v>0.09</v>
      </c>
      <c r="D809" t="s">
        <v>180</v>
      </c>
      <c r="E809" s="13" t="s">
        <v>479</v>
      </c>
      <c r="F809" s="5">
        <v>84</v>
      </c>
      <c r="G809" s="2">
        <v>2196</v>
      </c>
      <c r="H809" s="2">
        <v>109.80000000000001</v>
      </c>
    </row>
    <row r="810" spans="1:8" x14ac:dyDescent="0.25">
      <c r="A810" t="s">
        <v>7</v>
      </c>
      <c r="B810" t="s">
        <v>471</v>
      </c>
      <c r="C810" s="4">
        <v>0.09</v>
      </c>
      <c r="D810" t="s">
        <v>180</v>
      </c>
      <c r="E810" s="13">
        <v>43556</v>
      </c>
      <c r="F810" s="5">
        <v>84</v>
      </c>
      <c r="G810" s="2">
        <v>4500</v>
      </c>
      <c r="H810" s="2">
        <v>2363.6675824175827</v>
      </c>
    </row>
    <row r="811" spans="1:8" x14ac:dyDescent="0.25">
      <c r="A811" t="s">
        <v>7</v>
      </c>
      <c r="B811" t="s">
        <v>429</v>
      </c>
      <c r="C811" s="4">
        <v>0.09</v>
      </c>
      <c r="D811" t="s">
        <v>180</v>
      </c>
      <c r="E811" s="13">
        <v>42664</v>
      </c>
      <c r="F811" s="5">
        <v>60</v>
      </c>
      <c r="G811" s="2">
        <v>3750</v>
      </c>
      <c r="H811" s="2">
        <v>326.8306213017753</v>
      </c>
    </row>
    <row r="812" spans="1:8" x14ac:dyDescent="0.25">
      <c r="A812" t="s">
        <v>7</v>
      </c>
      <c r="B812" t="s">
        <v>381</v>
      </c>
      <c r="C812" s="4">
        <v>0.09</v>
      </c>
      <c r="D812" t="s">
        <v>180</v>
      </c>
      <c r="E812" s="13">
        <v>43445</v>
      </c>
      <c r="F812" s="5">
        <v>84</v>
      </c>
      <c r="G812" s="2">
        <v>1650</v>
      </c>
      <c r="H812" s="2">
        <v>815.60959072978312</v>
      </c>
    </row>
    <row r="813" spans="1:8" x14ac:dyDescent="0.25">
      <c r="A813" t="s">
        <v>7</v>
      </c>
      <c r="B813" t="s">
        <v>381</v>
      </c>
      <c r="C813" s="4">
        <v>0.09</v>
      </c>
      <c r="D813" t="s">
        <v>180</v>
      </c>
      <c r="E813" s="13">
        <v>43461</v>
      </c>
      <c r="F813" s="5">
        <v>84</v>
      </c>
      <c r="G813" s="2">
        <v>3559</v>
      </c>
      <c r="H813" s="2">
        <v>1775.1231186014841</v>
      </c>
    </row>
    <row r="814" spans="1:8" x14ac:dyDescent="0.25">
      <c r="A814" t="s">
        <v>7</v>
      </c>
      <c r="B814" t="s">
        <v>380</v>
      </c>
      <c r="C814" s="4">
        <v>0.09</v>
      </c>
      <c r="D814" t="s">
        <v>180</v>
      </c>
      <c r="E814" s="13">
        <v>43180</v>
      </c>
      <c r="F814" s="5">
        <v>84</v>
      </c>
      <c r="G814" s="2">
        <v>2500</v>
      </c>
      <c r="H814" s="2">
        <v>1051.0443082558468</v>
      </c>
    </row>
    <row r="815" spans="1:8" x14ac:dyDescent="0.25">
      <c r="A815" t="s">
        <v>7</v>
      </c>
      <c r="B815" t="s">
        <v>380</v>
      </c>
      <c r="C815" s="4">
        <v>0.09</v>
      </c>
      <c r="D815" t="s">
        <v>180</v>
      </c>
      <c r="E815" s="13">
        <v>41206</v>
      </c>
      <c r="F815" s="5">
        <v>84</v>
      </c>
      <c r="G815" s="2">
        <v>2500</v>
      </c>
      <c r="H815" s="2">
        <v>125</v>
      </c>
    </row>
    <row r="816" spans="1:8" x14ac:dyDescent="0.25">
      <c r="A816" t="s">
        <v>7</v>
      </c>
      <c r="B816" t="s">
        <v>380</v>
      </c>
      <c r="C816" s="4">
        <v>0.09</v>
      </c>
      <c r="D816" t="s">
        <v>180</v>
      </c>
      <c r="E816" s="13" t="s">
        <v>193</v>
      </c>
      <c r="F816" s="5">
        <v>84</v>
      </c>
      <c r="G816" s="2">
        <v>3470</v>
      </c>
      <c r="H816" s="2">
        <v>586.1145158260548</v>
      </c>
    </row>
    <row r="817" spans="1:8" x14ac:dyDescent="0.25">
      <c r="A817" t="s">
        <v>7</v>
      </c>
      <c r="B817" t="s">
        <v>380</v>
      </c>
      <c r="C817" s="4">
        <v>0.09</v>
      </c>
      <c r="D817" t="s">
        <v>180</v>
      </c>
      <c r="E817" s="13">
        <v>40610</v>
      </c>
      <c r="F817" s="5">
        <v>84</v>
      </c>
      <c r="G817" s="2">
        <v>2500</v>
      </c>
      <c r="H817" s="2">
        <v>125</v>
      </c>
    </row>
    <row r="818" spans="1:8" x14ac:dyDescent="0.25">
      <c r="A818" t="s">
        <v>7</v>
      </c>
      <c r="B818" t="s">
        <v>380</v>
      </c>
      <c r="C818" s="4">
        <v>0.09</v>
      </c>
      <c r="D818" t="s">
        <v>180</v>
      </c>
      <c r="E818" s="13" t="s">
        <v>304</v>
      </c>
      <c r="F818" s="5">
        <v>84</v>
      </c>
      <c r="G818" s="2">
        <v>4070</v>
      </c>
      <c r="H818" s="2">
        <v>203.5</v>
      </c>
    </row>
    <row r="819" spans="1:8" x14ac:dyDescent="0.25">
      <c r="A819" t="s">
        <v>7</v>
      </c>
      <c r="B819" t="s">
        <v>375</v>
      </c>
      <c r="C819" s="4">
        <v>0.09</v>
      </c>
      <c r="D819" t="s">
        <v>180</v>
      </c>
      <c r="E819" s="13">
        <v>44198</v>
      </c>
      <c r="F819" s="5">
        <v>84</v>
      </c>
      <c r="G819" s="2">
        <v>4679</v>
      </c>
      <c r="H819" s="2">
        <v>3295.2847398328167</v>
      </c>
    </row>
    <row r="820" spans="1:8" x14ac:dyDescent="0.25">
      <c r="A820" t="s">
        <v>7</v>
      </c>
      <c r="B820" t="s">
        <v>373</v>
      </c>
      <c r="C820" s="4">
        <v>0.09</v>
      </c>
      <c r="D820" t="s">
        <v>180</v>
      </c>
      <c r="E820" s="13">
        <v>43101</v>
      </c>
      <c r="F820" s="5">
        <v>84</v>
      </c>
      <c r="G820" s="2">
        <v>5000</v>
      </c>
      <c r="H820" s="2">
        <v>1991.9490231990233</v>
      </c>
    </row>
    <row r="821" spans="1:8" x14ac:dyDescent="0.25">
      <c r="A821" t="s">
        <v>7</v>
      </c>
      <c r="B821" t="s">
        <v>349</v>
      </c>
      <c r="C821" s="4">
        <v>0.09</v>
      </c>
      <c r="D821" t="s">
        <v>180</v>
      </c>
      <c r="E821" s="13" t="s">
        <v>353</v>
      </c>
      <c r="F821" s="5">
        <v>84</v>
      </c>
      <c r="G821" s="2">
        <v>1995</v>
      </c>
      <c r="H821" s="2">
        <v>99.75</v>
      </c>
    </row>
    <row r="822" spans="1:8" x14ac:dyDescent="0.25">
      <c r="A822" t="s">
        <v>7</v>
      </c>
      <c r="B822" t="s">
        <v>349</v>
      </c>
      <c r="C822" s="4">
        <v>0.09</v>
      </c>
      <c r="D822" t="s">
        <v>180</v>
      </c>
      <c r="E822" s="13">
        <v>40009</v>
      </c>
      <c r="F822" s="5">
        <v>84</v>
      </c>
      <c r="G822" s="2">
        <v>2100</v>
      </c>
      <c r="H822" s="2">
        <v>105</v>
      </c>
    </row>
    <row r="823" spans="1:8" x14ac:dyDescent="0.25">
      <c r="A823" t="s">
        <v>7</v>
      </c>
      <c r="B823" t="s">
        <v>349</v>
      </c>
      <c r="C823" s="4">
        <v>0.09</v>
      </c>
      <c r="D823" t="s">
        <v>180</v>
      </c>
      <c r="E823" s="13" t="s">
        <v>354</v>
      </c>
      <c r="F823" s="5">
        <v>84</v>
      </c>
      <c r="G823" s="2">
        <v>2522.48</v>
      </c>
      <c r="H823" s="2">
        <v>126.12400000000001</v>
      </c>
    </row>
    <row r="824" spans="1:8" x14ac:dyDescent="0.25">
      <c r="A824" t="s">
        <v>7</v>
      </c>
      <c r="B824" t="s">
        <v>349</v>
      </c>
      <c r="C824" s="4">
        <v>0.09</v>
      </c>
      <c r="D824" t="s">
        <v>180</v>
      </c>
      <c r="E824" s="13" t="s">
        <v>32</v>
      </c>
      <c r="F824" s="5">
        <v>84</v>
      </c>
      <c r="G824" s="2">
        <v>1995</v>
      </c>
      <c r="H824" s="2">
        <v>99.75</v>
      </c>
    </row>
    <row r="825" spans="1:8" x14ac:dyDescent="0.25">
      <c r="A825" t="s">
        <v>7</v>
      </c>
      <c r="B825" t="s">
        <v>349</v>
      </c>
      <c r="C825" s="4">
        <v>0.09</v>
      </c>
      <c r="D825" t="s">
        <v>180</v>
      </c>
      <c r="E825" s="13">
        <v>43383</v>
      </c>
      <c r="F825" s="5">
        <v>84</v>
      </c>
      <c r="G825" s="2">
        <v>2100</v>
      </c>
      <c r="H825" s="2">
        <v>1001.7443293885602</v>
      </c>
    </row>
    <row r="826" spans="1:8" x14ac:dyDescent="0.25">
      <c r="A826" t="s">
        <v>7</v>
      </c>
      <c r="B826" t="s">
        <v>349</v>
      </c>
      <c r="C826" s="4">
        <v>0.09</v>
      </c>
      <c r="D826" t="s">
        <v>180</v>
      </c>
      <c r="E826" s="13" t="s">
        <v>85</v>
      </c>
      <c r="F826" s="5">
        <v>84</v>
      </c>
      <c r="G826" s="2">
        <v>2353</v>
      </c>
      <c r="H826" s="2">
        <v>117.65</v>
      </c>
    </row>
    <row r="827" spans="1:8" x14ac:dyDescent="0.25">
      <c r="A827" t="s">
        <v>7</v>
      </c>
      <c r="B827" t="s">
        <v>349</v>
      </c>
      <c r="C827" s="4">
        <v>0.09</v>
      </c>
      <c r="D827" t="s">
        <v>180</v>
      </c>
      <c r="E827" s="13" t="s">
        <v>348</v>
      </c>
      <c r="F827" s="5">
        <v>84</v>
      </c>
      <c r="G827" s="2">
        <v>1995</v>
      </c>
      <c r="H827" s="2">
        <v>99.75</v>
      </c>
    </row>
    <row r="828" spans="1:8" x14ac:dyDescent="0.25">
      <c r="A828" t="s">
        <v>7</v>
      </c>
      <c r="B828" t="s">
        <v>336</v>
      </c>
      <c r="C828" s="4">
        <v>0.09</v>
      </c>
      <c r="D828" t="s">
        <v>180</v>
      </c>
      <c r="E828" s="13">
        <v>38883</v>
      </c>
      <c r="F828" s="5">
        <v>84</v>
      </c>
      <c r="G828" s="2">
        <v>2000</v>
      </c>
      <c r="H828" s="2">
        <v>100</v>
      </c>
    </row>
    <row r="829" spans="1:8" x14ac:dyDescent="0.25">
      <c r="A829" t="s">
        <v>7</v>
      </c>
      <c r="B829" t="s">
        <v>336</v>
      </c>
      <c r="C829" s="4">
        <v>0.09</v>
      </c>
      <c r="D829" t="s">
        <v>180</v>
      </c>
      <c r="E829" s="13">
        <v>42324</v>
      </c>
      <c r="F829" s="5">
        <v>84</v>
      </c>
      <c r="G829" s="2">
        <v>2000</v>
      </c>
      <c r="H829" s="2">
        <v>363.47093077862309</v>
      </c>
    </row>
    <row r="830" spans="1:8" x14ac:dyDescent="0.25">
      <c r="A830" t="s">
        <v>7</v>
      </c>
      <c r="B830" t="s">
        <v>336</v>
      </c>
      <c r="C830" s="4">
        <v>0.09</v>
      </c>
      <c r="D830" t="s">
        <v>180</v>
      </c>
      <c r="E830" s="13">
        <v>37987</v>
      </c>
      <c r="F830" s="5">
        <v>84</v>
      </c>
      <c r="G830" s="2">
        <v>2000</v>
      </c>
      <c r="H830" s="2">
        <v>100</v>
      </c>
    </row>
    <row r="831" spans="1:8" x14ac:dyDescent="0.25">
      <c r="A831" t="s">
        <v>7</v>
      </c>
      <c r="B831" t="s">
        <v>336</v>
      </c>
      <c r="C831" s="4">
        <v>0.09</v>
      </c>
      <c r="D831" t="s">
        <v>180</v>
      </c>
      <c r="E831" s="13">
        <v>41640</v>
      </c>
      <c r="F831" s="5">
        <v>84</v>
      </c>
      <c r="G831" s="2">
        <v>2000</v>
      </c>
      <c r="H831" s="2">
        <v>100</v>
      </c>
    </row>
    <row r="832" spans="1:8" x14ac:dyDescent="0.25">
      <c r="A832" t="s">
        <v>7</v>
      </c>
      <c r="B832" t="s">
        <v>336</v>
      </c>
      <c r="C832" s="4">
        <v>0.09</v>
      </c>
      <c r="D832" t="s">
        <v>180</v>
      </c>
      <c r="E832" s="13">
        <v>36708</v>
      </c>
      <c r="F832" s="5">
        <v>84</v>
      </c>
      <c r="G832" s="2">
        <v>2000</v>
      </c>
      <c r="H832" s="2">
        <v>100</v>
      </c>
    </row>
    <row r="833" spans="1:8" x14ac:dyDescent="0.25">
      <c r="A833" t="s">
        <v>7</v>
      </c>
      <c r="B833" t="s">
        <v>335</v>
      </c>
      <c r="C833" s="4">
        <v>0.09</v>
      </c>
      <c r="D833" t="s">
        <v>180</v>
      </c>
      <c r="E833" s="13">
        <v>40909</v>
      </c>
      <c r="F833" s="5">
        <v>84</v>
      </c>
      <c r="G833" s="2">
        <v>2000</v>
      </c>
      <c r="H833" s="2">
        <v>100</v>
      </c>
    </row>
    <row r="834" spans="1:8" x14ac:dyDescent="0.25">
      <c r="A834" t="s">
        <v>7</v>
      </c>
      <c r="B834" t="s">
        <v>222</v>
      </c>
      <c r="C834" s="4">
        <v>0.09</v>
      </c>
      <c r="D834" t="s">
        <v>180</v>
      </c>
      <c r="E834" s="13">
        <v>42850</v>
      </c>
      <c r="F834" s="5">
        <v>60</v>
      </c>
      <c r="G834" s="2">
        <v>2000</v>
      </c>
      <c r="H834" s="2">
        <v>319.52662721893506</v>
      </c>
    </row>
    <row r="835" spans="1:8" x14ac:dyDescent="0.25">
      <c r="A835" t="s">
        <v>7</v>
      </c>
      <c r="B835" t="s">
        <v>976</v>
      </c>
      <c r="C835" s="4">
        <v>0.09</v>
      </c>
      <c r="D835" t="s">
        <v>337</v>
      </c>
      <c r="E835" s="13" t="s">
        <v>652</v>
      </c>
      <c r="F835" s="5">
        <v>84</v>
      </c>
      <c r="G835" s="2">
        <v>6885</v>
      </c>
      <c r="H835" s="2">
        <v>521.73420329670375</v>
      </c>
    </row>
    <row r="836" spans="1:8" x14ac:dyDescent="0.25">
      <c r="A836" t="s">
        <v>7</v>
      </c>
      <c r="B836" t="s">
        <v>830</v>
      </c>
      <c r="C836" s="4">
        <v>0.09</v>
      </c>
      <c r="D836" t="s">
        <v>337</v>
      </c>
      <c r="E836" s="13">
        <v>43308</v>
      </c>
      <c r="F836" s="5">
        <v>84</v>
      </c>
      <c r="G836" s="2">
        <v>3500</v>
      </c>
      <c r="H836" s="2">
        <v>1596.379848783695</v>
      </c>
    </row>
    <row r="837" spans="1:8" x14ac:dyDescent="0.25">
      <c r="A837" t="s">
        <v>7</v>
      </c>
      <c r="B837" t="s">
        <v>829</v>
      </c>
      <c r="C837" s="4">
        <v>0.09</v>
      </c>
      <c r="D837" t="s">
        <v>337</v>
      </c>
      <c r="E837" s="13" t="s">
        <v>352</v>
      </c>
      <c r="F837" s="5">
        <v>84</v>
      </c>
      <c r="G837" s="2">
        <v>3397</v>
      </c>
      <c r="H837" s="2">
        <v>169.85000000000002</v>
      </c>
    </row>
    <row r="838" spans="1:8" x14ac:dyDescent="0.25">
      <c r="A838" t="s">
        <v>7</v>
      </c>
      <c r="B838" t="s">
        <v>825</v>
      </c>
      <c r="C838" s="4">
        <v>0.09</v>
      </c>
      <c r="D838" t="s">
        <v>337</v>
      </c>
      <c r="E838" s="13" t="s">
        <v>85</v>
      </c>
      <c r="F838" s="5">
        <v>84</v>
      </c>
      <c r="G838" s="2">
        <v>2425</v>
      </c>
      <c r="H838" s="2">
        <v>121.25</v>
      </c>
    </row>
    <row r="839" spans="1:8" x14ac:dyDescent="0.25">
      <c r="A839" t="s">
        <v>7</v>
      </c>
      <c r="B839" t="s">
        <v>719</v>
      </c>
      <c r="C839" s="4">
        <v>0.09</v>
      </c>
      <c r="D839" t="s">
        <v>337</v>
      </c>
      <c r="E839" s="13">
        <v>40909</v>
      </c>
      <c r="F839" s="5">
        <v>84</v>
      </c>
      <c r="G839" s="2">
        <v>2500</v>
      </c>
      <c r="H839" s="2">
        <v>125</v>
      </c>
    </row>
    <row r="840" spans="1:8" x14ac:dyDescent="0.25">
      <c r="A840" t="s">
        <v>7</v>
      </c>
      <c r="B840" t="s">
        <v>640</v>
      </c>
      <c r="C840" s="4">
        <v>0.09</v>
      </c>
      <c r="D840" t="s">
        <v>337</v>
      </c>
      <c r="E840" s="13">
        <v>43349</v>
      </c>
      <c r="F840" s="5">
        <v>84</v>
      </c>
      <c r="G840" s="2">
        <v>2500</v>
      </c>
      <c r="H840" s="2">
        <v>1168.8518479383868</v>
      </c>
    </row>
    <row r="841" spans="1:8" x14ac:dyDescent="0.25">
      <c r="A841" t="s">
        <v>7</v>
      </c>
      <c r="B841" t="s">
        <v>640</v>
      </c>
      <c r="C841" s="4">
        <v>0.09</v>
      </c>
      <c r="D841" t="s">
        <v>337</v>
      </c>
      <c r="E841" s="13">
        <v>44144</v>
      </c>
      <c r="F841" s="5">
        <v>84</v>
      </c>
      <c r="G841" s="2">
        <v>5513</v>
      </c>
      <c r="H841" s="2">
        <v>3799.6373215459757</v>
      </c>
    </row>
    <row r="842" spans="1:8" x14ac:dyDescent="0.25">
      <c r="A842" t="s">
        <v>7</v>
      </c>
      <c r="B842" t="s">
        <v>620</v>
      </c>
      <c r="C842" s="4">
        <v>0.09</v>
      </c>
      <c r="D842" t="s">
        <v>337</v>
      </c>
      <c r="E842" s="13">
        <v>42170</v>
      </c>
      <c r="F842" s="5">
        <v>84</v>
      </c>
      <c r="G842" s="2">
        <v>3500</v>
      </c>
      <c r="H842" s="2">
        <v>485.78238001314924</v>
      </c>
    </row>
    <row r="843" spans="1:8" x14ac:dyDescent="0.25">
      <c r="A843" t="s">
        <v>7</v>
      </c>
      <c r="B843" t="s">
        <v>473</v>
      </c>
      <c r="C843" s="4">
        <v>0.09</v>
      </c>
      <c r="D843" t="s">
        <v>337</v>
      </c>
      <c r="E843" s="13">
        <v>43810</v>
      </c>
      <c r="F843" s="5">
        <v>60</v>
      </c>
      <c r="G843" s="2">
        <v>8738</v>
      </c>
      <c r="H843" s="2">
        <v>4670.6074950690336</v>
      </c>
    </row>
    <row r="844" spans="1:8" x14ac:dyDescent="0.25">
      <c r="A844" t="s">
        <v>7</v>
      </c>
      <c r="B844" t="s">
        <v>473</v>
      </c>
      <c r="C844" s="4">
        <v>0.09</v>
      </c>
      <c r="D844" t="s">
        <v>337</v>
      </c>
      <c r="E844" s="13">
        <v>44103</v>
      </c>
      <c r="F844" s="5">
        <v>60</v>
      </c>
      <c r="G844" s="2">
        <v>9637</v>
      </c>
      <c r="H844" s="2">
        <v>6253.3976619000659</v>
      </c>
    </row>
    <row r="845" spans="1:8" x14ac:dyDescent="0.25">
      <c r="A845" t="s">
        <v>7</v>
      </c>
      <c r="B845" t="s">
        <v>336</v>
      </c>
      <c r="C845" s="4">
        <v>0.09</v>
      </c>
      <c r="D845" t="s">
        <v>337</v>
      </c>
      <c r="E845" s="13">
        <v>43074</v>
      </c>
      <c r="F845" s="5">
        <v>84</v>
      </c>
      <c r="G845" s="2">
        <v>2000</v>
      </c>
      <c r="H845" s="2">
        <v>781.72255095332025</v>
      </c>
    </row>
    <row r="846" spans="1:8" x14ac:dyDescent="0.25">
      <c r="A846" t="s">
        <v>7</v>
      </c>
      <c r="B846" t="s">
        <v>819</v>
      </c>
      <c r="C846" s="4">
        <v>0.09</v>
      </c>
      <c r="D846" t="s">
        <v>4</v>
      </c>
      <c r="E846" s="13" t="s">
        <v>158</v>
      </c>
      <c r="F846" s="5">
        <v>60</v>
      </c>
      <c r="G846" s="2">
        <v>9086.9500000000007</v>
      </c>
      <c r="H846" s="2">
        <v>2015.7749660996062</v>
      </c>
    </row>
    <row r="847" spans="1:8" x14ac:dyDescent="0.25">
      <c r="A847" t="s">
        <v>7</v>
      </c>
      <c r="B847" t="s">
        <v>814</v>
      </c>
      <c r="C847" s="4">
        <v>0.09</v>
      </c>
      <c r="D847" t="s">
        <v>4</v>
      </c>
      <c r="E847" s="13" t="s">
        <v>492</v>
      </c>
      <c r="F847" s="5">
        <v>84</v>
      </c>
      <c r="G847" s="2">
        <v>3317</v>
      </c>
      <c r="H847" s="2">
        <v>165.85000000000002</v>
      </c>
    </row>
    <row r="848" spans="1:8" x14ac:dyDescent="0.25">
      <c r="A848" t="s">
        <v>7</v>
      </c>
      <c r="B848" t="s">
        <v>813</v>
      </c>
      <c r="C848" s="4">
        <v>0.09</v>
      </c>
      <c r="D848" t="s">
        <v>4</v>
      </c>
      <c r="E848" s="13" t="s">
        <v>231</v>
      </c>
      <c r="F848" s="5">
        <v>84</v>
      </c>
      <c r="G848" s="2">
        <v>3227</v>
      </c>
      <c r="H848" s="2">
        <v>380.40645545693633</v>
      </c>
    </row>
    <row r="849" spans="1:8" x14ac:dyDescent="0.25">
      <c r="A849" t="s">
        <v>7</v>
      </c>
      <c r="B849" t="s">
        <v>762</v>
      </c>
      <c r="C849" s="4">
        <v>0.09</v>
      </c>
      <c r="D849" t="s">
        <v>4</v>
      </c>
      <c r="E849" s="13">
        <v>43314</v>
      </c>
      <c r="F849" s="5">
        <v>84</v>
      </c>
      <c r="G849" s="2">
        <v>4000</v>
      </c>
      <c r="H849" s="2">
        <v>1831.1261388184466</v>
      </c>
    </row>
    <row r="850" spans="1:8" x14ac:dyDescent="0.25">
      <c r="A850" t="s">
        <v>7</v>
      </c>
      <c r="B850" t="s">
        <v>757</v>
      </c>
      <c r="C850" s="4">
        <v>0.09</v>
      </c>
      <c r="D850" t="s">
        <v>4</v>
      </c>
      <c r="E850" s="13">
        <v>43300</v>
      </c>
      <c r="F850" s="5">
        <v>84</v>
      </c>
      <c r="G850" s="2">
        <v>4000</v>
      </c>
      <c r="H850" s="2">
        <v>1815.511411665258</v>
      </c>
    </row>
    <row r="851" spans="1:8" x14ac:dyDescent="0.25">
      <c r="A851" t="s">
        <v>7</v>
      </c>
      <c r="B851" t="s">
        <v>757</v>
      </c>
      <c r="C851" s="4">
        <v>0.09</v>
      </c>
      <c r="D851" t="s">
        <v>4</v>
      </c>
      <c r="E851" s="13">
        <v>43394</v>
      </c>
      <c r="F851" s="5">
        <v>60</v>
      </c>
      <c r="G851" s="2">
        <v>4000</v>
      </c>
      <c r="H851" s="2">
        <v>1488.4944115713351</v>
      </c>
    </row>
    <row r="852" spans="1:8" x14ac:dyDescent="0.25">
      <c r="A852" t="s">
        <v>7</v>
      </c>
      <c r="B852" t="s">
        <v>705</v>
      </c>
      <c r="C852" s="4">
        <v>0.09</v>
      </c>
      <c r="D852" t="s">
        <v>4</v>
      </c>
      <c r="E852" s="13" t="s">
        <v>392</v>
      </c>
      <c r="F852" s="5">
        <v>84</v>
      </c>
      <c r="G852" s="2">
        <v>4702</v>
      </c>
      <c r="H852" s="2">
        <v>235.10000000000002</v>
      </c>
    </row>
    <row r="853" spans="1:8" x14ac:dyDescent="0.25">
      <c r="A853" t="s">
        <v>7</v>
      </c>
      <c r="B853" t="s">
        <v>704</v>
      </c>
      <c r="C853" s="4">
        <v>0.09</v>
      </c>
      <c r="D853" t="s">
        <v>4</v>
      </c>
      <c r="E853" s="13">
        <v>43258</v>
      </c>
      <c r="F853" s="5">
        <v>84</v>
      </c>
      <c r="G853" s="2">
        <v>4000</v>
      </c>
      <c r="H853" s="2">
        <v>1768.6672302056916</v>
      </c>
    </row>
    <row r="854" spans="1:8" x14ac:dyDescent="0.25">
      <c r="A854" t="s">
        <v>7</v>
      </c>
      <c r="B854" t="s">
        <v>641</v>
      </c>
      <c r="C854" s="4">
        <v>0.09</v>
      </c>
      <c r="D854" t="s">
        <v>4</v>
      </c>
      <c r="E854" s="13">
        <v>44133</v>
      </c>
      <c r="F854" s="5">
        <v>84</v>
      </c>
      <c r="G854" s="2">
        <v>7429.3</v>
      </c>
      <c r="H854" s="2">
        <v>5097.5913077040486</v>
      </c>
    </row>
    <row r="855" spans="1:8" x14ac:dyDescent="0.25">
      <c r="A855" t="s">
        <v>7</v>
      </c>
      <c r="B855" t="s">
        <v>640</v>
      </c>
      <c r="C855" s="4">
        <v>0.09</v>
      </c>
      <c r="D855" t="s">
        <v>4</v>
      </c>
      <c r="E855" s="13">
        <v>43446</v>
      </c>
      <c r="F855" s="5">
        <v>60</v>
      </c>
      <c r="G855" s="2">
        <v>4000</v>
      </c>
      <c r="H855" s="2">
        <v>1569.6909927679162</v>
      </c>
    </row>
    <row r="856" spans="1:8" x14ac:dyDescent="0.25">
      <c r="A856" t="s">
        <v>7</v>
      </c>
      <c r="B856" t="s">
        <v>640</v>
      </c>
      <c r="C856" s="4">
        <v>0.09</v>
      </c>
      <c r="D856" t="s">
        <v>4</v>
      </c>
      <c r="E856" s="13">
        <v>43589</v>
      </c>
      <c r="F856" s="5">
        <v>60</v>
      </c>
      <c r="G856" s="2">
        <v>5597</v>
      </c>
      <c r="H856" s="2">
        <v>2508.8294912886263</v>
      </c>
    </row>
    <row r="857" spans="1:8" x14ac:dyDescent="0.25">
      <c r="A857" t="s">
        <v>7</v>
      </c>
      <c r="B857" t="s">
        <v>475</v>
      </c>
      <c r="C857" s="4">
        <v>0.09</v>
      </c>
      <c r="D857" t="s">
        <v>4</v>
      </c>
      <c r="E857" s="13" t="s">
        <v>104</v>
      </c>
      <c r="F857" s="5">
        <v>60</v>
      </c>
      <c r="G857" s="2">
        <v>6054</v>
      </c>
      <c r="H857" s="2">
        <v>1054.6487919132155</v>
      </c>
    </row>
    <row r="858" spans="1:8" x14ac:dyDescent="0.25">
      <c r="A858" t="s">
        <v>7</v>
      </c>
      <c r="B858" t="s">
        <v>475</v>
      </c>
      <c r="C858" s="4">
        <v>0.09</v>
      </c>
      <c r="D858" t="s">
        <v>4</v>
      </c>
      <c r="E858" s="13">
        <v>43511</v>
      </c>
      <c r="F858" s="5">
        <v>60</v>
      </c>
      <c r="G858" s="2">
        <v>4000</v>
      </c>
      <c r="H858" s="2">
        <v>1671.1867192636425</v>
      </c>
    </row>
    <row r="859" spans="1:8" x14ac:dyDescent="0.25">
      <c r="A859" t="s">
        <v>7</v>
      </c>
      <c r="B859" t="s">
        <v>475</v>
      </c>
      <c r="C859" s="4">
        <v>0.09</v>
      </c>
      <c r="D859" t="s">
        <v>4</v>
      </c>
      <c r="E859" s="13" t="s">
        <v>247</v>
      </c>
      <c r="F859" s="5">
        <v>60</v>
      </c>
      <c r="G859" s="2">
        <v>8017</v>
      </c>
      <c r="H859" s="2">
        <v>1587.5214907955299</v>
      </c>
    </row>
    <row r="860" spans="1:8" x14ac:dyDescent="0.25">
      <c r="A860" t="s">
        <v>7</v>
      </c>
      <c r="B860" t="s">
        <v>475</v>
      </c>
      <c r="C860" s="4">
        <v>0.09</v>
      </c>
      <c r="D860" t="s">
        <v>4</v>
      </c>
      <c r="E860" s="13">
        <v>44198</v>
      </c>
      <c r="F860" s="5">
        <v>60</v>
      </c>
      <c r="G860" s="2">
        <v>7316</v>
      </c>
      <c r="H860" s="2">
        <v>5018.6268902038137</v>
      </c>
    </row>
    <row r="861" spans="1:8" x14ac:dyDescent="0.25">
      <c r="A861" t="s">
        <v>7</v>
      </c>
      <c r="B861" t="s">
        <v>474</v>
      </c>
      <c r="C861" s="4">
        <v>0.09</v>
      </c>
      <c r="D861" t="s">
        <v>4</v>
      </c>
      <c r="E861" s="13">
        <v>42887</v>
      </c>
      <c r="F861" s="5">
        <v>60</v>
      </c>
      <c r="G861" s="2">
        <v>4000</v>
      </c>
      <c r="H861" s="2">
        <v>696.82774490466829</v>
      </c>
    </row>
    <row r="862" spans="1:8" x14ac:dyDescent="0.25">
      <c r="A862" t="s">
        <v>7</v>
      </c>
      <c r="B862" t="s">
        <v>466</v>
      </c>
      <c r="C862" s="4">
        <v>0.09</v>
      </c>
      <c r="D862" t="s">
        <v>4</v>
      </c>
      <c r="E862" s="13">
        <v>42898</v>
      </c>
      <c r="F862" s="5">
        <v>84</v>
      </c>
      <c r="G862" s="2">
        <v>4000</v>
      </c>
      <c r="H862" s="2">
        <v>1367.1456748379828</v>
      </c>
    </row>
    <row r="863" spans="1:8" x14ac:dyDescent="0.25">
      <c r="A863" t="s">
        <v>7</v>
      </c>
      <c r="B863" t="s">
        <v>420</v>
      </c>
      <c r="C863" s="4">
        <v>0.09</v>
      </c>
      <c r="D863" t="s">
        <v>4</v>
      </c>
      <c r="E863" s="13">
        <v>43815</v>
      </c>
      <c r="F863" s="5">
        <v>84</v>
      </c>
      <c r="G863" s="2">
        <v>5947.2</v>
      </c>
      <c r="H863" s="2">
        <v>3553.3186390532542</v>
      </c>
    </row>
    <row r="864" spans="1:8" x14ac:dyDescent="0.25">
      <c r="A864" t="s">
        <v>7</v>
      </c>
      <c r="B864" t="s">
        <v>420</v>
      </c>
      <c r="C864" s="4">
        <v>0.09</v>
      </c>
      <c r="D864" t="s">
        <v>4</v>
      </c>
      <c r="E864" s="13">
        <v>44278</v>
      </c>
      <c r="F864" s="5">
        <v>84</v>
      </c>
      <c r="G864" s="2">
        <v>7247.4</v>
      </c>
      <c r="H864" s="2">
        <v>5265.8007396449702</v>
      </c>
    </row>
    <row r="865" spans="1:8" x14ac:dyDescent="0.25">
      <c r="A865" t="s">
        <v>7</v>
      </c>
      <c r="B865" t="s">
        <v>400</v>
      </c>
      <c r="C865" s="4">
        <v>0.09</v>
      </c>
      <c r="D865" t="s">
        <v>4</v>
      </c>
      <c r="E865" s="13">
        <v>43746</v>
      </c>
      <c r="F865" s="5">
        <v>84</v>
      </c>
      <c r="G865" s="2">
        <v>4523.3999999999996</v>
      </c>
      <c r="H865" s="2">
        <v>2615.6017751479289</v>
      </c>
    </row>
    <row r="866" spans="1:8" x14ac:dyDescent="0.25">
      <c r="A866" t="s">
        <v>7</v>
      </c>
      <c r="B866" t="s">
        <v>390</v>
      </c>
      <c r="C866" s="4">
        <v>0.09</v>
      </c>
      <c r="D866" t="s">
        <v>4</v>
      </c>
      <c r="E866" s="13" t="s">
        <v>394</v>
      </c>
      <c r="F866" s="5">
        <v>84</v>
      </c>
      <c r="G866" s="2">
        <v>3497</v>
      </c>
      <c r="H866" s="2">
        <v>174.85000000000002</v>
      </c>
    </row>
    <row r="867" spans="1:8" x14ac:dyDescent="0.25">
      <c r="A867" t="s">
        <v>7</v>
      </c>
      <c r="B867" t="s">
        <v>390</v>
      </c>
      <c r="C867" s="4">
        <v>0.09</v>
      </c>
      <c r="D867" t="s">
        <v>4</v>
      </c>
      <c r="E867" s="13">
        <v>43636</v>
      </c>
      <c r="F867" s="5">
        <v>84</v>
      </c>
      <c r="G867" s="2">
        <v>5191</v>
      </c>
      <c r="H867" s="2">
        <v>2842.4162264018032</v>
      </c>
    </row>
    <row r="868" spans="1:8" x14ac:dyDescent="0.25">
      <c r="A868" t="s">
        <v>7</v>
      </c>
      <c r="B868" t="s">
        <v>390</v>
      </c>
      <c r="C868" s="4">
        <v>0.09</v>
      </c>
      <c r="D868" t="s">
        <v>4</v>
      </c>
      <c r="E868" s="13">
        <v>43532</v>
      </c>
      <c r="F868" s="5">
        <v>84</v>
      </c>
      <c r="G868" s="2">
        <v>4000</v>
      </c>
      <c r="H868" s="2">
        <v>2074.2697473466706</v>
      </c>
    </row>
    <row r="869" spans="1:8" x14ac:dyDescent="0.25">
      <c r="A869" t="s">
        <v>7</v>
      </c>
      <c r="B869" t="s">
        <v>390</v>
      </c>
      <c r="C869" s="4">
        <v>0.09</v>
      </c>
      <c r="D869" t="s">
        <v>4</v>
      </c>
      <c r="E869" s="13">
        <v>43264</v>
      </c>
      <c r="F869" s="5">
        <v>84</v>
      </c>
      <c r="G869" s="2">
        <v>4000</v>
      </c>
      <c r="H869" s="2">
        <v>1775.359256128487</v>
      </c>
    </row>
    <row r="870" spans="1:8" x14ac:dyDescent="0.25">
      <c r="A870" t="s">
        <v>7</v>
      </c>
      <c r="B870" t="s">
        <v>390</v>
      </c>
      <c r="C870" s="4">
        <v>0.09</v>
      </c>
      <c r="D870" t="s">
        <v>4</v>
      </c>
      <c r="E870" s="13" t="s">
        <v>73</v>
      </c>
      <c r="F870" s="5">
        <v>84</v>
      </c>
      <c r="G870" s="2">
        <v>3045</v>
      </c>
      <c r="H870" s="2">
        <v>618.76140285996075</v>
      </c>
    </row>
    <row r="871" spans="1:8" x14ac:dyDescent="0.25">
      <c r="A871" t="s">
        <v>7</v>
      </c>
      <c r="B871" t="s">
        <v>390</v>
      </c>
      <c r="C871" s="4">
        <v>0.09</v>
      </c>
      <c r="D871" t="s">
        <v>4</v>
      </c>
      <c r="E871" s="13" t="s">
        <v>231</v>
      </c>
      <c r="F871" s="5">
        <v>84</v>
      </c>
      <c r="G871" s="2">
        <v>2715.28</v>
      </c>
      <c r="H871" s="2">
        <v>320.08368155348933</v>
      </c>
    </row>
    <row r="872" spans="1:8" x14ac:dyDescent="0.25">
      <c r="A872" t="s">
        <v>7</v>
      </c>
      <c r="B872" t="s">
        <v>390</v>
      </c>
      <c r="C872" s="4">
        <v>0.09</v>
      </c>
      <c r="D872" t="s">
        <v>4</v>
      </c>
      <c r="E872" s="13">
        <v>43101</v>
      </c>
      <c r="F872" s="5">
        <v>84</v>
      </c>
      <c r="G872" s="2">
        <v>4000</v>
      </c>
      <c r="H872" s="2">
        <v>1593.5592185592186</v>
      </c>
    </row>
    <row r="873" spans="1:8" x14ac:dyDescent="0.25">
      <c r="A873" t="s">
        <v>7</v>
      </c>
      <c r="B873" t="s">
        <v>390</v>
      </c>
      <c r="C873" s="4">
        <v>0.09</v>
      </c>
      <c r="D873" t="s">
        <v>4</v>
      </c>
      <c r="E873" s="13">
        <v>43322</v>
      </c>
      <c r="F873" s="5">
        <v>84</v>
      </c>
      <c r="G873" s="2">
        <v>4000</v>
      </c>
      <c r="H873" s="2">
        <v>1840.04884004884</v>
      </c>
    </row>
    <row r="874" spans="1:8" x14ac:dyDescent="0.25">
      <c r="A874" t="s">
        <v>7</v>
      </c>
      <c r="B874" t="s">
        <v>390</v>
      </c>
      <c r="C874" s="4">
        <v>0.09</v>
      </c>
      <c r="D874" t="s">
        <v>4</v>
      </c>
      <c r="E874" s="13" t="s">
        <v>391</v>
      </c>
      <c r="F874" s="5">
        <v>84</v>
      </c>
      <c r="G874" s="2">
        <v>6679</v>
      </c>
      <c r="H874" s="2">
        <v>1867.4907749835638</v>
      </c>
    </row>
    <row r="875" spans="1:8" x14ac:dyDescent="0.25">
      <c r="A875" t="s">
        <v>7</v>
      </c>
      <c r="B875" t="s">
        <v>387</v>
      </c>
      <c r="C875" s="4">
        <v>0.09</v>
      </c>
      <c r="D875" t="s">
        <v>4</v>
      </c>
      <c r="E875" s="13" t="s">
        <v>50</v>
      </c>
      <c r="F875" s="5">
        <v>84</v>
      </c>
      <c r="G875" s="2">
        <v>5076</v>
      </c>
      <c r="H875" s="2">
        <v>253.8</v>
      </c>
    </row>
    <row r="876" spans="1:8" x14ac:dyDescent="0.25">
      <c r="A876" t="s">
        <v>7</v>
      </c>
      <c r="B876" t="s">
        <v>387</v>
      </c>
      <c r="C876" s="4">
        <v>0.09</v>
      </c>
      <c r="D876" t="s">
        <v>4</v>
      </c>
      <c r="E876" s="13">
        <v>42306</v>
      </c>
      <c r="F876" s="5">
        <v>84</v>
      </c>
      <c r="G876" s="2">
        <v>4000</v>
      </c>
      <c r="H876" s="2">
        <v>706.86578378886099</v>
      </c>
    </row>
    <row r="877" spans="1:8" x14ac:dyDescent="0.25">
      <c r="A877" t="s">
        <v>7</v>
      </c>
      <c r="B877" t="s">
        <v>387</v>
      </c>
      <c r="C877" s="4">
        <v>0.09</v>
      </c>
      <c r="D877" t="s">
        <v>4</v>
      </c>
      <c r="E877" s="13" t="s">
        <v>389</v>
      </c>
      <c r="F877" s="5">
        <v>84</v>
      </c>
      <c r="G877" s="2">
        <v>3022</v>
      </c>
      <c r="H877" s="2">
        <v>151.1</v>
      </c>
    </row>
    <row r="878" spans="1:8" x14ac:dyDescent="0.25">
      <c r="A878" t="s">
        <v>7</v>
      </c>
      <c r="B878" t="s">
        <v>387</v>
      </c>
      <c r="C878" s="4">
        <v>0.09</v>
      </c>
      <c r="D878" t="s">
        <v>4</v>
      </c>
      <c r="E878" s="13" t="s">
        <v>15</v>
      </c>
      <c r="F878" s="5">
        <v>84</v>
      </c>
      <c r="G878" s="2">
        <v>1598.58</v>
      </c>
      <c r="H878" s="2">
        <v>79.929000000000002</v>
      </c>
    </row>
    <row r="879" spans="1:8" x14ac:dyDescent="0.25">
      <c r="A879" t="s">
        <v>7</v>
      </c>
      <c r="B879" t="s">
        <v>387</v>
      </c>
      <c r="C879" s="4">
        <v>0.09</v>
      </c>
      <c r="D879" t="s">
        <v>4</v>
      </c>
      <c r="E879" s="13">
        <v>42431</v>
      </c>
      <c r="F879" s="5">
        <v>60</v>
      </c>
      <c r="G879" s="2">
        <v>4000</v>
      </c>
      <c r="H879" s="2">
        <v>200</v>
      </c>
    </row>
    <row r="880" spans="1:8" x14ac:dyDescent="0.25">
      <c r="A880" t="s">
        <v>7</v>
      </c>
      <c r="B880" t="s">
        <v>382</v>
      </c>
      <c r="C880" s="4">
        <v>0.09</v>
      </c>
      <c r="D880" t="s">
        <v>4</v>
      </c>
      <c r="E880" s="13">
        <v>43256</v>
      </c>
      <c r="F880" s="5">
        <v>84</v>
      </c>
      <c r="G880" s="2">
        <v>4000</v>
      </c>
      <c r="H880" s="2">
        <v>1766.4365548980934</v>
      </c>
    </row>
    <row r="881" spans="1:8" x14ac:dyDescent="0.25">
      <c r="A881" t="s">
        <v>7</v>
      </c>
      <c r="B881" t="s">
        <v>382</v>
      </c>
      <c r="C881" s="4">
        <v>0.09</v>
      </c>
      <c r="D881" t="s">
        <v>4</v>
      </c>
      <c r="E881" s="13" t="s">
        <v>383</v>
      </c>
      <c r="F881" s="5">
        <v>84</v>
      </c>
      <c r="G881" s="2">
        <v>4420</v>
      </c>
      <c r="H881" s="2">
        <v>221</v>
      </c>
    </row>
    <row r="882" spans="1:8" x14ac:dyDescent="0.25">
      <c r="A882" t="s">
        <v>7</v>
      </c>
      <c r="B882" t="s">
        <v>382</v>
      </c>
      <c r="C882" s="4">
        <v>0.09</v>
      </c>
      <c r="D882" t="s">
        <v>4</v>
      </c>
      <c r="E882" s="13">
        <v>43343</v>
      </c>
      <c r="F882" s="5">
        <v>84</v>
      </c>
      <c r="G882" s="2">
        <v>4000</v>
      </c>
      <c r="H882" s="2">
        <v>1863.4709307786231</v>
      </c>
    </row>
    <row r="883" spans="1:8" x14ac:dyDescent="0.25">
      <c r="A883" t="s">
        <v>7</v>
      </c>
      <c r="B883" t="s">
        <v>382</v>
      </c>
      <c r="C883" s="4">
        <v>0.09</v>
      </c>
      <c r="D883" t="s">
        <v>4</v>
      </c>
      <c r="E883" s="13">
        <v>43173</v>
      </c>
      <c r="F883" s="5">
        <v>84</v>
      </c>
      <c r="G883" s="2">
        <v>4000</v>
      </c>
      <c r="H883" s="2">
        <v>1673.8635296327607</v>
      </c>
    </row>
    <row r="884" spans="1:8" x14ac:dyDescent="0.25">
      <c r="A884" t="s">
        <v>7</v>
      </c>
      <c r="B884" t="s">
        <v>363</v>
      </c>
      <c r="C884" s="4">
        <v>0.09</v>
      </c>
      <c r="D884" t="s">
        <v>4</v>
      </c>
      <c r="E884" s="13">
        <v>43412</v>
      </c>
      <c r="F884" s="5">
        <v>84</v>
      </c>
      <c r="G884" s="2">
        <v>4000</v>
      </c>
      <c r="H884" s="2">
        <v>1940.4292288907675</v>
      </c>
    </row>
    <row r="885" spans="1:8" x14ac:dyDescent="0.25">
      <c r="A885" t="s">
        <v>7</v>
      </c>
      <c r="B885" t="s">
        <v>341</v>
      </c>
      <c r="C885" s="4">
        <v>0.09</v>
      </c>
      <c r="D885" t="s">
        <v>4</v>
      </c>
      <c r="E885" s="13">
        <v>43621</v>
      </c>
      <c r="F885" s="5">
        <v>84</v>
      </c>
      <c r="G885" s="2">
        <v>5245</v>
      </c>
      <c r="H885" s="2">
        <v>2850.0475045787548</v>
      </c>
    </row>
    <row r="886" spans="1:8" x14ac:dyDescent="0.25">
      <c r="A886" t="s">
        <v>7</v>
      </c>
      <c r="B886" t="s">
        <v>341</v>
      </c>
      <c r="C886" s="4">
        <v>0.09</v>
      </c>
      <c r="D886" t="s">
        <v>4</v>
      </c>
      <c r="E886" s="13">
        <v>43572</v>
      </c>
      <c r="F886" s="5">
        <v>84</v>
      </c>
      <c r="G886" s="2">
        <v>5614</v>
      </c>
      <c r="H886" s="2">
        <v>2973.8526462853388</v>
      </c>
    </row>
    <row r="887" spans="1:8" x14ac:dyDescent="0.25">
      <c r="A887" t="s">
        <v>7</v>
      </c>
      <c r="B887" t="s">
        <v>340</v>
      </c>
      <c r="C887" s="4">
        <v>0.09</v>
      </c>
      <c r="D887" t="s">
        <v>4</v>
      </c>
      <c r="E887" s="13">
        <v>43360</v>
      </c>
      <c r="F887" s="5">
        <v>84</v>
      </c>
      <c r="G887" s="2">
        <v>4750</v>
      </c>
      <c r="H887" s="2">
        <v>2235.3876091856864</v>
      </c>
    </row>
    <row r="888" spans="1:8" x14ac:dyDescent="0.25">
      <c r="A888" t="s">
        <v>7</v>
      </c>
      <c r="B888" t="s">
        <v>230</v>
      </c>
      <c r="C888" s="4">
        <v>0.09</v>
      </c>
      <c r="D888" t="s">
        <v>4</v>
      </c>
      <c r="E888" s="13">
        <v>43790</v>
      </c>
      <c r="F888" s="5">
        <v>84</v>
      </c>
      <c r="G888" s="2">
        <v>3162</v>
      </c>
      <c r="H888" s="2">
        <v>1867.1822344322343</v>
      </c>
    </row>
    <row r="889" spans="1:8" x14ac:dyDescent="0.25">
      <c r="A889" t="s">
        <v>7</v>
      </c>
      <c r="B889" t="s">
        <v>230</v>
      </c>
      <c r="C889" s="4">
        <v>0.09</v>
      </c>
      <c r="D889" t="s">
        <v>4</v>
      </c>
      <c r="E889" s="13">
        <v>44223</v>
      </c>
      <c r="F889" s="5">
        <v>84</v>
      </c>
      <c r="G889" s="2">
        <v>3495</v>
      </c>
      <c r="H889" s="2">
        <v>2485.7908477740207</v>
      </c>
    </row>
    <row r="890" spans="1:8" x14ac:dyDescent="0.25">
      <c r="A890" t="s">
        <v>7</v>
      </c>
      <c r="B890" t="s">
        <v>230</v>
      </c>
      <c r="C890" s="4">
        <v>0.09</v>
      </c>
      <c r="D890" t="s">
        <v>4</v>
      </c>
      <c r="E890" s="13">
        <v>44294</v>
      </c>
      <c r="F890" s="5">
        <v>84</v>
      </c>
      <c r="G890" s="2">
        <v>3237</v>
      </c>
      <c r="H890" s="2">
        <v>2366.3740842490843</v>
      </c>
    </row>
    <row r="891" spans="1:8" x14ac:dyDescent="0.25">
      <c r="A891" t="s">
        <v>7</v>
      </c>
      <c r="B891" t="s">
        <v>150</v>
      </c>
      <c r="C891" s="4">
        <v>0.09</v>
      </c>
      <c r="D891" t="s">
        <v>4</v>
      </c>
      <c r="E891" s="13" t="s">
        <v>149</v>
      </c>
      <c r="F891" s="5">
        <v>84</v>
      </c>
      <c r="G891" s="2">
        <v>5589</v>
      </c>
      <c r="H891" s="2">
        <v>279.45</v>
      </c>
    </row>
    <row r="892" spans="1:8" x14ac:dyDescent="0.25">
      <c r="A892" t="s">
        <v>7</v>
      </c>
      <c r="B892" t="s">
        <v>18</v>
      </c>
      <c r="C892" s="4">
        <v>0.09</v>
      </c>
      <c r="D892" t="s">
        <v>4</v>
      </c>
      <c r="E892" s="13">
        <v>43360</v>
      </c>
      <c r="F892" s="5">
        <v>84</v>
      </c>
      <c r="G892" s="2">
        <v>4500</v>
      </c>
      <c r="H892" s="2">
        <v>2117.7356297548608</v>
      </c>
    </row>
    <row r="893" spans="1:8" x14ac:dyDescent="0.25">
      <c r="A893" t="s">
        <v>7</v>
      </c>
      <c r="B893" t="s">
        <v>18</v>
      </c>
      <c r="C893" s="4">
        <v>0.09</v>
      </c>
      <c r="D893" t="s">
        <v>4</v>
      </c>
      <c r="E893" s="13">
        <v>43312</v>
      </c>
      <c r="F893" s="5">
        <v>84</v>
      </c>
      <c r="G893" s="2">
        <v>4500</v>
      </c>
      <c r="H893" s="2">
        <v>2057.5073964497042</v>
      </c>
    </row>
    <row r="894" spans="1:8" x14ac:dyDescent="0.25">
      <c r="A894" t="s">
        <v>7</v>
      </c>
      <c r="B894" t="s">
        <v>18</v>
      </c>
      <c r="C894" s="4">
        <v>0.09</v>
      </c>
      <c r="D894" t="s">
        <v>4</v>
      </c>
      <c r="E894" s="13" t="s">
        <v>21</v>
      </c>
      <c r="F894" s="5">
        <v>84</v>
      </c>
      <c r="G894" s="2">
        <v>4685.2</v>
      </c>
      <c r="H894" s="2">
        <v>234.26</v>
      </c>
    </row>
    <row r="895" spans="1:8" x14ac:dyDescent="0.25">
      <c r="A895" t="s">
        <v>7</v>
      </c>
      <c r="B895" t="s">
        <v>14</v>
      </c>
      <c r="C895" s="4">
        <v>0.09</v>
      </c>
      <c r="D895" t="s">
        <v>4</v>
      </c>
      <c r="E895" s="13" t="s">
        <v>13</v>
      </c>
      <c r="F895" s="5">
        <v>84</v>
      </c>
      <c r="G895" s="2">
        <v>6387</v>
      </c>
      <c r="H895" s="2">
        <v>319.35000000000002</v>
      </c>
    </row>
    <row r="896" spans="1:8" x14ac:dyDescent="0.25">
      <c r="A896" t="s">
        <v>7</v>
      </c>
      <c r="B896" t="s">
        <v>678</v>
      </c>
      <c r="C896" s="4">
        <v>0.09</v>
      </c>
      <c r="D896" t="s">
        <v>35</v>
      </c>
      <c r="E896" s="13" t="s">
        <v>391</v>
      </c>
      <c r="F896" s="5">
        <v>84</v>
      </c>
      <c r="G896" s="2">
        <v>6450</v>
      </c>
      <c r="H896" s="2">
        <v>1803.4609220907303</v>
      </c>
    </row>
    <row r="897" spans="1:8" x14ac:dyDescent="0.25">
      <c r="A897" t="s">
        <v>7</v>
      </c>
      <c r="B897" t="s">
        <v>617</v>
      </c>
      <c r="C897" s="4">
        <v>0.09</v>
      </c>
      <c r="D897" t="s">
        <v>35</v>
      </c>
      <c r="E897" s="13">
        <v>43643</v>
      </c>
      <c r="F897" s="5">
        <v>84</v>
      </c>
      <c r="G897" s="2">
        <v>6917</v>
      </c>
      <c r="H897" s="2">
        <v>3801.0163983986104</v>
      </c>
    </row>
    <row r="898" spans="1:8" x14ac:dyDescent="0.25">
      <c r="A898" t="s">
        <v>7</v>
      </c>
      <c r="B898" t="s">
        <v>562</v>
      </c>
      <c r="C898" s="4">
        <v>0.09</v>
      </c>
      <c r="D898" t="s">
        <v>35</v>
      </c>
      <c r="E898" s="13">
        <v>43424</v>
      </c>
      <c r="F898" s="5">
        <v>84</v>
      </c>
      <c r="G898" s="2">
        <v>6450</v>
      </c>
      <c r="H898" s="2">
        <v>3150.523915187377</v>
      </c>
    </row>
    <row r="899" spans="1:8" x14ac:dyDescent="0.25">
      <c r="A899" t="s">
        <v>7</v>
      </c>
      <c r="B899" t="s">
        <v>562</v>
      </c>
      <c r="C899" s="4">
        <v>0.09</v>
      </c>
      <c r="D899" t="s">
        <v>35</v>
      </c>
      <c r="E899" s="13">
        <v>43511</v>
      </c>
      <c r="F899" s="5">
        <v>60</v>
      </c>
      <c r="G899" s="2">
        <v>6450</v>
      </c>
      <c r="H899" s="2">
        <v>2694.7885848126234</v>
      </c>
    </row>
    <row r="900" spans="1:8" x14ac:dyDescent="0.25">
      <c r="A900" t="s">
        <v>7</v>
      </c>
      <c r="B900" t="s">
        <v>561</v>
      </c>
      <c r="C900" s="4">
        <v>0.09</v>
      </c>
      <c r="D900" t="s">
        <v>35</v>
      </c>
      <c r="E900" s="13">
        <v>42386</v>
      </c>
      <c r="F900" s="5">
        <v>84</v>
      </c>
      <c r="G900" s="2">
        <v>8268</v>
      </c>
      <c r="H900" s="2">
        <v>1645.5238095238096</v>
      </c>
    </row>
    <row r="901" spans="1:8" x14ac:dyDescent="0.25">
      <c r="A901" t="s">
        <v>7</v>
      </c>
      <c r="B901" t="s">
        <v>559</v>
      </c>
      <c r="C901" s="4">
        <v>0.09</v>
      </c>
      <c r="D901" t="s">
        <v>35</v>
      </c>
      <c r="E901" s="13">
        <v>43101</v>
      </c>
      <c r="F901" s="5">
        <v>84</v>
      </c>
      <c r="G901" s="2">
        <v>6450</v>
      </c>
      <c r="H901" s="2">
        <v>2569.6142399267401</v>
      </c>
    </row>
    <row r="902" spans="1:8" x14ac:dyDescent="0.25">
      <c r="A902" t="s">
        <v>7</v>
      </c>
      <c r="B902" t="s">
        <v>559</v>
      </c>
      <c r="C902" s="4">
        <v>0.09</v>
      </c>
      <c r="D902" t="s">
        <v>35</v>
      </c>
      <c r="E902" s="13">
        <v>43101</v>
      </c>
      <c r="F902" s="5">
        <v>84</v>
      </c>
      <c r="G902" s="2">
        <v>6450</v>
      </c>
      <c r="H902" s="2">
        <v>2569.6142399267401</v>
      </c>
    </row>
    <row r="903" spans="1:8" x14ac:dyDescent="0.25">
      <c r="A903" t="s">
        <v>7</v>
      </c>
      <c r="B903" t="s">
        <v>559</v>
      </c>
      <c r="C903" s="4">
        <v>0.09</v>
      </c>
      <c r="D903" t="s">
        <v>35</v>
      </c>
      <c r="E903" s="13">
        <v>43101</v>
      </c>
      <c r="F903" s="5">
        <v>84</v>
      </c>
      <c r="G903" s="2">
        <v>6450</v>
      </c>
      <c r="H903" s="2">
        <v>2569.6142399267401</v>
      </c>
    </row>
    <row r="904" spans="1:8" x14ac:dyDescent="0.25">
      <c r="A904" t="s">
        <v>7</v>
      </c>
      <c r="B904" t="s">
        <v>559</v>
      </c>
      <c r="C904" s="4">
        <v>0.09</v>
      </c>
      <c r="D904" t="s">
        <v>35</v>
      </c>
      <c r="E904" s="13">
        <v>43101</v>
      </c>
      <c r="F904" s="5">
        <v>84</v>
      </c>
      <c r="G904" s="2">
        <v>6450</v>
      </c>
      <c r="H904" s="2">
        <v>2569.6142399267401</v>
      </c>
    </row>
    <row r="905" spans="1:8" x14ac:dyDescent="0.25">
      <c r="A905" t="s">
        <v>7</v>
      </c>
      <c r="B905" t="s">
        <v>559</v>
      </c>
      <c r="C905" s="4">
        <v>0.09</v>
      </c>
      <c r="D905" t="s">
        <v>35</v>
      </c>
      <c r="E905" s="13">
        <v>43473</v>
      </c>
      <c r="F905" s="5">
        <v>84</v>
      </c>
      <c r="G905" s="2">
        <v>6450</v>
      </c>
      <c r="H905" s="2">
        <v>3238.6495315581851</v>
      </c>
    </row>
    <row r="906" spans="1:8" x14ac:dyDescent="0.25">
      <c r="A906" t="s">
        <v>7</v>
      </c>
      <c r="B906" t="s">
        <v>559</v>
      </c>
      <c r="C906" s="4">
        <v>0.09</v>
      </c>
      <c r="D906" t="s">
        <v>35</v>
      </c>
      <c r="E906" s="13">
        <v>43524</v>
      </c>
      <c r="F906" s="5">
        <v>84</v>
      </c>
      <c r="G906" s="2">
        <v>6450</v>
      </c>
      <c r="H906" s="2">
        <v>3330.3721118624967</v>
      </c>
    </row>
    <row r="907" spans="1:8" x14ac:dyDescent="0.25">
      <c r="A907" t="s">
        <v>7</v>
      </c>
      <c r="B907" t="s">
        <v>559</v>
      </c>
      <c r="C907" s="4">
        <v>0.09</v>
      </c>
      <c r="D907" t="s">
        <v>35</v>
      </c>
      <c r="E907" s="13">
        <v>43101</v>
      </c>
      <c r="F907" s="5">
        <v>84</v>
      </c>
      <c r="G907" s="2">
        <v>6450</v>
      </c>
      <c r="H907" s="2">
        <v>2569.6142399267401</v>
      </c>
    </row>
    <row r="908" spans="1:8" x14ac:dyDescent="0.25">
      <c r="A908" t="s">
        <v>7</v>
      </c>
      <c r="B908" t="s">
        <v>559</v>
      </c>
      <c r="C908" s="4">
        <v>0.09</v>
      </c>
      <c r="D908" t="s">
        <v>35</v>
      </c>
      <c r="E908" s="13">
        <v>43101</v>
      </c>
      <c r="F908" s="5">
        <v>84</v>
      </c>
      <c r="G908" s="2">
        <v>6450</v>
      </c>
      <c r="H908" s="2">
        <v>2569.6142399267401</v>
      </c>
    </row>
    <row r="909" spans="1:8" x14ac:dyDescent="0.25">
      <c r="A909" t="s">
        <v>7</v>
      </c>
      <c r="B909" t="s">
        <v>559</v>
      </c>
      <c r="C909" s="4">
        <v>0.09</v>
      </c>
      <c r="D909" t="s">
        <v>35</v>
      </c>
      <c r="E909" s="13">
        <v>43101</v>
      </c>
      <c r="F909" s="5">
        <v>84</v>
      </c>
      <c r="G909" s="2">
        <v>6450</v>
      </c>
      <c r="H909" s="2">
        <v>2569.6142399267401</v>
      </c>
    </row>
    <row r="910" spans="1:8" x14ac:dyDescent="0.25">
      <c r="A910" t="s">
        <v>7</v>
      </c>
      <c r="B910" t="s">
        <v>558</v>
      </c>
      <c r="C910" s="4">
        <v>0.09</v>
      </c>
      <c r="D910" t="s">
        <v>35</v>
      </c>
      <c r="E910" s="13" t="s">
        <v>374</v>
      </c>
      <c r="F910" s="5">
        <v>84</v>
      </c>
      <c r="G910" s="2">
        <v>6658.92</v>
      </c>
      <c r="H910" s="2">
        <v>2142.2434234995776</v>
      </c>
    </row>
    <row r="911" spans="1:8" x14ac:dyDescent="0.25">
      <c r="A911" t="s">
        <v>7</v>
      </c>
      <c r="B911" t="s">
        <v>558</v>
      </c>
      <c r="C911" s="4">
        <v>0.09</v>
      </c>
      <c r="D911" t="s">
        <v>35</v>
      </c>
      <c r="E911" s="13">
        <v>42284</v>
      </c>
      <c r="F911" s="5">
        <v>84</v>
      </c>
      <c r="G911" s="2">
        <v>6450</v>
      </c>
      <c r="H911" s="2">
        <v>1100.2544730910113</v>
      </c>
    </row>
    <row r="912" spans="1:8" x14ac:dyDescent="0.25">
      <c r="A912" t="s">
        <v>7</v>
      </c>
      <c r="B912" t="s">
        <v>558</v>
      </c>
      <c r="C912" s="4">
        <v>0.09</v>
      </c>
      <c r="D912" t="s">
        <v>35</v>
      </c>
      <c r="E912" s="13" t="s">
        <v>254</v>
      </c>
      <c r="F912" s="5">
        <v>84</v>
      </c>
      <c r="G912" s="2">
        <v>6574</v>
      </c>
      <c r="H912" s="2">
        <v>328.70000000000005</v>
      </c>
    </row>
    <row r="913" spans="1:8" x14ac:dyDescent="0.25">
      <c r="A913" t="s">
        <v>7</v>
      </c>
      <c r="B913" t="s">
        <v>557</v>
      </c>
      <c r="C913" s="4">
        <v>0.09</v>
      </c>
      <c r="D913" t="s">
        <v>35</v>
      </c>
      <c r="E913" s="13">
        <v>44201</v>
      </c>
      <c r="F913" s="5">
        <v>84</v>
      </c>
      <c r="G913" s="2">
        <v>7957</v>
      </c>
      <c r="H913" s="2">
        <v>5610.5416461209734</v>
      </c>
    </row>
    <row r="914" spans="1:8" x14ac:dyDescent="0.25">
      <c r="A914" t="s">
        <v>7</v>
      </c>
      <c r="B914" t="s">
        <v>556</v>
      </c>
      <c r="C914" s="4">
        <v>0.09</v>
      </c>
      <c r="D914" t="s">
        <v>35</v>
      </c>
      <c r="E914" s="13">
        <v>43742</v>
      </c>
      <c r="F914" s="5">
        <v>84</v>
      </c>
      <c r="G914" s="2">
        <v>6400</v>
      </c>
      <c r="H914" s="2">
        <v>3693.585047431201</v>
      </c>
    </row>
    <row r="915" spans="1:8" x14ac:dyDescent="0.25">
      <c r="A915" t="s">
        <v>7</v>
      </c>
      <c r="B915" t="s">
        <v>328</v>
      </c>
      <c r="C915" s="4">
        <v>0.09</v>
      </c>
      <c r="D915" t="s">
        <v>35</v>
      </c>
      <c r="E915" s="13">
        <v>43434</v>
      </c>
      <c r="F915" s="5">
        <v>84</v>
      </c>
      <c r="G915" s="2">
        <v>6450</v>
      </c>
      <c r="H915" s="2">
        <v>3168.5087348548886</v>
      </c>
    </row>
    <row r="916" spans="1:8" x14ac:dyDescent="0.25">
      <c r="A916" t="s">
        <v>7</v>
      </c>
      <c r="B916" t="s">
        <v>328</v>
      </c>
      <c r="C916" s="4">
        <v>0.09</v>
      </c>
      <c r="D916" t="s">
        <v>35</v>
      </c>
      <c r="E916" s="13">
        <v>43431</v>
      </c>
      <c r="F916" s="5">
        <v>84</v>
      </c>
      <c r="G916" s="2">
        <v>6450</v>
      </c>
      <c r="H916" s="2">
        <v>3163.1132889546357</v>
      </c>
    </row>
    <row r="917" spans="1:8" x14ac:dyDescent="0.25">
      <c r="A917" t="s">
        <v>7</v>
      </c>
      <c r="B917" t="s">
        <v>269</v>
      </c>
      <c r="C917" s="4">
        <v>0.09</v>
      </c>
      <c r="D917" t="s">
        <v>35</v>
      </c>
      <c r="E917" s="13">
        <v>43223</v>
      </c>
      <c r="F917" s="5">
        <v>84</v>
      </c>
      <c r="G917" s="2">
        <v>1570</v>
      </c>
      <c r="H917" s="2">
        <v>678.87993683666764</v>
      </c>
    </row>
    <row r="918" spans="1:8" x14ac:dyDescent="0.25">
      <c r="A918" t="s">
        <v>7</v>
      </c>
      <c r="B918" t="s">
        <v>268</v>
      </c>
      <c r="C918" s="4">
        <v>0.09</v>
      </c>
      <c r="D918" t="s">
        <v>35</v>
      </c>
      <c r="E918" s="13">
        <v>42926</v>
      </c>
      <c r="F918" s="5">
        <v>84</v>
      </c>
      <c r="G918" s="2">
        <v>1570</v>
      </c>
      <c r="H918" s="2">
        <v>548.8622381891613</v>
      </c>
    </row>
    <row r="919" spans="1:8" x14ac:dyDescent="0.25">
      <c r="A919" t="s">
        <v>7</v>
      </c>
      <c r="B919" t="s">
        <v>156</v>
      </c>
      <c r="C919" s="4">
        <v>0.09</v>
      </c>
      <c r="D919" t="s">
        <v>35</v>
      </c>
      <c r="E919" s="13" t="s">
        <v>104</v>
      </c>
      <c r="F919" s="5">
        <v>84</v>
      </c>
      <c r="G919" s="2">
        <v>1570</v>
      </c>
      <c r="H919" s="2">
        <v>531.78920705363021</v>
      </c>
    </row>
    <row r="920" spans="1:8" x14ac:dyDescent="0.25">
      <c r="A920" t="s">
        <v>7</v>
      </c>
      <c r="B920" t="s">
        <v>738</v>
      </c>
      <c r="C920" s="4">
        <v>0.09</v>
      </c>
      <c r="D920" t="s">
        <v>19</v>
      </c>
      <c r="E920" s="13" t="s">
        <v>112</v>
      </c>
      <c r="F920" s="5">
        <v>84</v>
      </c>
      <c r="G920" s="2">
        <v>3226</v>
      </c>
      <c r="H920" s="2">
        <v>271.44667511975211</v>
      </c>
    </row>
    <row r="921" spans="1:8" x14ac:dyDescent="0.25">
      <c r="A921" t="s">
        <v>7</v>
      </c>
      <c r="B921" t="s">
        <v>373</v>
      </c>
      <c r="C921" s="4">
        <v>0.09</v>
      </c>
      <c r="D921" t="s">
        <v>19</v>
      </c>
      <c r="E921" s="13" t="s">
        <v>108</v>
      </c>
      <c r="F921" s="5">
        <v>84</v>
      </c>
      <c r="G921" s="2">
        <v>3904</v>
      </c>
      <c r="H921" s="2">
        <v>195.20000000000002</v>
      </c>
    </row>
    <row r="922" spans="1:8" x14ac:dyDescent="0.25">
      <c r="A922" t="s">
        <v>7</v>
      </c>
      <c r="B922" t="s">
        <v>373</v>
      </c>
      <c r="C922" s="4">
        <v>0.09</v>
      </c>
      <c r="D922" t="s">
        <v>19</v>
      </c>
      <c r="E922" s="13" t="s">
        <v>109</v>
      </c>
      <c r="F922" s="5">
        <v>84</v>
      </c>
      <c r="G922" s="2">
        <v>1377.9</v>
      </c>
      <c r="H922" s="2">
        <v>68.89500000000001</v>
      </c>
    </row>
    <row r="923" spans="1:8" x14ac:dyDescent="0.25">
      <c r="A923" t="s">
        <v>7</v>
      </c>
      <c r="B923" t="s">
        <v>230</v>
      </c>
      <c r="C923" s="4">
        <v>0.09</v>
      </c>
      <c r="D923" t="s">
        <v>19</v>
      </c>
      <c r="E923" s="13" t="s">
        <v>144</v>
      </c>
      <c r="F923" s="5">
        <v>84</v>
      </c>
      <c r="G923" s="2">
        <v>3446</v>
      </c>
      <c r="H923" s="2">
        <v>319.74499272095449</v>
      </c>
    </row>
    <row r="924" spans="1:8" x14ac:dyDescent="0.25">
      <c r="A924" t="s">
        <v>7</v>
      </c>
      <c r="B924" t="s">
        <v>986</v>
      </c>
      <c r="C924" s="4">
        <v>0.09</v>
      </c>
      <c r="D924" t="s">
        <v>157</v>
      </c>
      <c r="E924" s="13">
        <v>43101</v>
      </c>
      <c r="F924" s="5">
        <v>84</v>
      </c>
      <c r="G924" s="2">
        <v>1000</v>
      </c>
      <c r="H924" s="2">
        <v>398.38980463980465</v>
      </c>
    </row>
    <row r="925" spans="1:8" x14ac:dyDescent="0.25">
      <c r="A925" t="s">
        <v>7</v>
      </c>
      <c r="B925" t="s">
        <v>985</v>
      </c>
      <c r="C925" s="4">
        <v>0.09</v>
      </c>
      <c r="D925" t="s">
        <v>157</v>
      </c>
      <c r="E925" s="13">
        <v>43354</v>
      </c>
      <c r="F925" s="5">
        <v>84</v>
      </c>
      <c r="G925" s="2">
        <v>2000</v>
      </c>
      <c r="H925" s="2">
        <v>937.86982248520724</v>
      </c>
    </row>
    <row r="926" spans="1:8" x14ac:dyDescent="0.25">
      <c r="A926" t="s">
        <v>7</v>
      </c>
      <c r="B926" t="s">
        <v>984</v>
      </c>
      <c r="C926" s="4">
        <v>0.09</v>
      </c>
      <c r="D926" t="s">
        <v>157</v>
      </c>
      <c r="E926" s="13">
        <v>42522</v>
      </c>
      <c r="F926" s="5">
        <v>84</v>
      </c>
      <c r="G926" s="2">
        <v>1000</v>
      </c>
      <c r="H926" s="2">
        <v>236.94467925237166</v>
      </c>
    </row>
    <row r="927" spans="1:8" x14ac:dyDescent="0.25">
      <c r="A927" t="s">
        <v>7</v>
      </c>
      <c r="B927" t="s">
        <v>935</v>
      </c>
      <c r="C927" s="4">
        <v>0.09</v>
      </c>
      <c r="D927" t="s">
        <v>157</v>
      </c>
      <c r="E927" s="13">
        <v>41372</v>
      </c>
      <c r="F927" s="5">
        <v>84</v>
      </c>
      <c r="G927" s="2">
        <v>950</v>
      </c>
      <c r="H927" s="2">
        <v>47.5</v>
      </c>
    </row>
    <row r="928" spans="1:8" x14ac:dyDescent="0.25">
      <c r="A928" t="s">
        <v>7</v>
      </c>
      <c r="B928" t="s">
        <v>934</v>
      </c>
      <c r="C928" s="4">
        <v>0.09</v>
      </c>
      <c r="D928" t="s">
        <v>157</v>
      </c>
      <c r="E928" s="13">
        <v>43281</v>
      </c>
      <c r="F928" s="5">
        <v>84</v>
      </c>
      <c r="G928" s="2">
        <v>1000</v>
      </c>
      <c r="H928" s="2">
        <v>448.57999906076833</v>
      </c>
    </row>
    <row r="929" spans="1:8" x14ac:dyDescent="0.25">
      <c r="A929" t="s">
        <v>7</v>
      </c>
      <c r="B929" t="s">
        <v>552</v>
      </c>
      <c r="C929" s="4">
        <v>0.09</v>
      </c>
      <c r="D929" t="s">
        <v>157</v>
      </c>
      <c r="E929" s="13">
        <v>42641</v>
      </c>
      <c r="F929" s="5">
        <v>84</v>
      </c>
      <c r="G929" s="2">
        <v>1000</v>
      </c>
      <c r="H929" s="2">
        <v>270.12597445289759</v>
      </c>
    </row>
    <row r="930" spans="1:8" x14ac:dyDescent="0.25">
      <c r="A930" t="s">
        <v>7</v>
      </c>
      <c r="B930" t="s">
        <v>273</v>
      </c>
      <c r="C930" s="4">
        <v>0.09</v>
      </c>
      <c r="D930" t="s">
        <v>157</v>
      </c>
      <c r="E930" s="13">
        <v>43070</v>
      </c>
      <c r="F930" s="5">
        <v>84</v>
      </c>
      <c r="G930" s="2">
        <v>1570</v>
      </c>
      <c r="H930" s="2">
        <v>611.90112238189158</v>
      </c>
    </row>
    <row r="931" spans="1:8" x14ac:dyDescent="0.25">
      <c r="A931" t="s">
        <v>7</v>
      </c>
      <c r="B931" t="s">
        <v>270</v>
      </c>
      <c r="C931" s="4">
        <v>0.09</v>
      </c>
      <c r="D931" t="s">
        <v>157</v>
      </c>
      <c r="E931" s="13">
        <v>42954</v>
      </c>
      <c r="F931" s="5">
        <v>84</v>
      </c>
      <c r="G931" s="2">
        <v>1570</v>
      </c>
      <c r="H931" s="2">
        <v>561.1197990044144</v>
      </c>
    </row>
    <row r="932" spans="1:8" x14ac:dyDescent="0.25">
      <c r="A932" t="s">
        <v>7</v>
      </c>
      <c r="B932" t="s">
        <v>270</v>
      </c>
      <c r="C932" s="4">
        <v>0.09</v>
      </c>
      <c r="D932" t="s">
        <v>157</v>
      </c>
      <c r="E932" s="13">
        <v>43452</v>
      </c>
      <c r="F932" s="5">
        <v>84</v>
      </c>
      <c r="G932" s="2">
        <v>1570</v>
      </c>
      <c r="H932" s="2">
        <v>779.12927350427356</v>
      </c>
    </row>
    <row r="933" spans="1:8" x14ac:dyDescent="0.25">
      <c r="A933" t="s">
        <v>7</v>
      </c>
      <c r="B933" t="s">
        <v>270</v>
      </c>
      <c r="C933" s="4">
        <v>0.09</v>
      </c>
      <c r="D933" t="s">
        <v>157</v>
      </c>
      <c r="E933" s="13">
        <v>39622</v>
      </c>
      <c r="F933" s="5">
        <v>84</v>
      </c>
      <c r="G933" s="2">
        <v>1385</v>
      </c>
      <c r="H933" s="2">
        <v>69.25</v>
      </c>
    </row>
    <row r="934" spans="1:8" x14ac:dyDescent="0.25">
      <c r="A934" t="s">
        <v>7</v>
      </c>
      <c r="B934" t="s">
        <v>268</v>
      </c>
      <c r="C934" s="4">
        <v>0.09</v>
      </c>
      <c r="D934" t="s">
        <v>157</v>
      </c>
      <c r="E934" s="13">
        <v>43473</v>
      </c>
      <c r="F934" s="5">
        <v>84</v>
      </c>
      <c r="G934" s="2">
        <v>1570</v>
      </c>
      <c r="H934" s="2">
        <v>788.32244411571332</v>
      </c>
    </row>
    <row r="935" spans="1:8" x14ac:dyDescent="0.25">
      <c r="A935" t="s">
        <v>7</v>
      </c>
      <c r="B935" t="s">
        <v>162</v>
      </c>
      <c r="C935" s="4">
        <v>0.09</v>
      </c>
      <c r="D935" t="s">
        <v>157</v>
      </c>
      <c r="E935" s="13" t="s">
        <v>160</v>
      </c>
      <c r="F935" s="5">
        <v>84</v>
      </c>
      <c r="G935" s="2">
        <v>1800</v>
      </c>
      <c r="H935" s="2">
        <v>90</v>
      </c>
    </row>
    <row r="936" spans="1:8" x14ac:dyDescent="0.25">
      <c r="A936" t="s">
        <v>7</v>
      </c>
      <c r="B936" t="s">
        <v>159</v>
      </c>
      <c r="C936" s="4">
        <v>0.09</v>
      </c>
      <c r="D936" t="s">
        <v>157</v>
      </c>
      <c r="E936" s="13">
        <v>43101</v>
      </c>
      <c r="F936" s="5">
        <v>84</v>
      </c>
      <c r="G936" s="2">
        <v>1570</v>
      </c>
      <c r="H936" s="2">
        <v>625.47199328449335</v>
      </c>
    </row>
    <row r="937" spans="1:8" x14ac:dyDescent="0.25">
      <c r="A937" t="s">
        <v>7</v>
      </c>
      <c r="B937" t="s">
        <v>159</v>
      </c>
      <c r="C937" s="4">
        <v>0.09</v>
      </c>
      <c r="D937" t="s">
        <v>157</v>
      </c>
      <c r="E937" s="13">
        <v>43101</v>
      </c>
      <c r="F937" s="5">
        <v>84</v>
      </c>
      <c r="G937" s="2">
        <v>1570</v>
      </c>
      <c r="H937" s="2">
        <v>625.47199328449335</v>
      </c>
    </row>
    <row r="938" spans="1:8" x14ac:dyDescent="0.25">
      <c r="A938" t="s">
        <v>7</v>
      </c>
      <c r="B938" t="s">
        <v>156</v>
      </c>
      <c r="C938" s="4">
        <v>0.09</v>
      </c>
      <c r="D938" t="s">
        <v>157</v>
      </c>
      <c r="E938" s="13" t="s">
        <v>104</v>
      </c>
      <c r="F938" s="5">
        <v>84</v>
      </c>
      <c r="G938" s="2">
        <v>1570</v>
      </c>
      <c r="H938" s="2">
        <v>531.78920705363021</v>
      </c>
    </row>
    <row r="939" spans="1:8" x14ac:dyDescent="0.25">
      <c r="A939" t="s">
        <v>7</v>
      </c>
      <c r="B939" t="s">
        <v>156</v>
      </c>
      <c r="C939" s="4">
        <v>0.09</v>
      </c>
      <c r="D939" t="s">
        <v>157</v>
      </c>
      <c r="E939" s="13" t="s">
        <v>151</v>
      </c>
      <c r="F939" s="5">
        <v>84</v>
      </c>
      <c r="G939" s="2">
        <v>1800</v>
      </c>
      <c r="H939" s="2">
        <v>273.42032967032975</v>
      </c>
    </row>
    <row r="940" spans="1:8" x14ac:dyDescent="0.25">
      <c r="A940" t="s">
        <v>7</v>
      </c>
      <c r="B940" t="s">
        <v>156</v>
      </c>
      <c r="C940" s="4">
        <v>0.09</v>
      </c>
      <c r="D940" t="s">
        <v>157</v>
      </c>
      <c r="E940" s="13" t="s">
        <v>104</v>
      </c>
      <c r="F940" s="5">
        <v>84</v>
      </c>
      <c r="G940" s="2">
        <v>1570</v>
      </c>
      <c r="H940" s="2">
        <v>531.78920705363021</v>
      </c>
    </row>
    <row r="941" spans="1:8" x14ac:dyDescent="0.25">
      <c r="A941" t="s">
        <v>7</v>
      </c>
      <c r="B941" t="s">
        <v>156</v>
      </c>
      <c r="C941" s="4">
        <v>0.09</v>
      </c>
      <c r="D941" t="s">
        <v>157</v>
      </c>
      <c r="E941" s="13" t="s">
        <v>44</v>
      </c>
      <c r="F941" s="5">
        <v>84</v>
      </c>
      <c r="G941" s="2">
        <v>1570</v>
      </c>
      <c r="H941" s="2">
        <v>78.5</v>
      </c>
    </row>
    <row r="942" spans="1:8" x14ac:dyDescent="0.25">
      <c r="A942" t="s">
        <v>7</v>
      </c>
      <c r="B942" t="s">
        <v>478</v>
      </c>
      <c r="C942" s="4">
        <v>0.09</v>
      </c>
      <c r="D942" t="s">
        <v>1</v>
      </c>
      <c r="E942" s="13">
        <v>44040</v>
      </c>
      <c r="F942" s="5">
        <v>84</v>
      </c>
      <c r="G942" s="2">
        <v>2852.3</v>
      </c>
      <c r="H942" s="2">
        <v>1883.1321540105198</v>
      </c>
    </row>
    <row r="943" spans="1:8" x14ac:dyDescent="0.25">
      <c r="A943" t="s">
        <v>7</v>
      </c>
      <c r="B943" t="s">
        <v>427</v>
      </c>
      <c r="C943" s="4">
        <v>0.09</v>
      </c>
      <c r="D943" t="s">
        <v>1</v>
      </c>
      <c r="E943" s="13">
        <v>44172</v>
      </c>
      <c r="F943" s="5">
        <v>84</v>
      </c>
      <c r="G943" s="2">
        <v>3131</v>
      </c>
      <c r="H943" s="2">
        <v>2182.3741957828497</v>
      </c>
    </row>
    <row r="944" spans="1:8" x14ac:dyDescent="0.25">
      <c r="A944" t="s">
        <v>7</v>
      </c>
      <c r="B944" t="s">
        <v>427</v>
      </c>
      <c r="C944" s="4">
        <v>0.09</v>
      </c>
      <c r="D944" t="s">
        <v>1</v>
      </c>
      <c r="E944" s="13">
        <v>43903</v>
      </c>
      <c r="F944" s="5">
        <v>84</v>
      </c>
      <c r="G944" s="2">
        <v>3381</v>
      </c>
      <c r="H944" s="2">
        <v>2103.0327292899406</v>
      </c>
    </row>
    <row r="945" spans="1:8" x14ac:dyDescent="0.25">
      <c r="A945" t="s">
        <v>7</v>
      </c>
      <c r="B945" t="s">
        <v>427</v>
      </c>
      <c r="C945" s="4">
        <v>0.09</v>
      </c>
      <c r="D945" t="s">
        <v>1</v>
      </c>
      <c r="E945" s="13">
        <v>43790</v>
      </c>
      <c r="F945" s="5">
        <v>84</v>
      </c>
      <c r="G945" s="2">
        <v>3325</v>
      </c>
      <c r="H945" s="2">
        <v>1963.4348290598289</v>
      </c>
    </row>
    <row r="946" spans="1:8" x14ac:dyDescent="0.25">
      <c r="A946" t="s">
        <v>7</v>
      </c>
      <c r="B946" t="s">
        <v>332</v>
      </c>
      <c r="C946" s="4">
        <v>0.09</v>
      </c>
      <c r="D946" t="s">
        <v>1</v>
      </c>
      <c r="E946" s="13">
        <v>44158</v>
      </c>
      <c r="F946" s="5">
        <v>84</v>
      </c>
      <c r="G946" s="2">
        <v>2500</v>
      </c>
      <c r="H946" s="2">
        <v>1732.7944491406031</v>
      </c>
    </row>
    <row r="947" spans="1:8" x14ac:dyDescent="0.25">
      <c r="A947" t="s">
        <v>7</v>
      </c>
      <c r="B947" t="s">
        <v>221</v>
      </c>
      <c r="C947" s="4">
        <v>0.09</v>
      </c>
      <c r="D947" t="s">
        <v>1</v>
      </c>
      <c r="E947" s="13">
        <v>44096</v>
      </c>
      <c r="F947" s="5">
        <v>84</v>
      </c>
      <c r="G947" s="2">
        <v>2261.63</v>
      </c>
      <c r="H947" s="2">
        <v>1528.4775069855359</v>
      </c>
    </row>
    <row r="948" spans="1:8" x14ac:dyDescent="0.25">
      <c r="A948" t="s">
        <v>7</v>
      </c>
      <c r="B948" t="s">
        <v>220</v>
      </c>
      <c r="C948" s="4">
        <v>0.09</v>
      </c>
      <c r="D948" t="s">
        <v>1</v>
      </c>
      <c r="E948" s="13">
        <v>43592</v>
      </c>
      <c r="F948" s="5">
        <v>60</v>
      </c>
      <c r="G948" s="2">
        <v>6279.25</v>
      </c>
      <c r="H948" s="2">
        <v>2821.9985720742934</v>
      </c>
    </row>
    <row r="949" spans="1:8" x14ac:dyDescent="0.25">
      <c r="A949" t="s">
        <v>7</v>
      </c>
      <c r="B949" t="s">
        <v>218</v>
      </c>
      <c r="C949" s="4">
        <v>0.09</v>
      </c>
      <c r="D949" t="s">
        <v>1</v>
      </c>
      <c r="E949" s="13">
        <v>44144</v>
      </c>
      <c r="F949" s="5">
        <v>84</v>
      </c>
      <c r="G949" s="2">
        <v>2500</v>
      </c>
      <c r="H949" s="2">
        <v>1723.0352446698603</v>
      </c>
    </row>
    <row r="950" spans="1:8" x14ac:dyDescent="0.25">
      <c r="A950" t="s">
        <v>7</v>
      </c>
      <c r="B950" t="s">
        <v>218</v>
      </c>
      <c r="C950" s="4">
        <v>0.09</v>
      </c>
      <c r="D950" t="s">
        <v>1</v>
      </c>
      <c r="E950" s="13">
        <v>44152</v>
      </c>
      <c r="F950" s="5">
        <v>60</v>
      </c>
      <c r="G950" s="2">
        <v>2936.21</v>
      </c>
      <c r="H950" s="2">
        <v>1961.4548804240633</v>
      </c>
    </row>
    <row r="951" spans="1:8" x14ac:dyDescent="0.25">
      <c r="A951" t="s">
        <v>7</v>
      </c>
      <c r="B951" t="s">
        <v>218</v>
      </c>
      <c r="C951" s="4">
        <v>0.09</v>
      </c>
      <c r="D951" t="s">
        <v>1</v>
      </c>
      <c r="E951" s="13">
        <v>44097</v>
      </c>
      <c r="F951" s="5">
        <v>60</v>
      </c>
      <c r="G951" s="2">
        <v>2814.98</v>
      </c>
      <c r="H951" s="2">
        <v>1820.0321667488495</v>
      </c>
    </row>
    <row r="952" spans="1:8" x14ac:dyDescent="0.25">
      <c r="A952" t="s">
        <v>7</v>
      </c>
      <c r="B952" t="s">
        <v>482</v>
      </c>
      <c r="C952" s="4">
        <v>0.09</v>
      </c>
      <c r="D952" t="s">
        <v>219</v>
      </c>
      <c r="E952" s="13">
        <v>44267</v>
      </c>
      <c r="F952" s="5">
        <v>84</v>
      </c>
      <c r="G952" s="2">
        <v>3724</v>
      </c>
      <c r="H952" s="2">
        <v>2694.3539612097306</v>
      </c>
    </row>
    <row r="953" spans="1:8" x14ac:dyDescent="0.25">
      <c r="A953" t="s">
        <v>7</v>
      </c>
      <c r="B953" t="s">
        <v>477</v>
      </c>
      <c r="C953" s="4">
        <v>0.09</v>
      </c>
      <c r="D953" t="s">
        <v>219</v>
      </c>
      <c r="E953" s="13">
        <v>44292</v>
      </c>
      <c r="F953" s="5">
        <v>84</v>
      </c>
      <c r="G953" s="2">
        <v>3307.97</v>
      </c>
      <c r="H953" s="2">
        <v>2416.4111887738331</v>
      </c>
    </row>
    <row r="954" spans="1:8" x14ac:dyDescent="0.25">
      <c r="A954" t="s">
        <v>7</v>
      </c>
      <c r="B954" t="s">
        <v>427</v>
      </c>
      <c r="C954" s="4">
        <v>0.09</v>
      </c>
      <c r="D954" t="s">
        <v>219</v>
      </c>
      <c r="E954" s="13">
        <v>43724</v>
      </c>
      <c r="F954" s="5">
        <v>84</v>
      </c>
      <c r="G954" s="2">
        <v>3003</v>
      </c>
      <c r="H954" s="2">
        <v>1718.0272435897436</v>
      </c>
    </row>
    <row r="955" spans="1:8" x14ac:dyDescent="0.25">
      <c r="A955" t="s">
        <v>7</v>
      </c>
      <c r="B955" t="s">
        <v>427</v>
      </c>
      <c r="C955" s="4">
        <v>0.09</v>
      </c>
      <c r="D955" t="s">
        <v>219</v>
      </c>
      <c r="E955" s="13">
        <v>44013</v>
      </c>
      <c r="F955" s="5">
        <v>60</v>
      </c>
      <c r="G955" s="2">
        <v>3362</v>
      </c>
      <c r="H955" s="2">
        <v>2063.466181788297</v>
      </c>
    </row>
    <row r="956" spans="1:8" x14ac:dyDescent="0.25">
      <c r="A956" t="s">
        <v>7</v>
      </c>
      <c r="B956" t="s">
        <v>218</v>
      </c>
      <c r="C956" s="4">
        <v>0.09</v>
      </c>
      <c r="D956" t="s">
        <v>219</v>
      </c>
      <c r="E956" s="13">
        <v>44152</v>
      </c>
      <c r="F956" s="5">
        <v>60</v>
      </c>
      <c r="G956" s="2">
        <v>4117.41</v>
      </c>
      <c r="H956" s="2">
        <v>2750.5232729289937</v>
      </c>
    </row>
    <row r="957" spans="1:8" x14ac:dyDescent="0.25">
      <c r="A957" t="s">
        <v>7</v>
      </c>
      <c r="B957" t="s">
        <v>759</v>
      </c>
      <c r="C957" s="4">
        <v>0.09</v>
      </c>
      <c r="D957" t="s">
        <v>760</v>
      </c>
      <c r="E957" s="13">
        <v>43445</v>
      </c>
      <c r="F957" s="5">
        <v>84</v>
      </c>
      <c r="G957" s="2">
        <v>3500</v>
      </c>
      <c r="H957" s="2">
        <v>1730.0809500328733</v>
      </c>
    </row>
    <row r="958" spans="1:8" x14ac:dyDescent="0.25">
      <c r="A958" t="s">
        <v>7</v>
      </c>
      <c r="B958" t="s">
        <v>954</v>
      </c>
      <c r="C958" s="4">
        <v>0.09</v>
      </c>
      <c r="D958" t="s">
        <v>773</v>
      </c>
      <c r="E958" s="13">
        <v>40332</v>
      </c>
      <c r="F958" s="5">
        <v>60</v>
      </c>
      <c r="G958" s="2">
        <v>1500</v>
      </c>
      <c r="H958" s="2">
        <v>75</v>
      </c>
    </row>
    <row r="959" spans="1:8" x14ac:dyDescent="0.25">
      <c r="A959" t="s">
        <v>7</v>
      </c>
      <c r="B959" t="s">
        <v>954</v>
      </c>
      <c r="C959" s="4">
        <v>0.09</v>
      </c>
      <c r="D959" t="s">
        <v>955</v>
      </c>
      <c r="E959" s="13">
        <v>36526</v>
      </c>
      <c r="F959" s="5">
        <v>84</v>
      </c>
      <c r="G959" s="2">
        <v>1500</v>
      </c>
      <c r="H959" s="2">
        <v>75</v>
      </c>
    </row>
    <row r="960" spans="1:8" x14ac:dyDescent="0.25">
      <c r="A960" t="s">
        <v>7</v>
      </c>
      <c r="B960" t="s">
        <v>733</v>
      </c>
      <c r="C960" s="4">
        <v>0.09</v>
      </c>
      <c r="D960" t="s">
        <v>89</v>
      </c>
      <c r="E960" s="13">
        <v>43124</v>
      </c>
      <c r="F960" s="5">
        <v>84</v>
      </c>
      <c r="G960" s="2">
        <v>12000</v>
      </c>
      <c r="H960" s="2">
        <v>4857.6359537897997</v>
      </c>
    </row>
    <row r="961" spans="1:8" x14ac:dyDescent="0.25">
      <c r="A961" t="s">
        <v>7</v>
      </c>
      <c r="B961" t="s">
        <v>636</v>
      </c>
      <c r="C961" s="4">
        <v>0.09</v>
      </c>
      <c r="D961" t="s">
        <v>89</v>
      </c>
      <c r="E961" s="13">
        <v>41440</v>
      </c>
      <c r="F961" s="5">
        <v>84</v>
      </c>
      <c r="G961" s="2">
        <v>15000</v>
      </c>
      <c r="H961" s="2">
        <v>750</v>
      </c>
    </row>
    <row r="962" spans="1:8" x14ac:dyDescent="0.25">
      <c r="A962" t="s">
        <v>7</v>
      </c>
      <c r="B962" t="s">
        <v>447</v>
      </c>
      <c r="C962" s="4">
        <v>0.09</v>
      </c>
      <c r="D962" t="s">
        <v>89</v>
      </c>
      <c r="E962" s="13">
        <v>43875</v>
      </c>
      <c r="F962" s="5">
        <v>84</v>
      </c>
      <c r="G962" s="2">
        <v>14759</v>
      </c>
      <c r="H962" s="2">
        <v>9065.0905683525889</v>
      </c>
    </row>
    <row r="963" spans="1:8" x14ac:dyDescent="0.25">
      <c r="A963" t="s">
        <v>7</v>
      </c>
      <c r="B963" t="s">
        <v>443</v>
      </c>
      <c r="C963" s="4">
        <v>0.09</v>
      </c>
      <c r="D963" t="s">
        <v>89</v>
      </c>
      <c r="E963" s="13" t="s">
        <v>446</v>
      </c>
      <c r="F963" s="5">
        <v>84</v>
      </c>
      <c r="G963" s="2">
        <v>10095</v>
      </c>
      <c r="H963" s="2">
        <v>504.75</v>
      </c>
    </row>
    <row r="964" spans="1:8" x14ac:dyDescent="0.25">
      <c r="A964" t="s">
        <v>7</v>
      </c>
      <c r="B964" t="s">
        <v>443</v>
      </c>
      <c r="C964" s="4">
        <v>0.09</v>
      </c>
      <c r="D964" t="s">
        <v>89</v>
      </c>
      <c r="E964" s="13">
        <v>41894</v>
      </c>
      <c r="F964" s="5">
        <v>84</v>
      </c>
      <c r="G964" s="2">
        <v>9000</v>
      </c>
      <c r="H964" s="2">
        <v>556.53000845308611</v>
      </c>
    </row>
    <row r="965" spans="1:8" x14ac:dyDescent="0.25">
      <c r="A965" t="s">
        <v>7</v>
      </c>
      <c r="B965" t="s">
        <v>443</v>
      </c>
      <c r="C965" s="4">
        <v>0.09</v>
      </c>
      <c r="D965" t="s">
        <v>89</v>
      </c>
      <c r="E965" s="13" t="s">
        <v>185</v>
      </c>
      <c r="F965" s="5">
        <v>84</v>
      </c>
      <c r="G965" s="2">
        <v>9128</v>
      </c>
      <c r="H965" s="2">
        <v>456.40000000000003</v>
      </c>
    </row>
    <row r="966" spans="1:8" x14ac:dyDescent="0.25">
      <c r="A966" t="s">
        <v>7</v>
      </c>
      <c r="B966" t="s">
        <v>443</v>
      </c>
      <c r="C966" s="4">
        <v>0.09</v>
      </c>
      <c r="D966" t="s">
        <v>89</v>
      </c>
      <c r="E966" s="13" t="s">
        <v>188</v>
      </c>
      <c r="F966" s="5">
        <v>84</v>
      </c>
      <c r="G966" s="2">
        <v>10093</v>
      </c>
      <c r="H966" s="2">
        <v>505.91790527848309</v>
      </c>
    </row>
    <row r="967" spans="1:8" x14ac:dyDescent="0.25">
      <c r="A967" t="s">
        <v>7</v>
      </c>
      <c r="B967" t="s">
        <v>379</v>
      </c>
      <c r="C967" s="4">
        <v>0.09</v>
      </c>
      <c r="D967" t="s">
        <v>89</v>
      </c>
      <c r="E967" s="13">
        <v>41640</v>
      </c>
      <c r="F967" s="5">
        <v>84</v>
      </c>
      <c r="G967" s="2">
        <v>28291</v>
      </c>
      <c r="H967" s="2">
        <v>1414.5500000000002</v>
      </c>
    </row>
    <row r="968" spans="1:8" x14ac:dyDescent="0.25">
      <c r="A968" t="s">
        <v>7</v>
      </c>
      <c r="B968" t="s">
        <v>372</v>
      </c>
      <c r="C968" s="4">
        <v>0.09</v>
      </c>
      <c r="D968" t="s">
        <v>89</v>
      </c>
      <c r="E968" s="13">
        <v>43325</v>
      </c>
      <c r="F968" s="5">
        <v>84</v>
      </c>
      <c r="G968" s="2">
        <v>12000</v>
      </c>
      <c r="H968" s="2">
        <v>5530.184559030713</v>
      </c>
    </row>
    <row r="969" spans="1:8" x14ac:dyDescent="0.25">
      <c r="A969" t="s">
        <v>7</v>
      </c>
      <c r="B969" t="s">
        <v>371</v>
      </c>
      <c r="C969" s="4">
        <v>0.09</v>
      </c>
      <c r="D969" t="s">
        <v>89</v>
      </c>
      <c r="E969" s="13">
        <v>41275</v>
      </c>
      <c r="F969" s="5">
        <v>84</v>
      </c>
      <c r="G969" s="2">
        <v>12000</v>
      </c>
      <c r="H969" s="2">
        <v>600</v>
      </c>
    </row>
    <row r="970" spans="1:8" x14ac:dyDescent="0.25">
      <c r="A970" t="s">
        <v>7</v>
      </c>
      <c r="B970" t="s">
        <v>228</v>
      </c>
      <c r="C970" s="4">
        <v>0.09</v>
      </c>
      <c r="D970" t="s">
        <v>89</v>
      </c>
      <c r="E970" s="13" t="s">
        <v>229</v>
      </c>
      <c r="F970" s="5">
        <v>84</v>
      </c>
      <c r="G970" s="2">
        <v>13856.32</v>
      </c>
      <c r="H970" s="2">
        <v>692.81600000000003</v>
      </c>
    </row>
    <row r="971" spans="1:8" x14ac:dyDescent="0.25">
      <c r="A971" t="s">
        <v>7</v>
      </c>
      <c r="B971" t="s">
        <v>1022</v>
      </c>
      <c r="C971" s="4">
        <v>0.09</v>
      </c>
      <c r="D971" t="s">
        <v>168</v>
      </c>
      <c r="E971" s="13" t="s">
        <v>50</v>
      </c>
      <c r="F971" s="5">
        <v>84</v>
      </c>
      <c r="G971" s="2">
        <v>19698</v>
      </c>
      <c r="H971" s="2">
        <v>984.90000000000009</v>
      </c>
    </row>
    <row r="972" spans="1:8" x14ac:dyDescent="0.25">
      <c r="A972" t="s">
        <v>7</v>
      </c>
      <c r="B972" t="s">
        <v>1022</v>
      </c>
      <c r="C972" s="4">
        <v>0.09</v>
      </c>
      <c r="D972" t="s">
        <v>168</v>
      </c>
      <c r="E972" s="13">
        <v>43251</v>
      </c>
      <c r="F972" s="5">
        <v>84</v>
      </c>
      <c r="G972" s="2">
        <v>13000</v>
      </c>
      <c r="H972" s="2">
        <v>5722.7945665445659</v>
      </c>
    </row>
    <row r="973" spans="1:8" x14ac:dyDescent="0.25">
      <c r="A973" t="s">
        <v>7</v>
      </c>
      <c r="B973" t="s">
        <v>994</v>
      </c>
      <c r="C973" s="4">
        <v>0.09</v>
      </c>
      <c r="D973" t="s">
        <v>168</v>
      </c>
      <c r="E973" s="13">
        <v>43531</v>
      </c>
      <c r="F973" s="5">
        <v>84</v>
      </c>
      <c r="G973" s="2">
        <v>12500</v>
      </c>
      <c r="H973" s="2">
        <v>6478.6075302902227</v>
      </c>
    </row>
    <row r="974" spans="1:8" x14ac:dyDescent="0.25">
      <c r="A974" t="s">
        <v>7</v>
      </c>
      <c r="B974" t="s">
        <v>993</v>
      </c>
      <c r="C974" s="4">
        <v>0.09</v>
      </c>
      <c r="D974" t="s">
        <v>168</v>
      </c>
      <c r="E974" s="13" t="s">
        <v>396</v>
      </c>
      <c r="F974" s="5">
        <v>60</v>
      </c>
      <c r="G974" s="2">
        <v>14192</v>
      </c>
      <c r="H974" s="2">
        <v>709.6</v>
      </c>
    </row>
    <row r="975" spans="1:8" x14ac:dyDescent="0.25">
      <c r="A975" t="s">
        <v>7</v>
      </c>
      <c r="B975" t="s">
        <v>991</v>
      </c>
      <c r="C975" s="4">
        <v>0.09</v>
      </c>
      <c r="D975" t="s">
        <v>168</v>
      </c>
      <c r="E975" s="13" t="s">
        <v>455</v>
      </c>
      <c r="F975" s="5">
        <v>84</v>
      </c>
      <c r="G975" s="2">
        <v>19835.5</v>
      </c>
      <c r="H975" s="2">
        <v>991.77500000000009</v>
      </c>
    </row>
    <row r="976" spans="1:8" x14ac:dyDescent="0.25">
      <c r="A976" t="s">
        <v>7</v>
      </c>
      <c r="B976" t="s">
        <v>990</v>
      </c>
      <c r="C976" s="4">
        <v>0.09</v>
      </c>
      <c r="D976" t="s">
        <v>168</v>
      </c>
      <c r="E976" s="13" t="s">
        <v>457</v>
      </c>
      <c r="F976" s="5">
        <v>84</v>
      </c>
      <c r="G976" s="2">
        <v>29497.32</v>
      </c>
      <c r="H976" s="2">
        <v>6734.2621206677941</v>
      </c>
    </row>
    <row r="977" spans="1:8" x14ac:dyDescent="0.25">
      <c r="A977" t="s">
        <v>7</v>
      </c>
      <c r="B977" t="s">
        <v>806</v>
      </c>
      <c r="C977" s="4">
        <v>0.09</v>
      </c>
      <c r="D977" t="s">
        <v>168</v>
      </c>
      <c r="E977" s="13">
        <v>43447</v>
      </c>
      <c r="F977" s="5">
        <v>84</v>
      </c>
      <c r="G977" s="2">
        <v>17500</v>
      </c>
      <c r="H977" s="2">
        <v>8660.1639546351089</v>
      </c>
    </row>
    <row r="978" spans="1:8" x14ac:dyDescent="0.25">
      <c r="A978" t="s">
        <v>7</v>
      </c>
      <c r="B978" t="s">
        <v>806</v>
      </c>
      <c r="C978" s="4">
        <v>0.09</v>
      </c>
      <c r="D978" t="s">
        <v>168</v>
      </c>
      <c r="E978" s="13">
        <v>42720</v>
      </c>
      <c r="F978" s="5">
        <v>84</v>
      </c>
      <c r="G978" s="2">
        <v>17500</v>
      </c>
      <c r="H978" s="2">
        <v>5112.6931295200538</v>
      </c>
    </row>
    <row r="979" spans="1:8" x14ac:dyDescent="0.25">
      <c r="A979" t="s">
        <v>7</v>
      </c>
      <c r="B979" t="s">
        <v>802</v>
      </c>
      <c r="C979" s="4">
        <v>0.09</v>
      </c>
      <c r="D979" t="s">
        <v>168</v>
      </c>
      <c r="E979" s="13" t="s">
        <v>364</v>
      </c>
      <c r="F979" s="5">
        <v>84</v>
      </c>
      <c r="G979" s="2">
        <v>28289.119999999999</v>
      </c>
      <c r="H979" s="2">
        <v>5503.9834770357857</v>
      </c>
    </row>
    <row r="980" spans="1:8" x14ac:dyDescent="0.25">
      <c r="A980" t="s">
        <v>7</v>
      </c>
      <c r="B980" t="s">
        <v>802</v>
      </c>
      <c r="C980" s="4">
        <v>0.09</v>
      </c>
      <c r="D980" t="s">
        <v>168</v>
      </c>
      <c r="E980" s="13" t="s">
        <v>112</v>
      </c>
      <c r="F980" s="5">
        <v>60</v>
      </c>
      <c r="G980" s="2">
        <v>16759.5</v>
      </c>
      <c r="H980" s="2">
        <v>837.97500000000002</v>
      </c>
    </row>
    <row r="981" spans="1:8" x14ac:dyDescent="0.25">
      <c r="A981" t="s">
        <v>7</v>
      </c>
      <c r="B981" t="s">
        <v>614</v>
      </c>
      <c r="C981" s="4">
        <v>0.09</v>
      </c>
      <c r="D981" t="s">
        <v>168</v>
      </c>
      <c r="E981" s="13" t="s">
        <v>112</v>
      </c>
      <c r="F981" s="5">
        <v>84</v>
      </c>
      <c r="G981" s="2">
        <v>19155.060000000001</v>
      </c>
      <c r="H981" s="2">
        <v>1611.7722717666954</v>
      </c>
    </row>
    <row r="982" spans="1:8" x14ac:dyDescent="0.25">
      <c r="A982" t="s">
        <v>7</v>
      </c>
      <c r="B982" t="s">
        <v>612</v>
      </c>
      <c r="C982" s="4">
        <v>0.09</v>
      </c>
      <c r="D982" t="s">
        <v>168</v>
      </c>
      <c r="E982" s="13">
        <v>43101</v>
      </c>
      <c r="F982" s="5">
        <v>84</v>
      </c>
      <c r="G982" s="2">
        <v>15000</v>
      </c>
      <c r="H982" s="2">
        <v>5975.84706959707</v>
      </c>
    </row>
    <row r="983" spans="1:8" x14ac:dyDescent="0.25">
      <c r="A983" t="s">
        <v>7</v>
      </c>
      <c r="B983" t="s">
        <v>611</v>
      </c>
      <c r="C983" s="4">
        <v>0.09</v>
      </c>
      <c r="D983" t="s">
        <v>168</v>
      </c>
      <c r="E983" s="13">
        <v>43101</v>
      </c>
      <c r="F983" s="5">
        <v>84</v>
      </c>
      <c r="G983" s="2">
        <v>15000</v>
      </c>
      <c r="H983" s="2">
        <v>5975.84706959707</v>
      </c>
    </row>
    <row r="984" spans="1:8" x14ac:dyDescent="0.25">
      <c r="A984" t="s">
        <v>7</v>
      </c>
      <c r="B984" t="s">
        <v>519</v>
      </c>
      <c r="C984" s="4">
        <v>0.09</v>
      </c>
      <c r="D984" t="s">
        <v>168</v>
      </c>
      <c r="E984" s="13">
        <v>43518</v>
      </c>
      <c r="F984" s="5">
        <v>84</v>
      </c>
      <c r="G984" s="2">
        <v>15000</v>
      </c>
      <c r="H984" s="2">
        <v>7719.9563257255559</v>
      </c>
    </row>
    <row r="985" spans="1:8" x14ac:dyDescent="0.25">
      <c r="A985" t="s">
        <v>7</v>
      </c>
      <c r="B985" t="s">
        <v>518</v>
      </c>
      <c r="C985" s="4">
        <v>0.09</v>
      </c>
      <c r="D985" t="s">
        <v>168</v>
      </c>
      <c r="E985" s="13" t="s">
        <v>70</v>
      </c>
      <c r="F985" s="5">
        <v>84</v>
      </c>
      <c r="G985" s="2">
        <v>23923.95</v>
      </c>
      <c r="H985" s="2">
        <v>5261.7326046949865</v>
      </c>
    </row>
    <row r="986" spans="1:8" x14ac:dyDescent="0.25">
      <c r="A986" t="s">
        <v>7</v>
      </c>
      <c r="B986" t="s">
        <v>518</v>
      </c>
      <c r="C986" s="4">
        <v>0.09</v>
      </c>
      <c r="D986" t="s">
        <v>168</v>
      </c>
      <c r="E986" s="13" t="s">
        <v>73</v>
      </c>
      <c r="F986" s="5">
        <v>84</v>
      </c>
      <c r="G986" s="2">
        <v>20245</v>
      </c>
      <c r="H986" s="2">
        <v>4113.8997047290331</v>
      </c>
    </row>
    <row r="987" spans="1:8" x14ac:dyDescent="0.25">
      <c r="A987" t="s">
        <v>7</v>
      </c>
      <c r="B987" t="s">
        <v>505</v>
      </c>
      <c r="C987" s="4">
        <v>0.09</v>
      </c>
      <c r="D987" t="s">
        <v>168</v>
      </c>
      <c r="E987" s="13">
        <v>43294</v>
      </c>
      <c r="F987" s="5">
        <v>84</v>
      </c>
      <c r="G987" s="2">
        <v>30866.9</v>
      </c>
      <c r="H987" s="2">
        <v>13958.161774443506</v>
      </c>
    </row>
    <row r="988" spans="1:8" x14ac:dyDescent="0.25">
      <c r="A988" t="s">
        <v>7</v>
      </c>
      <c r="B988" t="s">
        <v>460</v>
      </c>
      <c r="C988" s="4">
        <v>0.09</v>
      </c>
      <c r="D988" t="s">
        <v>168</v>
      </c>
      <c r="E988" s="13">
        <v>43283</v>
      </c>
      <c r="F988" s="5">
        <v>84</v>
      </c>
      <c r="G988" s="2">
        <v>12000</v>
      </c>
      <c r="H988" s="2">
        <v>5389.6520146520152</v>
      </c>
    </row>
    <row r="989" spans="1:8" x14ac:dyDescent="0.25">
      <c r="A989" t="s">
        <v>7</v>
      </c>
      <c r="B989" t="s">
        <v>452</v>
      </c>
      <c r="C989" s="4">
        <v>0.09</v>
      </c>
      <c r="D989" t="s">
        <v>168</v>
      </c>
      <c r="E989" s="13">
        <v>43829</v>
      </c>
      <c r="F989" s="5">
        <v>84</v>
      </c>
      <c r="G989" s="2">
        <v>24945</v>
      </c>
      <c r="H989" s="2">
        <v>15001.455471611722</v>
      </c>
    </row>
    <row r="990" spans="1:8" x14ac:dyDescent="0.25">
      <c r="A990" t="s">
        <v>7</v>
      </c>
      <c r="B990" t="s">
        <v>452</v>
      </c>
      <c r="C990" s="4">
        <v>0.09</v>
      </c>
      <c r="D990" t="s">
        <v>168</v>
      </c>
      <c r="E990" s="13">
        <v>43567</v>
      </c>
      <c r="F990" s="5">
        <v>60</v>
      </c>
      <c r="G990" s="2">
        <v>23884</v>
      </c>
      <c r="H990" s="2">
        <v>10500.77490138067</v>
      </c>
    </row>
    <row r="991" spans="1:8" x14ac:dyDescent="0.25">
      <c r="A991" t="s">
        <v>7</v>
      </c>
      <c r="B991" t="s">
        <v>452</v>
      </c>
      <c r="C991" s="4">
        <v>0.09</v>
      </c>
      <c r="D991" t="s">
        <v>168</v>
      </c>
      <c r="E991" s="13">
        <v>43466</v>
      </c>
      <c r="F991" s="5">
        <v>60</v>
      </c>
      <c r="G991" s="2">
        <v>20000</v>
      </c>
      <c r="H991" s="2">
        <v>8004.6022353714661</v>
      </c>
    </row>
    <row r="992" spans="1:8" x14ac:dyDescent="0.25">
      <c r="A992" t="s">
        <v>7</v>
      </c>
      <c r="B992" t="s">
        <v>399</v>
      </c>
      <c r="C992" s="4">
        <v>0.09</v>
      </c>
      <c r="D992" t="s">
        <v>168</v>
      </c>
      <c r="E992" s="13">
        <v>42941</v>
      </c>
      <c r="F992" s="5">
        <v>84</v>
      </c>
      <c r="G992" s="2">
        <v>14000</v>
      </c>
      <c r="H992" s="2">
        <v>4952.8681788297172</v>
      </c>
    </row>
    <row r="993" spans="1:8" x14ac:dyDescent="0.25">
      <c r="A993" t="s">
        <v>7</v>
      </c>
      <c r="B993" t="s">
        <v>399</v>
      </c>
      <c r="C993" s="4">
        <v>0.09</v>
      </c>
      <c r="D993" t="s">
        <v>168</v>
      </c>
      <c r="E993" s="13">
        <v>40909</v>
      </c>
      <c r="F993" s="5">
        <v>84</v>
      </c>
      <c r="G993" s="2">
        <v>18470.73</v>
      </c>
      <c r="H993" s="2">
        <v>923.53650000000005</v>
      </c>
    </row>
    <row r="994" spans="1:8" x14ac:dyDescent="0.25">
      <c r="A994" t="s">
        <v>7</v>
      </c>
      <c r="B994" t="s">
        <v>398</v>
      </c>
      <c r="C994" s="4">
        <v>0.09</v>
      </c>
      <c r="D994" t="s">
        <v>168</v>
      </c>
      <c r="E994" s="13">
        <v>43307</v>
      </c>
      <c r="F994" s="5">
        <v>84</v>
      </c>
      <c r="G994" s="2">
        <v>12000</v>
      </c>
      <c r="H994" s="2">
        <v>5469.9563257255568</v>
      </c>
    </row>
    <row r="995" spans="1:8" x14ac:dyDescent="0.25">
      <c r="A995" t="s">
        <v>7</v>
      </c>
      <c r="B995" t="s">
        <v>379</v>
      </c>
      <c r="C995" s="4">
        <v>0.09</v>
      </c>
      <c r="D995" t="s">
        <v>168</v>
      </c>
      <c r="E995" s="13">
        <v>43217</v>
      </c>
      <c r="F995" s="5">
        <v>84</v>
      </c>
      <c r="G995" s="2">
        <v>12000</v>
      </c>
      <c r="H995" s="2">
        <v>5168.8151591997748</v>
      </c>
    </row>
    <row r="996" spans="1:8" x14ac:dyDescent="0.25">
      <c r="A996" t="s">
        <v>7</v>
      </c>
      <c r="B996" t="s">
        <v>371</v>
      </c>
      <c r="C996" s="4">
        <v>0.09</v>
      </c>
      <c r="D996" t="s">
        <v>168</v>
      </c>
      <c r="E996" s="13">
        <v>43276</v>
      </c>
      <c r="F996" s="5">
        <v>84</v>
      </c>
      <c r="G996" s="2">
        <v>12000</v>
      </c>
      <c r="H996" s="2">
        <v>5366.229923922232</v>
      </c>
    </row>
    <row r="997" spans="1:8" x14ac:dyDescent="0.25">
      <c r="A997" t="s">
        <v>7</v>
      </c>
      <c r="B997" t="s">
        <v>371</v>
      </c>
      <c r="C997" s="4">
        <v>0.09</v>
      </c>
      <c r="D997" t="s">
        <v>168</v>
      </c>
      <c r="E997" s="13">
        <v>43178</v>
      </c>
      <c r="F997" s="5">
        <v>84</v>
      </c>
      <c r="G997" s="2">
        <v>12000</v>
      </c>
      <c r="H997" s="2">
        <v>5038.3206537052693</v>
      </c>
    </row>
    <row r="998" spans="1:8" x14ac:dyDescent="0.25">
      <c r="A998" t="s">
        <v>7</v>
      </c>
      <c r="B998" t="s">
        <v>371</v>
      </c>
      <c r="C998" s="4">
        <v>0.09</v>
      </c>
      <c r="D998" t="s">
        <v>168</v>
      </c>
      <c r="E998" s="13">
        <v>43115</v>
      </c>
      <c r="F998" s="5">
        <v>84</v>
      </c>
      <c r="G998" s="2">
        <v>12000</v>
      </c>
      <c r="H998" s="2">
        <v>4827.5218371372221</v>
      </c>
    </row>
    <row r="999" spans="1:8" x14ac:dyDescent="0.25">
      <c r="A999" t="s">
        <v>7</v>
      </c>
      <c r="B999" t="s">
        <v>371</v>
      </c>
      <c r="C999" s="4">
        <v>0.09</v>
      </c>
      <c r="D999" t="s">
        <v>168</v>
      </c>
      <c r="E999" s="13">
        <v>43508</v>
      </c>
      <c r="F999" s="5">
        <v>84</v>
      </c>
      <c r="G999" s="2">
        <v>12000</v>
      </c>
      <c r="H999" s="2">
        <v>6142.5049309664701</v>
      </c>
    </row>
    <row r="1000" spans="1:8" x14ac:dyDescent="0.25">
      <c r="A1000" t="s">
        <v>7</v>
      </c>
      <c r="B1000" t="s">
        <v>371</v>
      </c>
      <c r="C1000" s="4">
        <v>0.09</v>
      </c>
      <c r="D1000" t="s">
        <v>168</v>
      </c>
      <c r="E1000" s="13">
        <v>43153</v>
      </c>
      <c r="F1000" s="5">
        <v>84</v>
      </c>
      <c r="G1000" s="2">
        <v>12000</v>
      </c>
      <c r="H1000" s="2">
        <v>4954.6703296703299</v>
      </c>
    </row>
    <row r="1001" spans="1:8" x14ac:dyDescent="0.25">
      <c r="A1001" t="s">
        <v>7</v>
      </c>
      <c r="B1001" t="s">
        <v>368</v>
      </c>
      <c r="C1001" s="4">
        <v>0.09</v>
      </c>
      <c r="D1001" t="s">
        <v>168</v>
      </c>
      <c r="E1001" s="13">
        <v>43592</v>
      </c>
      <c r="F1001" s="5">
        <v>84</v>
      </c>
      <c r="G1001" s="2">
        <v>25155</v>
      </c>
      <c r="H1001" s="2">
        <v>13465.408653846154</v>
      </c>
    </row>
    <row r="1002" spans="1:8" x14ac:dyDescent="0.25">
      <c r="A1002" t="s">
        <v>7</v>
      </c>
      <c r="B1002" t="s">
        <v>367</v>
      </c>
      <c r="C1002" s="4">
        <v>0.09</v>
      </c>
      <c r="D1002" t="s">
        <v>168</v>
      </c>
      <c r="E1002" s="13">
        <v>43101</v>
      </c>
      <c r="F1002" s="5">
        <v>84</v>
      </c>
      <c r="G1002" s="2">
        <v>9000</v>
      </c>
      <c r="H1002" s="2">
        <v>3585.5082417582421</v>
      </c>
    </row>
    <row r="1003" spans="1:8" x14ac:dyDescent="0.25">
      <c r="A1003" t="s">
        <v>7</v>
      </c>
      <c r="B1003" t="s">
        <v>338</v>
      </c>
      <c r="C1003" s="4">
        <v>0.09</v>
      </c>
      <c r="D1003" t="s">
        <v>168</v>
      </c>
      <c r="E1003" s="13">
        <v>43270</v>
      </c>
      <c r="F1003" s="5">
        <v>84</v>
      </c>
      <c r="G1003" s="2">
        <v>10000</v>
      </c>
      <c r="H1003" s="2">
        <v>4455.128205128206</v>
      </c>
    </row>
    <row r="1004" spans="1:8" x14ac:dyDescent="0.25">
      <c r="A1004" t="s">
        <v>7</v>
      </c>
      <c r="B1004" t="s">
        <v>291</v>
      </c>
      <c r="C1004" s="4">
        <v>0.09</v>
      </c>
      <c r="D1004" t="s">
        <v>168</v>
      </c>
      <c r="E1004" s="13" t="s">
        <v>290</v>
      </c>
      <c r="F1004" s="5">
        <v>84</v>
      </c>
      <c r="G1004" s="2">
        <v>25342.2</v>
      </c>
      <c r="H1004" s="2">
        <v>7735.9374313186827</v>
      </c>
    </row>
    <row r="1005" spans="1:8" x14ac:dyDescent="0.25">
      <c r="A1005" t="s">
        <v>7</v>
      </c>
      <c r="B1005" t="s">
        <v>226</v>
      </c>
      <c r="C1005" s="4">
        <v>0.09</v>
      </c>
      <c r="D1005" t="s">
        <v>168</v>
      </c>
      <c r="E1005" s="13">
        <v>42917</v>
      </c>
      <c r="F1005" s="5">
        <v>84</v>
      </c>
      <c r="G1005" s="2">
        <v>7500</v>
      </c>
      <c r="H1005" s="2">
        <v>2603.1320442378142</v>
      </c>
    </row>
    <row r="1006" spans="1:8" x14ac:dyDescent="0.25">
      <c r="A1006" t="s">
        <v>7</v>
      </c>
      <c r="B1006" t="s">
        <v>1010</v>
      </c>
      <c r="C1006" s="4">
        <v>0.09</v>
      </c>
      <c r="D1006" t="s">
        <v>251</v>
      </c>
      <c r="E1006" s="13" t="s">
        <v>78</v>
      </c>
      <c r="F1006" s="5">
        <v>84</v>
      </c>
      <c r="G1006" s="2">
        <v>18089</v>
      </c>
      <c r="H1006" s="2">
        <v>904.45</v>
      </c>
    </row>
    <row r="1007" spans="1:8" x14ac:dyDescent="0.25">
      <c r="A1007" t="s">
        <v>7</v>
      </c>
      <c r="B1007" t="s">
        <v>1014</v>
      </c>
      <c r="C1007" s="4">
        <v>0.09</v>
      </c>
      <c r="D1007" t="s">
        <v>307</v>
      </c>
      <c r="E1007" s="13" t="s">
        <v>81</v>
      </c>
      <c r="F1007" s="5">
        <v>84</v>
      </c>
      <c r="G1007" s="2">
        <v>4287.07</v>
      </c>
      <c r="H1007" s="2">
        <v>214.3535</v>
      </c>
    </row>
    <row r="1008" spans="1:8" x14ac:dyDescent="0.25">
      <c r="A1008" t="s">
        <v>7</v>
      </c>
      <c r="B1008" t="s">
        <v>1014</v>
      </c>
      <c r="C1008" s="4">
        <v>0.09</v>
      </c>
      <c r="D1008" t="s">
        <v>307</v>
      </c>
      <c r="E1008" s="13">
        <v>43416</v>
      </c>
      <c r="F1008" s="5">
        <v>84</v>
      </c>
      <c r="G1008" s="2">
        <v>3600</v>
      </c>
      <c r="H1008" s="2">
        <v>1750.4015215553677</v>
      </c>
    </row>
    <row r="1009" spans="1:8" x14ac:dyDescent="0.25">
      <c r="A1009" t="s">
        <v>7</v>
      </c>
      <c r="B1009" t="s">
        <v>1014</v>
      </c>
      <c r="C1009" s="4">
        <v>0.09</v>
      </c>
      <c r="D1009" t="s">
        <v>307</v>
      </c>
      <c r="E1009" s="13" t="s">
        <v>403</v>
      </c>
      <c r="F1009" s="5">
        <v>84</v>
      </c>
      <c r="G1009" s="2">
        <v>4284</v>
      </c>
      <c r="H1009" s="2">
        <v>214.20000000000002</v>
      </c>
    </row>
    <row r="1010" spans="1:8" x14ac:dyDescent="0.25">
      <c r="A1010" t="s">
        <v>7</v>
      </c>
      <c r="B1010" t="s">
        <v>988</v>
      </c>
      <c r="C1010" s="4">
        <v>0.09</v>
      </c>
      <c r="D1010" t="s">
        <v>307</v>
      </c>
      <c r="E1010" s="13" t="s">
        <v>15</v>
      </c>
      <c r="F1010" s="5">
        <v>84</v>
      </c>
      <c r="G1010" s="2">
        <v>4666</v>
      </c>
      <c r="H1010" s="2">
        <v>233.3</v>
      </c>
    </row>
    <row r="1011" spans="1:8" x14ac:dyDescent="0.25">
      <c r="A1011" t="s">
        <v>7</v>
      </c>
      <c r="B1011" t="s">
        <v>988</v>
      </c>
      <c r="C1011" s="4">
        <v>0.09</v>
      </c>
      <c r="D1011" t="s">
        <v>307</v>
      </c>
      <c r="E1011" s="13">
        <v>42934</v>
      </c>
      <c r="F1011" s="5">
        <v>84</v>
      </c>
      <c r="G1011" s="2">
        <v>3350</v>
      </c>
      <c r="H1011" s="2">
        <v>1178.6119329388559</v>
      </c>
    </row>
    <row r="1012" spans="1:8" x14ac:dyDescent="0.25">
      <c r="A1012" t="s">
        <v>7</v>
      </c>
      <c r="B1012" t="s">
        <v>914</v>
      </c>
      <c r="C1012" s="4">
        <v>0.09</v>
      </c>
      <c r="D1012" t="s">
        <v>307</v>
      </c>
      <c r="E1012" s="13" t="s">
        <v>254</v>
      </c>
      <c r="F1012" s="5">
        <v>84</v>
      </c>
      <c r="G1012" s="2">
        <v>6533</v>
      </c>
      <c r="H1012" s="2">
        <v>326.65000000000003</v>
      </c>
    </row>
    <row r="1013" spans="1:8" x14ac:dyDescent="0.25">
      <c r="A1013" t="s">
        <v>7</v>
      </c>
      <c r="B1013" t="s">
        <v>888</v>
      </c>
      <c r="C1013" s="4">
        <v>0.09</v>
      </c>
      <c r="D1013" t="s">
        <v>307</v>
      </c>
      <c r="E1013" s="13">
        <v>43396</v>
      </c>
      <c r="F1013" s="5">
        <v>84</v>
      </c>
      <c r="G1013" s="2">
        <v>4250</v>
      </c>
      <c r="H1013" s="2">
        <v>2042.7453155818544</v>
      </c>
    </row>
    <row r="1014" spans="1:8" x14ac:dyDescent="0.25">
      <c r="A1014" t="s">
        <v>7</v>
      </c>
      <c r="B1014" t="s">
        <v>888</v>
      </c>
      <c r="C1014" s="4">
        <v>0.09</v>
      </c>
      <c r="D1014" t="s">
        <v>307</v>
      </c>
      <c r="E1014" s="13" t="s">
        <v>549</v>
      </c>
      <c r="F1014" s="5">
        <v>84</v>
      </c>
      <c r="G1014" s="2">
        <v>3480</v>
      </c>
      <c r="H1014" s="2">
        <v>174</v>
      </c>
    </row>
    <row r="1015" spans="1:8" x14ac:dyDescent="0.25">
      <c r="A1015" t="s">
        <v>7</v>
      </c>
      <c r="B1015" t="s">
        <v>886</v>
      </c>
      <c r="C1015" s="4">
        <v>0.09</v>
      </c>
      <c r="D1015" t="s">
        <v>307</v>
      </c>
      <c r="E1015" s="13">
        <v>42736</v>
      </c>
      <c r="F1015" s="5">
        <v>84</v>
      </c>
      <c r="G1015" s="2">
        <v>4250</v>
      </c>
      <c r="H1015" s="2">
        <v>1260.6147858551703</v>
      </c>
    </row>
    <row r="1016" spans="1:8" x14ac:dyDescent="0.25">
      <c r="A1016" t="s">
        <v>7</v>
      </c>
      <c r="B1016" t="s">
        <v>803</v>
      </c>
      <c r="C1016" s="4">
        <v>0.09</v>
      </c>
      <c r="D1016" t="s">
        <v>307</v>
      </c>
      <c r="E1016" s="13" t="s">
        <v>396</v>
      </c>
      <c r="F1016" s="5">
        <v>84</v>
      </c>
      <c r="G1016" s="2">
        <v>5160</v>
      </c>
      <c r="H1016" s="2">
        <v>258</v>
      </c>
    </row>
    <row r="1017" spans="1:8" x14ac:dyDescent="0.25">
      <c r="A1017" t="s">
        <v>7</v>
      </c>
      <c r="B1017" t="s">
        <v>548</v>
      </c>
      <c r="C1017" s="4">
        <v>0.09</v>
      </c>
      <c r="D1017" t="s">
        <v>307</v>
      </c>
      <c r="E1017" s="13" t="s">
        <v>317</v>
      </c>
      <c r="F1017" s="5">
        <v>84</v>
      </c>
      <c r="G1017" s="2">
        <v>5954</v>
      </c>
      <c r="H1017" s="2">
        <v>297.7</v>
      </c>
    </row>
    <row r="1018" spans="1:8" x14ac:dyDescent="0.25">
      <c r="A1018" t="s">
        <v>7</v>
      </c>
      <c r="B1018" t="s">
        <v>513</v>
      </c>
      <c r="C1018" s="4">
        <v>0.09</v>
      </c>
      <c r="D1018" t="s">
        <v>307</v>
      </c>
      <c r="E1018" s="13">
        <v>42955</v>
      </c>
      <c r="F1018" s="5">
        <v>84</v>
      </c>
      <c r="G1018" s="2">
        <v>3500</v>
      </c>
      <c r="H1018" s="2">
        <v>1251.8799309664698</v>
      </c>
    </row>
    <row r="1019" spans="1:8" x14ac:dyDescent="0.25">
      <c r="A1019" t="s">
        <v>7</v>
      </c>
      <c r="B1019" t="s">
        <v>491</v>
      </c>
      <c r="C1019" s="4">
        <v>0.09</v>
      </c>
      <c r="D1019" t="s">
        <v>307</v>
      </c>
      <c r="E1019" s="13" t="s">
        <v>356</v>
      </c>
      <c r="F1019" s="5">
        <v>84</v>
      </c>
      <c r="G1019" s="2">
        <v>3422</v>
      </c>
      <c r="H1019" s="2">
        <v>171.10000000000002</v>
      </c>
    </row>
    <row r="1020" spans="1:8" x14ac:dyDescent="0.25">
      <c r="A1020" t="s">
        <v>7</v>
      </c>
      <c r="B1020" t="s">
        <v>414</v>
      </c>
      <c r="C1020" s="4">
        <v>0.09</v>
      </c>
      <c r="D1020" t="s">
        <v>307</v>
      </c>
      <c r="E1020" s="13">
        <v>39581</v>
      </c>
      <c r="F1020" s="5">
        <v>84</v>
      </c>
      <c r="G1020" s="2">
        <v>4500</v>
      </c>
      <c r="H1020" s="2">
        <v>225</v>
      </c>
    </row>
    <row r="1021" spans="1:8" x14ac:dyDescent="0.25">
      <c r="A1021" t="s">
        <v>7</v>
      </c>
      <c r="B1021" t="s">
        <v>315</v>
      </c>
      <c r="C1021" s="4">
        <v>0.09</v>
      </c>
      <c r="D1021" t="s">
        <v>307</v>
      </c>
      <c r="E1021" s="13">
        <v>40939</v>
      </c>
      <c r="F1021" s="5">
        <v>84</v>
      </c>
      <c r="G1021" s="2">
        <v>4600</v>
      </c>
      <c r="H1021" s="2">
        <v>230</v>
      </c>
    </row>
    <row r="1022" spans="1:8" x14ac:dyDescent="0.25">
      <c r="A1022" t="s">
        <v>7</v>
      </c>
      <c r="B1022" t="s">
        <v>315</v>
      </c>
      <c r="C1022" s="4">
        <v>0.09</v>
      </c>
      <c r="D1022" t="s">
        <v>307</v>
      </c>
      <c r="E1022" s="13" t="s">
        <v>76</v>
      </c>
      <c r="F1022" s="5">
        <v>84</v>
      </c>
      <c r="G1022" s="2">
        <v>3764</v>
      </c>
      <c r="H1022" s="2">
        <v>188.20000000000002</v>
      </c>
    </row>
    <row r="1023" spans="1:8" x14ac:dyDescent="0.25">
      <c r="A1023" t="s">
        <v>7</v>
      </c>
      <c r="B1023" t="s">
        <v>315</v>
      </c>
      <c r="C1023" s="4">
        <v>0.09</v>
      </c>
      <c r="D1023" t="s">
        <v>307</v>
      </c>
      <c r="E1023" s="13" t="s">
        <v>104</v>
      </c>
      <c r="F1023" s="5">
        <v>84</v>
      </c>
      <c r="G1023" s="2">
        <v>4518</v>
      </c>
      <c r="H1023" s="2">
        <v>1530.3335270498733</v>
      </c>
    </row>
    <row r="1024" spans="1:8" x14ac:dyDescent="0.25">
      <c r="A1024" t="s">
        <v>7</v>
      </c>
      <c r="B1024" t="s">
        <v>315</v>
      </c>
      <c r="C1024" s="4">
        <v>0.09</v>
      </c>
      <c r="D1024" t="s">
        <v>307</v>
      </c>
      <c r="E1024" s="13" t="s">
        <v>80</v>
      </c>
      <c r="F1024" s="5">
        <v>84</v>
      </c>
      <c r="G1024" s="2">
        <v>4561</v>
      </c>
      <c r="H1024" s="2">
        <v>228.05</v>
      </c>
    </row>
    <row r="1025" spans="1:8" x14ac:dyDescent="0.25">
      <c r="A1025" t="s">
        <v>7</v>
      </c>
      <c r="B1025" t="s">
        <v>315</v>
      </c>
      <c r="C1025" s="4">
        <v>0.09</v>
      </c>
      <c r="D1025" t="s">
        <v>307</v>
      </c>
      <c r="E1025" s="13" t="s">
        <v>314</v>
      </c>
      <c r="F1025" s="5">
        <v>84</v>
      </c>
      <c r="G1025" s="2">
        <v>3634</v>
      </c>
      <c r="H1025" s="2">
        <v>181.70000000000002</v>
      </c>
    </row>
    <row r="1026" spans="1:8" x14ac:dyDescent="0.25">
      <c r="A1026" t="s">
        <v>7</v>
      </c>
      <c r="B1026" t="s">
        <v>1014</v>
      </c>
      <c r="C1026" s="4">
        <v>0.09</v>
      </c>
      <c r="D1026" t="s">
        <v>25</v>
      </c>
      <c r="E1026" s="13" t="s">
        <v>48</v>
      </c>
      <c r="F1026" s="5">
        <v>84</v>
      </c>
      <c r="G1026" s="2">
        <v>4188</v>
      </c>
      <c r="H1026" s="2">
        <v>209.4</v>
      </c>
    </row>
    <row r="1027" spans="1:8" x14ac:dyDescent="0.25">
      <c r="A1027" t="s">
        <v>7</v>
      </c>
      <c r="B1027" t="s">
        <v>1014</v>
      </c>
      <c r="C1027" s="4">
        <v>0.09</v>
      </c>
      <c r="D1027" t="s">
        <v>25</v>
      </c>
      <c r="E1027" s="13" t="s">
        <v>21</v>
      </c>
      <c r="F1027" s="5">
        <v>84</v>
      </c>
      <c r="G1027" s="2">
        <v>4771</v>
      </c>
      <c r="H1027" s="2">
        <v>238.55</v>
      </c>
    </row>
    <row r="1028" spans="1:8" x14ac:dyDescent="0.25">
      <c r="A1028" t="s">
        <v>7</v>
      </c>
      <c r="B1028" t="s">
        <v>1014</v>
      </c>
      <c r="C1028" s="4">
        <v>0.09</v>
      </c>
      <c r="D1028" t="s">
        <v>25</v>
      </c>
      <c r="E1028" s="13">
        <v>43291</v>
      </c>
      <c r="F1028" s="5">
        <v>84</v>
      </c>
      <c r="G1028" s="2">
        <v>3600</v>
      </c>
      <c r="H1028" s="2">
        <v>1624.9260355029587</v>
      </c>
    </row>
    <row r="1029" spans="1:8" x14ac:dyDescent="0.25">
      <c r="A1029" t="s">
        <v>7</v>
      </c>
      <c r="B1029" t="s">
        <v>1014</v>
      </c>
      <c r="C1029" s="4">
        <v>0.09</v>
      </c>
      <c r="D1029" t="s">
        <v>25</v>
      </c>
      <c r="E1029" s="13" t="s">
        <v>499</v>
      </c>
      <c r="F1029" s="5">
        <v>84</v>
      </c>
      <c r="G1029" s="2">
        <v>4342</v>
      </c>
      <c r="H1029" s="2">
        <v>217.10000000000002</v>
      </c>
    </row>
    <row r="1030" spans="1:8" x14ac:dyDescent="0.25">
      <c r="A1030" t="s">
        <v>7</v>
      </c>
      <c r="B1030" t="s">
        <v>988</v>
      </c>
      <c r="C1030" s="4">
        <v>0.09</v>
      </c>
      <c r="D1030" t="s">
        <v>25</v>
      </c>
      <c r="E1030" s="13" t="s">
        <v>388</v>
      </c>
      <c r="F1030" s="5">
        <v>84</v>
      </c>
      <c r="G1030" s="2">
        <v>4666</v>
      </c>
      <c r="H1030" s="2">
        <v>233.3</v>
      </c>
    </row>
    <row r="1031" spans="1:8" x14ac:dyDescent="0.25">
      <c r="A1031" t="s">
        <v>7</v>
      </c>
      <c r="B1031" t="s">
        <v>988</v>
      </c>
      <c r="C1031" s="4">
        <v>0.09</v>
      </c>
      <c r="D1031" t="s">
        <v>25</v>
      </c>
      <c r="E1031" s="13" t="s">
        <v>688</v>
      </c>
      <c r="F1031" s="5">
        <v>84</v>
      </c>
      <c r="G1031" s="2">
        <v>4666</v>
      </c>
      <c r="H1031" s="2">
        <v>233.3</v>
      </c>
    </row>
    <row r="1032" spans="1:8" x14ac:dyDescent="0.25">
      <c r="A1032" t="s">
        <v>7</v>
      </c>
      <c r="B1032" t="s">
        <v>988</v>
      </c>
      <c r="C1032" s="4">
        <v>0.09</v>
      </c>
      <c r="D1032" t="s">
        <v>25</v>
      </c>
      <c r="E1032" s="13" t="s">
        <v>83</v>
      </c>
      <c r="F1032" s="5">
        <v>84</v>
      </c>
      <c r="G1032" s="2">
        <v>3627</v>
      </c>
      <c r="H1032" s="2">
        <v>181.35000000000002</v>
      </c>
    </row>
    <row r="1033" spans="1:8" x14ac:dyDescent="0.25">
      <c r="A1033" t="s">
        <v>7</v>
      </c>
      <c r="B1033" t="s">
        <v>988</v>
      </c>
      <c r="C1033" s="4">
        <v>0.09</v>
      </c>
      <c r="D1033" t="s">
        <v>25</v>
      </c>
      <c r="E1033" s="13" t="s">
        <v>48</v>
      </c>
      <c r="F1033" s="5">
        <v>84</v>
      </c>
      <c r="G1033" s="2">
        <v>3792</v>
      </c>
      <c r="H1033" s="2">
        <v>189.60000000000002</v>
      </c>
    </row>
    <row r="1034" spans="1:8" x14ac:dyDescent="0.25">
      <c r="A1034" t="s">
        <v>7</v>
      </c>
      <c r="B1034" t="s">
        <v>988</v>
      </c>
      <c r="C1034" s="4">
        <v>0.09</v>
      </c>
      <c r="D1034" t="s">
        <v>25</v>
      </c>
      <c r="E1034" s="13" t="s">
        <v>648</v>
      </c>
      <c r="F1034" s="5">
        <v>84</v>
      </c>
      <c r="G1034" s="2">
        <v>2789</v>
      </c>
      <c r="H1034" s="2">
        <v>139.45000000000002</v>
      </c>
    </row>
    <row r="1035" spans="1:8" x14ac:dyDescent="0.25">
      <c r="A1035" t="s">
        <v>7</v>
      </c>
      <c r="B1035" t="s">
        <v>988</v>
      </c>
      <c r="C1035" s="4">
        <v>0.09</v>
      </c>
      <c r="D1035" t="s">
        <v>25</v>
      </c>
      <c r="E1035" s="13" t="s">
        <v>688</v>
      </c>
      <c r="F1035" s="5">
        <v>84</v>
      </c>
      <c r="G1035" s="2">
        <v>4666</v>
      </c>
      <c r="H1035" s="2">
        <v>233.3</v>
      </c>
    </row>
    <row r="1036" spans="1:8" x14ac:dyDescent="0.25">
      <c r="A1036" t="s">
        <v>7</v>
      </c>
      <c r="B1036" t="s">
        <v>988</v>
      </c>
      <c r="C1036" s="4">
        <v>0.09</v>
      </c>
      <c r="D1036" t="s">
        <v>25</v>
      </c>
      <c r="E1036" s="13">
        <v>40909</v>
      </c>
      <c r="F1036" s="5">
        <v>84</v>
      </c>
      <c r="G1036" s="2">
        <v>3350</v>
      </c>
      <c r="H1036" s="2">
        <v>167.5</v>
      </c>
    </row>
    <row r="1037" spans="1:8" x14ac:dyDescent="0.25">
      <c r="A1037" t="s">
        <v>7</v>
      </c>
      <c r="B1037" t="s">
        <v>988</v>
      </c>
      <c r="C1037" s="4">
        <v>0.09</v>
      </c>
      <c r="D1037" t="s">
        <v>25</v>
      </c>
      <c r="E1037" s="13">
        <v>43437</v>
      </c>
      <c r="F1037" s="5">
        <v>84</v>
      </c>
      <c r="G1037" s="2">
        <v>3350</v>
      </c>
      <c r="H1037" s="2">
        <v>1648.4618613224384</v>
      </c>
    </row>
    <row r="1038" spans="1:8" x14ac:dyDescent="0.25">
      <c r="A1038" t="s">
        <v>7</v>
      </c>
      <c r="B1038" t="s">
        <v>988</v>
      </c>
      <c r="C1038" s="4">
        <v>0.09</v>
      </c>
      <c r="D1038" t="s">
        <v>25</v>
      </c>
      <c r="E1038" s="13">
        <v>43405</v>
      </c>
      <c r="F1038" s="5">
        <v>84</v>
      </c>
      <c r="G1038" s="2">
        <v>3350</v>
      </c>
      <c r="H1038" s="2">
        <v>1618.5708122006199</v>
      </c>
    </row>
    <row r="1039" spans="1:8" x14ac:dyDescent="0.25">
      <c r="A1039" t="s">
        <v>7</v>
      </c>
      <c r="B1039" t="s">
        <v>988</v>
      </c>
      <c r="C1039" s="4">
        <v>0.09</v>
      </c>
      <c r="D1039" t="s">
        <v>25</v>
      </c>
      <c r="E1039" s="13" t="s">
        <v>256</v>
      </c>
      <c r="F1039" s="5">
        <v>84</v>
      </c>
      <c r="G1039" s="2">
        <v>4666</v>
      </c>
      <c r="H1039" s="2">
        <v>233.3</v>
      </c>
    </row>
    <row r="1040" spans="1:8" x14ac:dyDescent="0.25">
      <c r="A1040" t="s">
        <v>7</v>
      </c>
      <c r="B1040" t="s">
        <v>988</v>
      </c>
      <c r="C1040" s="4">
        <v>0.09</v>
      </c>
      <c r="D1040" t="s">
        <v>25</v>
      </c>
      <c r="E1040" s="13" t="s">
        <v>256</v>
      </c>
      <c r="F1040" s="5">
        <v>84</v>
      </c>
      <c r="G1040" s="2">
        <v>4666</v>
      </c>
      <c r="H1040" s="2">
        <v>233.3</v>
      </c>
    </row>
    <row r="1041" spans="1:8" x14ac:dyDescent="0.25">
      <c r="A1041" t="s">
        <v>7</v>
      </c>
      <c r="B1041" t="s">
        <v>988</v>
      </c>
      <c r="C1041" s="4">
        <v>0.09</v>
      </c>
      <c r="D1041" t="s">
        <v>25</v>
      </c>
      <c r="E1041" s="13" t="s">
        <v>94</v>
      </c>
      <c r="F1041" s="5">
        <v>84</v>
      </c>
      <c r="G1041" s="2">
        <v>4620</v>
      </c>
      <c r="H1041" s="2">
        <v>231</v>
      </c>
    </row>
    <row r="1042" spans="1:8" x14ac:dyDescent="0.25">
      <c r="A1042" t="s">
        <v>7</v>
      </c>
      <c r="B1042" t="s">
        <v>988</v>
      </c>
      <c r="C1042" s="4">
        <v>0.09</v>
      </c>
      <c r="D1042" t="s">
        <v>25</v>
      </c>
      <c r="E1042" s="13" t="s">
        <v>688</v>
      </c>
      <c r="F1042" s="5">
        <v>84</v>
      </c>
      <c r="G1042" s="2">
        <v>4666</v>
      </c>
      <c r="H1042" s="2">
        <v>233.3</v>
      </c>
    </row>
    <row r="1043" spans="1:8" x14ac:dyDescent="0.25">
      <c r="A1043" t="s">
        <v>7</v>
      </c>
      <c r="B1043" t="s">
        <v>988</v>
      </c>
      <c r="C1043" s="4">
        <v>0.09</v>
      </c>
      <c r="D1043" t="s">
        <v>25</v>
      </c>
      <c r="E1043" s="13" t="s">
        <v>446</v>
      </c>
      <c r="F1043" s="5">
        <v>84</v>
      </c>
      <c r="G1043" s="2">
        <v>4620</v>
      </c>
      <c r="H1043" s="2">
        <v>231</v>
      </c>
    </row>
    <row r="1044" spans="1:8" x14ac:dyDescent="0.25">
      <c r="A1044" t="s">
        <v>7</v>
      </c>
      <c r="B1044" t="s">
        <v>988</v>
      </c>
      <c r="C1044" s="4">
        <v>0.09</v>
      </c>
      <c r="D1044" t="s">
        <v>25</v>
      </c>
      <c r="E1044" s="13">
        <v>43122</v>
      </c>
      <c r="F1044" s="5">
        <v>84</v>
      </c>
      <c r="G1044" s="2">
        <v>3350</v>
      </c>
      <c r="H1044" s="2">
        <v>1354.2218465295391</v>
      </c>
    </row>
    <row r="1045" spans="1:8" x14ac:dyDescent="0.25">
      <c r="A1045" t="s">
        <v>7</v>
      </c>
      <c r="B1045" t="s">
        <v>988</v>
      </c>
      <c r="C1045" s="4">
        <v>0.09</v>
      </c>
      <c r="D1045" t="s">
        <v>25</v>
      </c>
      <c r="E1045" s="13">
        <v>43495</v>
      </c>
      <c r="F1045" s="5">
        <v>84</v>
      </c>
      <c r="G1045" s="2">
        <v>3350</v>
      </c>
      <c r="H1045" s="2">
        <v>1702.639387855734</v>
      </c>
    </row>
    <row r="1046" spans="1:8" x14ac:dyDescent="0.25">
      <c r="A1046" t="s">
        <v>7</v>
      </c>
      <c r="B1046" t="s">
        <v>988</v>
      </c>
      <c r="C1046" s="4">
        <v>0.09</v>
      </c>
      <c r="D1046" t="s">
        <v>25</v>
      </c>
      <c r="E1046" s="13" t="s">
        <v>254</v>
      </c>
      <c r="F1046" s="5">
        <v>84</v>
      </c>
      <c r="G1046" s="2">
        <v>3627</v>
      </c>
      <c r="H1046" s="2">
        <v>181.35000000000002</v>
      </c>
    </row>
    <row r="1047" spans="1:8" x14ac:dyDescent="0.25">
      <c r="A1047" t="s">
        <v>7</v>
      </c>
      <c r="B1047" t="s">
        <v>987</v>
      </c>
      <c r="C1047" s="4">
        <v>0.09</v>
      </c>
      <c r="D1047" t="s">
        <v>25</v>
      </c>
      <c r="E1047" s="13" t="s">
        <v>310</v>
      </c>
      <c r="F1047" s="5">
        <v>84</v>
      </c>
      <c r="G1047" s="2">
        <v>6132</v>
      </c>
      <c r="H1047" s="2">
        <v>306.60000000000002</v>
      </c>
    </row>
    <row r="1048" spans="1:8" x14ac:dyDescent="0.25">
      <c r="A1048" t="s">
        <v>7</v>
      </c>
      <c r="B1048" t="s">
        <v>982</v>
      </c>
      <c r="C1048" s="4">
        <v>0.09</v>
      </c>
      <c r="D1048" t="s">
        <v>25</v>
      </c>
      <c r="E1048" s="13">
        <v>42370</v>
      </c>
      <c r="F1048" s="5">
        <v>84</v>
      </c>
      <c r="G1048" s="2">
        <v>5500</v>
      </c>
      <c r="H1048" s="2">
        <v>1070.0901662440126</v>
      </c>
    </row>
    <row r="1049" spans="1:8" x14ac:dyDescent="0.25">
      <c r="A1049" t="s">
        <v>7</v>
      </c>
      <c r="B1049" t="s">
        <v>933</v>
      </c>
      <c r="C1049" s="4">
        <v>0.09</v>
      </c>
      <c r="D1049" t="s">
        <v>25</v>
      </c>
      <c r="E1049" s="13" t="s">
        <v>494</v>
      </c>
      <c r="F1049" s="5">
        <v>84</v>
      </c>
      <c r="G1049" s="2">
        <v>3671</v>
      </c>
      <c r="H1049" s="2">
        <v>183.55</v>
      </c>
    </row>
    <row r="1050" spans="1:8" x14ac:dyDescent="0.25">
      <c r="A1050" t="s">
        <v>7</v>
      </c>
      <c r="B1050" t="s">
        <v>933</v>
      </c>
      <c r="C1050" s="4">
        <v>0.09</v>
      </c>
      <c r="D1050" t="s">
        <v>25</v>
      </c>
      <c r="E1050" s="13" t="s">
        <v>21</v>
      </c>
      <c r="F1050" s="5">
        <v>84</v>
      </c>
      <c r="G1050" s="2">
        <v>4457</v>
      </c>
      <c r="H1050" s="2">
        <v>222.85000000000002</v>
      </c>
    </row>
    <row r="1051" spans="1:8" x14ac:dyDescent="0.25">
      <c r="A1051" t="s">
        <v>7</v>
      </c>
      <c r="B1051" t="s">
        <v>933</v>
      </c>
      <c r="C1051" s="4">
        <v>0.09</v>
      </c>
      <c r="D1051" t="s">
        <v>25</v>
      </c>
      <c r="E1051" s="13" t="s">
        <v>102</v>
      </c>
      <c r="F1051" s="5">
        <v>84</v>
      </c>
      <c r="G1051" s="2">
        <v>4814.22</v>
      </c>
      <c r="H1051" s="2">
        <v>240.71100000000001</v>
      </c>
    </row>
    <row r="1052" spans="1:8" x14ac:dyDescent="0.25">
      <c r="A1052" t="s">
        <v>7</v>
      </c>
      <c r="B1052" t="s">
        <v>933</v>
      </c>
      <c r="C1052" s="4">
        <v>0.09</v>
      </c>
      <c r="D1052" t="s">
        <v>25</v>
      </c>
      <c r="E1052" s="13" t="s">
        <v>191</v>
      </c>
      <c r="F1052" s="5">
        <v>84</v>
      </c>
      <c r="G1052" s="2">
        <v>4316</v>
      </c>
      <c r="H1052" s="2">
        <v>802.42200854700843</v>
      </c>
    </row>
    <row r="1053" spans="1:8" x14ac:dyDescent="0.25">
      <c r="A1053" t="s">
        <v>7</v>
      </c>
      <c r="B1053" t="s">
        <v>933</v>
      </c>
      <c r="C1053" s="4">
        <v>0.09</v>
      </c>
      <c r="D1053" t="s">
        <v>25</v>
      </c>
      <c r="E1053" s="13" t="s">
        <v>391</v>
      </c>
      <c r="F1053" s="5">
        <v>84</v>
      </c>
      <c r="G1053" s="2">
        <v>4346</v>
      </c>
      <c r="H1053" s="2">
        <v>1215.1691732412889</v>
      </c>
    </row>
    <row r="1054" spans="1:8" x14ac:dyDescent="0.25">
      <c r="A1054" t="s">
        <v>7</v>
      </c>
      <c r="B1054" t="s">
        <v>933</v>
      </c>
      <c r="C1054" s="4">
        <v>0.09</v>
      </c>
      <c r="D1054" t="s">
        <v>25</v>
      </c>
      <c r="E1054" s="13" t="s">
        <v>101</v>
      </c>
      <c r="F1054" s="5">
        <v>84</v>
      </c>
      <c r="G1054" s="2">
        <v>4127</v>
      </c>
      <c r="H1054" s="2">
        <v>206.35000000000002</v>
      </c>
    </row>
    <row r="1055" spans="1:8" x14ac:dyDescent="0.25">
      <c r="A1055" t="s">
        <v>7</v>
      </c>
      <c r="B1055" t="s">
        <v>933</v>
      </c>
      <c r="C1055" s="4">
        <v>0.09</v>
      </c>
      <c r="D1055" t="s">
        <v>25</v>
      </c>
      <c r="E1055" s="13" t="s">
        <v>42</v>
      </c>
      <c r="F1055" s="5">
        <v>84</v>
      </c>
      <c r="G1055" s="2">
        <v>4492</v>
      </c>
      <c r="H1055" s="2">
        <v>224.60000000000002</v>
      </c>
    </row>
    <row r="1056" spans="1:8" x14ac:dyDescent="0.25">
      <c r="A1056" t="s">
        <v>7</v>
      </c>
      <c r="B1056" t="s">
        <v>933</v>
      </c>
      <c r="C1056" s="4">
        <v>0.09</v>
      </c>
      <c r="D1056" t="s">
        <v>25</v>
      </c>
      <c r="E1056" s="13" t="s">
        <v>499</v>
      </c>
      <c r="F1056" s="5">
        <v>84</v>
      </c>
      <c r="G1056" s="2">
        <v>4230</v>
      </c>
      <c r="H1056" s="2">
        <v>211.5</v>
      </c>
    </row>
    <row r="1057" spans="1:8" x14ac:dyDescent="0.25">
      <c r="A1057" t="s">
        <v>7</v>
      </c>
      <c r="B1057" t="s">
        <v>933</v>
      </c>
      <c r="C1057" s="4">
        <v>0.09</v>
      </c>
      <c r="D1057" t="s">
        <v>25</v>
      </c>
      <c r="E1057" s="13" t="s">
        <v>8</v>
      </c>
      <c r="F1057" s="5">
        <v>84</v>
      </c>
      <c r="G1057" s="2">
        <v>3671</v>
      </c>
      <c r="H1057" s="2">
        <v>183.55</v>
      </c>
    </row>
    <row r="1058" spans="1:8" x14ac:dyDescent="0.25">
      <c r="A1058" t="s">
        <v>7</v>
      </c>
      <c r="B1058" t="s">
        <v>933</v>
      </c>
      <c r="C1058" s="4">
        <v>0.09</v>
      </c>
      <c r="D1058" t="s">
        <v>25</v>
      </c>
      <c r="E1058" s="13" t="s">
        <v>102</v>
      </c>
      <c r="F1058" s="5">
        <v>84</v>
      </c>
      <c r="G1058" s="2">
        <v>4857</v>
      </c>
      <c r="H1058" s="2">
        <v>242.85000000000002</v>
      </c>
    </row>
    <row r="1059" spans="1:8" x14ac:dyDescent="0.25">
      <c r="A1059" t="s">
        <v>7</v>
      </c>
      <c r="B1059" t="s">
        <v>933</v>
      </c>
      <c r="C1059" s="4">
        <v>0.09</v>
      </c>
      <c r="D1059" t="s">
        <v>25</v>
      </c>
      <c r="E1059" s="13" t="s">
        <v>700</v>
      </c>
      <c r="F1059" s="5">
        <v>84</v>
      </c>
      <c r="G1059" s="2">
        <v>4303</v>
      </c>
      <c r="H1059" s="2">
        <v>215.15</v>
      </c>
    </row>
    <row r="1060" spans="1:8" x14ac:dyDescent="0.25">
      <c r="A1060" t="s">
        <v>7</v>
      </c>
      <c r="B1060" t="s">
        <v>933</v>
      </c>
      <c r="C1060" s="4">
        <v>0.09</v>
      </c>
      <c r="D1060" t="s">
        <v>25</v>
      </c>
      <c r="E1060" s="13" t="s">
        <v>442</v>
      </c>
      <c r="F1060" s="5">
        <v>84</v>
      </c>
      <c r="G1060" s="2">
        <v>4316</v>
      </c>
      <c r="H1060" s="2">
        <v>766.31852869352917</v>
      </c>
    </row>
    <row r="1061" spans="1:8" x14ac:dyDescent="0.25">
      <c r="A1061" t="s">
        <v>7</v>
      </c>
      <c r="B1061" t="s">
        <v>933</v>
      </c>
      <c r="C1061" s="4">
        <v>0.09</v>
      </c>
      <c r="D1061" t="s">
        <v>25</v>
      </c>
      <c r="E1061" s="13" t="s">
        <v>81</v>
      </c>
      <c r="F1061" s="5">
        <v>84</v>
      </c>
      <c r="G1061" s="2">
        <v>4212</v>
      </c>
      <c r="H1061" s="2">
        <v>210.60000000000002</v>
      </c>
    </row>
    <row r="1062" spans="1:8" x14ac:dyDescent="0.25">
      <c r="A1062" t="s">
        <v>7</v>
      </c>
      <c r="B1062" t="s">
        <v>933</v>
      </c>
      <c r="C1062" s="4">
        <v>0.09</v>
      </c>
      <c r="D1062" t="s">
        <v>25</v>
      </c>
      <c r="E1062" s="13">
        <v>43101</v>
      </c>
      <c r="F1062" s="5">
        <v>84</v>
      </c>
      <c r="G1062" s="2">
        <v>4500</v>
      </c>
      <c r="H1062" s="2">
        <v>1792.754120879121</v>
      </c>
    </row>
    <row r="1063" spans="1:8" x14ac:dyDescent="0.25">
      <c r="A1063" t="s">
        <v>7</v>
      </c>
      <c r="B1063" t="s">
        <v>933</v>
      </c>
      <c r="C1063" s="4">
        <v>0.09</v>
      </c>
      <c r="D1063" t="s">
        <v>25</v>
      </c>
      <c r="E1063" s="13" t="s">
        <v>216</v>
      </c>
      <c r="F1063" s="5">
        <v>84</v>
      </c>
      <c r="G1063" s="2">
        <v>4150</v>
      </c>
      <c r="H1063" s="2">
        <v>207.5</v>
      </c>
    </row>
    <row r="1064" spans="1:8" x14ac:dyDescent="0.25">
      <c r="A1064" t="s">
        <v>7</v>
      </c>
      <c r="B1064" t="s">
        <v>933</v>
      </c>
      <c r="C1064" s="4">
        <v>0.09</v>
      </c>
      <c r="D1064" t="s">
        <v>25</v>
      </c>
      <c r="E1064" s="13">
        <v>43101</v>
      </c>
      <c r="F1064" s="5">
        <v>84</v>
      </c>
      <c r="G1064" s="2">
        <v>4500</v>
      </c>
      <c r="H1064" s="2">
        <v>1792.754120879121</v>
      </c>
    </row>
    <row r="1065" spans="1:8" x14ac:dyDescent="0.25">
      <c r="A1065" t="s">
        <v>7</v>
      </c>
      <c r="B1065" t="s">
        <v>933</v>
      </c>
      <c r="C1065" s="4">
        <v>0.09</v>
      </c>
      <c r="D1065" t="s">
        <v>25</v>
      </c>
      <c r="E1065" s="13" t="s">
        <v>79</v>
      </c>
      <c r="F1065" s="5">
        <v>84</v>
      </c>
      <c r="G1065" s="2">
        <v>4211</v>
      </c>
      <c r="H1065" s="2">
        <v>210.55</v>
      </c>
    </row>
    <row r="1066" spans="1:8" x14ac:dyDescent="0.25">
      <c r="A1066" t="s">
        <v>7</v>
      </c>
      <c r="B1066" t="s">
        <v>933</v>
      </c>
      <c r="C1066" s="4">
        <v>0.09</v>
      </c>
      <c r="D1066" t="s">
        <v>25</v>
      </c>
      <c r="E1066" s="13" t="s">
        <v>8</v>
      </c>
      <c r="F1066" s="5">
        <v>84</v>
      </c>
      <c r="G1066" s="2">
        <v>4693</v>
      </c>
      <c r="H1066" s="2">
        <v>234.65</v>
      </c>
    </row>
    <row r="1067" spans="1:8" x14ac:dyDescent="0.25">
      <c r="A1067" t="s">
        <v>7</v>
      </c>
      <c r="B1067" t="s">
        <v>933</v>
      </c>
      <c r="C1067" s="4">
        <v>0.09</v>
      </c>
      <c r="D1067" t="s">
        <v>25</v>
      </c>
      <c r="E1067" s="13" t="s">
        <v>81</v>
      </c>
      <c r="F1067" s="5">
        <v>84</v>
      </c>
      <c r="G1067" s="2">
        <v>4169</v>
      </c>
      <c r="H1067" s="2">
        <v>208.45000000000002</v>
      </c>
    </row>
    <row r="1068" spans="1:8" x14ac:dyDescent="0.25">
      <c r="A1068" t="s">
        <v>7</v>
      </c>
      <c r="B1068" t="s">
        <v>933</v>
      </c>
      <c r="C1068" s="4">
        <v>0.09</v>
      </c>
      <c r="D1068" t="s">
        <v>25</v>
      </c>
      <c r="E1068" s="13" t="s">
        <v>700</v>
      </c>
      <c r="F1068" s="5">
        <v>84</v>
      </c>
      <c r="G1068" s="2">
        <v>5107</v>
      </c>
      <c r="H1068" s="2">
        <v>255.35000000000002</v>
      </c>
    </row>
    <row r="1069" spans="1:8" x14ac:dyDescent="0.25">
      <c r="A1069" t="s">
        <v>7</v>
      </c>
      <c r="B1069" t="s">
        <v>933</v>
      </c>
      <c r="C1069" s="4">
        <v>0.09</v>
      </c>
      <c r="D1069" t="s">
        <v>25</v>
      </c>
      <c r="E1069" s="13" t="s">
        <v>216</v>
      </c>
      <c r="F1069" s="5">
        <v>84</v>
      </c>
      <c r="G1069" s="2">
        <v>4730</v>
      </c>
      <c r="H1069" s="2">
        <v>236.5</v>
      </c>
    </row>
    <row r="1070" spans="1:8" x14ac:dyDescent="0.25">
      <c r="A1070" t="s">
        <v>7</v>
      </c>
      <c r="B1070" t="s">
        <v>933</v>
      </c>
      <c r="C1070" s="4">
        <v>0.09</v>
      </c>
      <c r="D1070" t="s">
        <v>25</v>
      </c>
      <c r="E1070" s="13" t="s">
        <v>651</v>
      </c>
      <c r="F1070" s="5">
        <v>84</v>
      </c>
      <c r="G1070" s="2">
        <v>4316</v>
      </c>
      <c r="H1070" s="2">
        <v>215.8</v>
      </c>
    </row>
    <row r="1071" spans="1:8" x14ac:dyDescent="0.25">
      <c r="A1071" t="s">
        <v>7</v>
      </c>
      <c r="B1071" t="s">
        <v>933</v>
      </c>
      <c r="C1071" s="4">
        <v>0.09</v>
      </c>
      <c r="D1071" t="s">
        <v>25</v>
      </c>
      <c r="E1071" s="13" t="s">
        <v>44</v>
      </c>
      <c r="F1071" s="5">
        <v>84</v>
      </c>
      <c r="G1071" s="2">
        <v>3671</v>
      </c>
      <c r="H1071" s="2">
        <v>183.55</v>
      </c>
    </row>
    <row r="1072" spans="1:8" x14ac:dyDescent="0.25">
      <c r="A1072" t="s">
        <v>7</v>
      </c>
      <c r="B1072" t="s">
        <v>933</v>
      </c>
      <c r="C1072" s="4">
        <v>0.09</v>
      </c>
      <c r="D1072" t="s">
        <v>25</v>
      </c>
      <c r="E1072" s="13">
        <v>40028</v>
      </c>
      <c r="F1072" s="5">
        <v>84</v>
      </c>
      <c r="G1072" s="2">
        <v>4500</v>
      </c>
      <c r="H1072" s="2">
        <v>225</v>
      </c>
    </row>
    <row r="1073" spans="1:8" x14ac:dyDescent="0.25">
      <c r="A1073" t="s">
        <v>7</v>
      </c>
      <c r="B1073" t="s">
        <v>914</v>
      </c>
      <c r="C1073" s="4">
        <v>0.09</v>
      </c>
      <c r="D1073" t="s">
        <v>25</v>
      </c>
      <c r="E1073" s="13" t="s">
        <v>76</v>
      </c>
      <c r="F1073" s="5">
        <v>84</v>
      </c>
      <c r="G1073" s="2">
        <v>6043</v>
      </c>
      <c r="H1073" s="2">
        <v>302.15000000000003</v>
      </c>
    </row>
    <row r="1074" spans="1:8" x14ac:dyDescent="0.25">
      <c r="A1074" t="s">
        <v>7</v>
      </c>
      <c r="B1074" t="s">
        <v>914</v>
      </c>
      <c r="C1074" s="4">
        <v>0.09</v>
      </c>
      <c r="D1074" t="s">
        <v>25</v>
      </c>
      <c r="E1074" s="13" t="s">
        <v>64</v>
      </c>
      <c r="F1074" s="5">
        <v>84</v>
      </c>
      <c r="G1074" s="2">
        <v>6099</v>
      </c>
      <c r="H1074" s="2">
        <v>358.43511376444155</v>
      </c>
    </row>
    <row r="1075" spans="1:8" x14ac:dyDescent="0.25">
      <c r="A1075" t="s">
        <v>7</v>
      </c>
      <c r="B1075" t="s">
        <v>914</v>
      </c>
      <c r="C1075" s="4">
        <v>0.09</v>
      </c>
      <c r="D1075" t="s">
        <v>25</v>
      </c>
      <c r="E1075" s="13" t="s">
        <v>301</v>
      </c>
      <c r="F1075" s="5">
        <v>84</v>
      </c>
      <c r="G1075" s="2">
        <v>6043</v>
      </c>
      <c r="H1075" s="2">
        <v>302.15000000000003</v>
      </c>
    </row>
    <row r="1076" spans="1:8" x14ac:dyDescent="0.25">
      <c r="A1076" t="s">
        <v>7</v>
      </c>
      <c r="B1076" t="s">
        <v>914</v>
      </c>
      <c r="C1076" s="4">
        <v>0.09</v>
      </c>
      <c r="D1076" t="s">
        <v>25</v>
      </c>
      <c r="E1076" s="13" t="s">
        <v>444</v>
      </c>
      <c r="F1076" s="5">
        <v>84</v>
      </c>
      <c r="G1076" s="2">
        <v>6163</v>
      </c>
      <c r="H1076" s="2">
        <v>308.15000000000003</v>
      </c>
    </row>
    <row r="1077" spans="1:8" x14ac:dyDescent="0.25">
      <c r="A1077" t="s">
        <v>7</v>
      </c>
      <c r="B1077" t="s">
        <v>914</v>
      </c>
      <c r="C1077" s="4">
        <v>0.09</v>
      </c>
      <c r="D1077" t="s">
        <v>25</v>
      </c>
      <c r="E1077" s="13">
        <v>41242</v>
      </c>
      <c r="F1077" s="5">
        <v>84</v>
      </c>
      <c r="G1077" s="2">
        <v>6000</v>
      </c>
      <c r="H1077" s="2">
        <v>300</v>
      </c>
    </row>
    <row r="1078" spans="1:8" x14ac:dyDescent="0.25">
      <c r="A1078" t="s">
        <v>7</v>
      </c>
      <c r="B1078" t="s">
        <v>914</v>
      </c>
      <c r="C1078" s="4">
        <v>0.09</v>
      </c>
      <c r="D1078" t="s">
        <v>25</v>
      </c>
      <c r="E1078" s="13" t="s">
        <v>102</v>
      </c>
      <c r="F1078" s="5">
        <v>84</v>
      </c>
      <c r="G1078" s="2">
        <v>6020</v>
      </c>
      <c r="H1078" s="2">
        <v>301</v>
      </c>
    </row>
    <row r="1079" spans="1:8" x14ac:dyDescent="0.25">
      <c r="A1079" t="s">
        <v>7</v>
      </c>
      <c r="B1079" t="s">
        <v>914</v>
      </c>
      <c r="C1079" s="4">
        <v>0.09</v>
      </c>
      <c r="D1079" t="s">
        <v>25</v>
      </c>
      <c r="E1079" s="13">
        <v>43544</v>
      </c>
      <c r="F1079" s="5">
        <v>84</v>
      </c>
      <c r="G1079" s="2">
        <v>6000</v>
      </c>
      <c r="H1079" s="2">
        <v>3131.4806987883917</v>
      </c>
    </row>
    <row r="1080" spans="1:8" x14ac:dyDescent="0.25">
      <c r="A1080" t="s">
        <v>7</v>
      </c>
      <c r="B1080" t="s">
        <v>914</v>
      </c>
      <c r="C1080" s="4">
        <v>0.09</v>
      </c>
      <c r="D1080" t="s">
        <v>25</v>
      </c>
      <c r="E1080" s="13" t="s">
        <v>352</v>
      </c>
      <c r="F1080" s="5">
        <v>84</v>
      </c>
      <c r="G1080" s="2">
        <v>6097</v>
      </c>
      <c r="H1080" s="2">
        <v>304.85000000000002</v>
      </c>
    </row>
    <row r="1081" spans="1:8" x14ac:dyDescent="0.25">
      <c r="A1081" t="s">
        <v>7</v>
      </c>
      <c r="B1081" t="s">
        <v>914</v>
      </c>
      <c r="C1081" s="4">
        <v>0.09</v>
      </c>
      <c r="D1081" t="s">
        <v>25</v>
      </c>
      <c r="E1081" s="13" t="s">
        <v>64</v>
      </c>
      <c r="F1081" s="5">
        <v>84</v>
      </c>
      <c r="G1081" s="2">
        <v>6099</v>
      </c>
      <c r="H1081" s="2">
        <v>358.43511376444155</v>
      </c>
    </row>
    <row r="1082" spans="1:8" x14ac:dyDescent="0.25">
      <c r="A1082" t="s">
        <v>7</v>
      </c>
      <c r="B1082" t="s">
        <v>914</v>
      </c>
      <c r="C1082" s="4">
        <v>0.09</v>
      </c>
      <c r="D1082" t="s">
        <v>25</v>
      </c>
      <c r="E1082" s="13">
        <v>40788</v>
      </c>
      <c r="F1082" s="5">
        <v>84</v>
      </c>
      <c r="G1082" s="2">
        <v>6000</v>
      </c>
      <c r="H1082" s="2">
        <v>300</v>
      </c>
    </row>
    <row r="1083" spans="1:8" x14ac:dyDescent="0.25">
      <c r="A1083" t="s">
        <v>7</v>
      </c>
      <c r="B1083" t="s">
        <v>913</v>
      </c>
      <c r="C1083" s="4">
        <v>0.09</v>
      </c>
      <c r="D1083" t="s">
        <v>25</v>
      </c>
      <c r="E1083" s="13">
        <v>42900</v>
      </c>
      <c r="F1083" s="5">
        <v>84</v>
      </c>
      <c r="G1083" s="2">
        <v>5800</v>
      </c>
      <c r="H1083" s="2">
        <v>1985.5957077110927</v>
      </c>
    </row>
    <row r="1084" spans="1:8" x14ac:dyDescent="0.25">
      <c r="A1084" t="s">
        <v>7</v>
      </c>
      <c r="B1084" t="s">
        <v>911</v>
      </c>
      <c r="C1084" s="4">
        <v>0.09</v>
      </c>
      <c r="D1084" t="s">
        <v>25</v>
      </c>
      <c r="E1084" s="13">
        <v>43535</v>
      </c>
      <c r="F1084" s="5">
        <v>84</v>
      </c>
      <c r="G1084" s="2">
        <v>5800</v>
      </c>
      <c r="H1084" s="2">
        <v>3012.5428524466988</v>
      </c>
    </row>
    <row r="1085" spans="1:8" x14ac:dyDescent="0.25">
      <c r="A1085" t="s">
        <v>7</v>
      </c>
      <c r="B1085" t="s">
        <v>911</v>
      </c>
      <c r="C1085" s="4">
        <v>0.09</v>
      </c>
      <c r="D1085" t="s">
        <v>25</v>
      </c>
      <c r="E1085" s="13">
        <v>43489</v>
      </c>
      <c r="F1085" s="5">
        <v>84</v>
      </c>
      <c r="G1085" s="2">
        <v>5800</v>
      </c>
      <c r="H1085" s="2">
        <v>2938.1498309382928</v>
      </c>
    </row>
    <row r="1086" spans="1:8" x14ac:dyDescent="0.25">
      <c r="A1086" t="s">
        <v>7</v>
      </c>
      <c r="B1086" t="s">
        <v>911</v>
      </c>
      <c r="C1086" s="4">
        <v>0.09</v>
      </c>
      <c r="D1086" t="s">
        <v>25</v>
      </c>
      <c r="E1086" s="13">
        <v>43257</v>
      </c>
      <c r="F1086" s="5">
        <v>84</v>
      </c>
      <c r="G1086" s="2">
        <v>5800</v>
      </c>
      <c r="H1086" s="2">
        <v>2562.9502442002445</v>
      </c>
    </row>
    <row r="1087" spans="1:8" x14ac:dyDescent="0.25">
      <c r="A1087" t="s">
        <v>7</v>
      </c>
      <c r="B1087" t="s">
        <v>911</v>
      </c>
      <c r="C1087" s="4">
        <v>0.09</v>
      </c>
      <c r="D1087" t="s">
        <v>25</v>
      </c>
      <c r="E1087" s="13">
        <v>43140</v>
      </c>
      <c r="F1087" s="5">
        <v>84</v>
      </c>
      <c r="G1087" s="2">
        <v>5800</v>
      </c>
      <c r="H1087" s="2">
        <v>2373.733211233211</v>
      </c>
    </row>
    <row r="1088" spans="1:8" x14ac:dyDescent="0.25">
      <c r="A1088" t="s">
        <v>7</v>
      </c>
      <c r="B1088" t="s">
        <v>911</v>
      </c>
      <c r="C1088" s="4">
        <v>0.09</v>
      </c>
      <c r="D1088" t="s">
        <v>25</v>
      </c>
      <c r="E1088" s="13">
        <v>43207</v>
      </c>
      <c r="F1088" s="5">
        <v>84</v>
      </c>
      <c r="G1088" s="2">
        <v>5800</v>
      </c>
      <c r="H1088" s="2">
        <v>2482.0882642998031</v>
      </c>
    </row>
    <row r="1089" spans="1:8" x14ac:dyDescent="0.25">
      <c r="A1089" t="s">
        <v>7</v>
      </c>
      <c r="B1089" t="s">
        <v>911</v>
      </c>
      <c r="C1089" s="4">
        <v>0.09</v>
      </c>
      <c r="D1089" t="s">
        <v>25</v>
      </c>
      <c r="E1089" s="13">
        <v>43339</v>
      </c>
      <c r="F1089" s="5">
        <v>84</v>
      </c>
      <c r="G1089" s="2">
        <v>5800</v>
      </c>
      <c r="H1089" s="2">
        <v>2695.5638912369682</v>
      </c>
    </row>
    <row r="1090" spans="1:8" x14ac:dyDescent="0.25">
      <c r="A1090" t="s">
        <v>7</v>
      </c>
      <c r="B1090" t="s">
        <v>894</v>
      </c>
      <c r="C1090" s="4">
        <v>0.09</v>
      </c>
      <c r="D1090" t="s">
        <v>25</v>
      </c>
      <c r="E1090" s="13" t="s">
        <v>438</v>
      </c>
      <c r="F1090" s="5">
        <v>84</v>
      </c>
      <c r="G1090" s="2">
        <v>6099</v>
      </c>
      <c r="H1090" s="2">
        <v>1756.3374277965625</v>
      </c>
    </row>
    <row r="1091" spans="1:8" x14ac:dyDescent="0.25">
      <c r="A1091" t="s">
        <v>7</v>
      </c>
      <c r="B1091" t="s">
        <v>893</v>
      </c>
      <c r="C1091" s="4">
        <v>0.09</v>
      </c>
      <c r="D1091" t="s">
        <v>25</v>
      </c>
      <c r="E1091" s="13" t="s">
        <v>53</v>
      </c>
      <c r="F1091" s="5">
        <v>84</v>
      </c>
      <c r="G1091" s="2">
        <v>6175</v>
      </c>
      <c r="H1091" s="2">
        <v>2038.2154304029302</v>
      </c>
    </row>
    <row r="1092" spans="1:8" x14ac:dyDescent="0.25">
      <c r="A1092" t="s">
        <v>7</v>
      </c>
      <c r="B1092" t="s">
        <v>893</v>
      </c>
      <c r="C1092" s="4">
        <v>0.09</v>
      </c>
      <c r="D1092" t="s">
        <v>25</v>
      </c>
      <c r="E1092" s="13" t="s">
        <v>158</v>
      </c>
      <c r="F1092" s="5">
        <v>84</v>
      </c>
      <c r="G1092" s="2">
        <v>7310.5</v>
      </c>
      <c r="H1092" s="2">
        <v>2724.8941207030152</v>
      </c>
    </row>
    <row r="1093" spans="1:8" x14ac:dyDescent="0.25">
      <c r="A1093" t="s">
        <v>7</v>
      </c>
      <c r="B1093" t="s">
        <v>893</v>
      </c>
      <c r="C1093" s="4">
        <v>0.09</v>
      </c>
      <c r="D1093" t="s">
        <v>25</v>
      </c>
      <c r="E1093" s="13" t="s">
        <v>158</v>
      </c>
      <c r="F1093" s="5">
        <v>84</v>
      </c>
      <c r="G1093" s="2">
        <v>6712</v>
      </c>
      <c r="H1093" s="2">
        <v>2501.8110030994649</v>
      </c>
    </row>
    <row r="1094" spans="1:8" x14ac:dyDescent="0.25">
      <c r="A1094" t="s">
        <v>7</v>
      </c>
      <c r="B1094" t="s">
        <v>893</v>
      </c>
      <c r="C1094" s="4">
        <v>0.09</v>
      </c>
      <c r="D1094" t="s">
        <v>25</v>
      </c>
      <c r="E1094" s="13" t="s">
        <v>158</v>
      </c>
      <c r="F1094" s="5">
        <v>84</v>
      </c>
      <c r="G1094" s="2">
        <v>6699</v>
      </c>
      <c r="H1094" s="2">
        <v>2496.9654215976334</v>
      </c>
    </row>
    <row r="1095" spans="1:8" x14ac:dyDescent="0.25">
      <c r="A1095" t="s">
        <v>7</v>
      </c>
      <c r="B1095" t="s">
        <v>887</v>
      </c>
      <c r="C1095" s="4">
        <v>0.09</v>
      </c>
      <c r="D1095" t="s">
        <v>25</v>
      </c>
      <c r="E1095" s="13" t="s">
        <v>158</v>
      </c>
      <c r="F1095" s="5">
        <v>84</v>
      </c>
      <c r="G1095" s="2">
        <v>4858</v>
      </c>
      <c r="H1095" s="2">
        <v>1810.7565335305721</v>
      </c>
    </row>
    <row r="1096" spans="1:8" x14ac:dyDescent="0.25">
      <c r="A1096" t="s">
        <v>7</v>
      </c>
      <c r="B1096" t="s">
        <v>887</v>
      </c>
      <c r="C1096" s="4">
        <v>0.09</v>
      </c>
      <c r="D1096" t="s">
        <v>25</v>
      </c>
      <c r="E1096" s="13" t="s">
        <v>78</v>
      </c>
      <c r="F1096" s="5">
        <v>84</v>
      </c>
      <c r="G1096" s="2">
        <v>4710</v>
      </c>
      <c r="H1096" s="2">
        <v>235.5</v>
      </c>
    </row>
    <row r="1097" spans="1:8" x14ac:dyDescent="0.25">
      <c r="A1097" t="s">
        <v>7</v>
      </c>
      <c r="B1097" t="s">
        <v>887</v>
      </c>
      <c r="C1097" s="4">
        <v>0.09</v>
      </c>
      <c r="D1097" t="s">
        <v>25</v>
      </c>
      <c r="E1097" s="13" t="s">
        <v>247</v>
      </c>
      <c r="F1097" s="5">
        <v>84</v>
      </c>
      <c r="G1097" s="2">
        <v>4518</v>
      </c>
      <c r="H1097" s="2">
        <v>1607.1797337278108</v>
      </c>
    </row>
    <row r="1098" spans="1:8" x14ac:dyDescent="0.25">
      <c r="A1098" t="s">
        <v>7</v>
      </c>
      <c r="B1098" t="s">
        <v>887</v>
      </c>
      <c r="C1098" s="4">
        <v>0.09</v>
      </c>
      <c r="D1098" t="s">
        <v>25</v>
      </c>
      <c r="E1098" s="13" t="s">
        <v>163</v>
      </c>
      <c r="F1098" s="5">
        <v>84</v>
      </c>
      <c r="G1098" s="2">
        <v>4686</v>
      </c>
      <c r="H1098" s="2">
        <v>234.3</v>
      </c>
    </row>
    <row r="1099" spans="1:8" x14ac:dyDescent="0.25">
      <c r="A1099" t="s">
        <v>7</v>
      </c>
      <c r="B1099" t="s">
        <v>887</v>
      </c>
      <c r="C1099" s="4">
        <v>0.09</v>
      </c>
      <c r="D1099" t="s">
        <v>25</v>
      </c>
      <c r="E1099" s="13" t="s">
        <v>76</v>
      </c>
      <c r="F1099" s="5">
        <v>84</v>
      </c>
      <c r="G1099" s="2">
        <v>4849.29</v>
      </c>
      <c r="H1099" s="2">
        <v>242.46450000000002</v>
      </c>
    </row>
    <row r="1100" spans="1:8" x14ac:dyDescent="0.25">
      <c r="A1100" t="s">
        <v>7</v>
      </c>
      <c r="B1100" t="s">
        <v>887</v>
      </c>
      <c r="C1100" s="4">
        <v>0.09</v>
      </c>
      <c r="D1100" t="s">
        <v>25</v>
      </c>
      <c r="E1100" s="13" t="s">
        <v>109</v>
      </c>
      <c r="F1100" s="5">
        <v>84</v>
      </c>
      <c r="G1100" s="2">
        <v>5222</v>
      </c>
      <c r="H1100" s="2">
        <v>261.10000000000002</v>
      </c>
    </row>
    <row r="1101" spans="1:8" x14ac:dyDescent="0.25">
      <c r="A1101" t="s">
        <v>7</v>
      </c>
      <c r="B1101" t="s">
        <v>887</v>
      </c>
      <c r="C1101" s="4">
        <v>0.09</v>
      </c>
      <c r="D1101" t="s">
        <v>25</v>
      </c>
      <c r="E1101" s="13" t="s">
        <v>318</v>
      </c>
      <c r="F1101" s="5">
        <v>84</v>
      </c>
      <c r="G1101" s="2">
        <v>4508</v>
      </c>
      <c r="H1101" s="2">
        <v>225.4</v>
      </c>
    </row>
    <row r="1102" spans="1:8" x14ac:dyDescent="0.25">
      <c r="A1102" t="s">
        <v>7</v>
      </c>
      <c r="B1102" t="s">
        <v>887</v>
      </c>
      <c r="C1102" s="4">
        <v>0.09</v>
      </c>
      <c r="D1102" t="s">
        <v>25</v>
      </c>
      <c r="E1102" s="13" t="s">
        <v>78</v>
      </c>
      <c r="F1102" s="5">
        <v>84</v>
      </c>
      <c r="G1102" s="2">
        <v>3764</v>
      </c>
      <c r="H1102" s="2">
        <v>188.20000000000002</v>
      </c>
    </row>
    <row r="1103" spans="1:8" x14ac:dyDescent="0.25">
      <c r="A1103" t="s">
        <v>7</v>
      </c>
      <c r="B1103" t="s">
        <v>887</v>
      </c>
      <c r="C1103" s="4">
        <v>0.09</v>
      </c>
      <c r="D1103" t="s">
        <v>25</v>
      </c>
      <c r="E1103" s="13" t="s">
        <v>108</v>
      </c>
      <c r="F1103" s="5">
        <v>84</v>
      </c>
      <c r="G1103" s="2">
        <v>4818.0600000000004</v>
      </c>
      <c r="H1103" s="2">
        <v>240.90300000000002</v>
      </c>
    </row>
    <row r="1104" spans="1:8" x14ac:dyDescent="0.25">
      <c r="A1104" t="s">
        <v>7</v>
      </c>
      <c r="B1104" t="s">
        <v>886</v>
      </c>
      <c r="C1104" s="4">
        <v>0.09</v>
      </c>
      <c r="D1104" t="s">
        <v>25</v>
      </c>
      <c r="E1104" s="13">
        <v>42917</v>
      </c>
      <c r="F1104" s="5">
        <v>84</v>
      </c>
      <c r="G1104" s="2">
        <v>4250</v>
      </c>
      <c r="H1104" s="2">
        <v>1475.108158401428</v>
      </c>
    </row>
    <row r="1105" spans="1:8" x14ac:dyDescent="0.25">
      <c r="A1105" t="s">
        <v>7</v>
      </c>
      <c r="B1105" t="s">
        <v>886</v>
      </c>
      <c r="C1105" s="4">
        <v>0.09</v>
      </c>
      <c r="D1105" t="s">
        <v>25</v>
      </c>
      <c r="E1105" s="13">
        <v>43199</v>
      </c>
      <c r="F1105" s="5">
        <v>84</v>
      </c>
      <c r="G1105" s="2">
        <v>4250</v>
      </c>
      <c r="H1105" s="2">
        <v>1809.2912029210106</v>
      </c>
    </row>
    <row r="1106" spans="1:8" x14ac:dyDescent="0.25">
      <c r="A1106" t="s">
        <v>7</v>
      </c>
      <c r="B1106" t="s">
        <v>847</v>
      </c>
      <c r="C1106" s="4">
        <v>0.09</v>
      </c>
      <c r="D1106" t="s">
        <v>25</v>
      </c>
      <c r="E1106" s="13">
        <v>43013</v>
      </c>
      <c r="F1106" s="5">
        <v>84</v>
      </c>
      <c r="G1106" s="2">
        <v>6750</v>
      </c>
      <c r="H1106" s="2">
        <v>2523.5035397295019</v>
      </c>
    </row>
    <row r="1107" spans="1:8" x14ac:dyDescent="0.25">
      <c r="A1107" t="s">
        <v>7</v>
      </c>
      <c r="B1107" t="s">
        <v>845</v>
      </c>
      <c r="C1107" s="4">
        <v>0.09</v>
      </c>
      <c r="D1107" t="s">
        <v>25</v>
      </c>
      <c r="E1107" s="13" t="s">
        <v>21</v>
      </c>
      <c r="F1107" s="5">
        <v>84</v>
      </c>
      <c r="G1107" s="2">
        <v>6639</v>
      </c>
      <c r="H1107" s="2">
        <v>331.95000000000005</v>
      </c>
    </row>
    <row r="1108" spans="1:8" x14ac:dyDescent="0.25">
      <c r="A1108" t="s">
        <v>7</v>
      </c>
      <c r="B1108" t="s">
        <v>837</v>
      </c>
      <c r="C1108" s="4">
        <v>0.09</v>
      </c>
      <c r="D1108" t="s">
        <v>25</v>
      </c>
      <c r="E1108" s="13" t="s">
        <v>841</v>
      </c>
      <c r="F1108" s="5">
        <v>84</v>
      </c>
      <c r="G1108" s="2">
        <v>5131</v>
      </c>
      <c r="H1108" s="2">
        <v>256.55</v>
      </c>
    </row>
    <row r="1109" spans="1:8" x14ac:dyDescent="0.25">
      <c r="A1109" t="s">
        <v>7</v>
      </c>
      <c r="B1109" t="s">
        <v>837</v>
      </c>
      <c r="C1109" s="4">
        <v>0.09</v>
      </c>
      <c r="D1109" t="s">
        <v>25</v>
      </c>
      <c r="E1109" s="13" t="s">
        <v>839</v>
      </c>
      <c r="F1109" s="5">
        <v>84</v>
      </c>
      <c r="G1109" s="2">
        <v>5503.04</v>
      </c>
      <c r="H1109" s="2">
        <v>275.15199999999999</v>
      </c>
    </row>
    <row r="1110" spans="1:8" x14ac:dyDescent="0.25">
      <c r="A1110" t="s">
        <v>7</v>
      </c>
      <c r="B1110" t="s">
        <v>823</v>
      </c>
      <c r="C1110" s="4">
        <v>0.09</v>
      </c>
      <c r="D1110" t="s">
        <v>25</v>
      </c>
      <c r="E1110" s="13">
        <v>39468</v>
      </c>
      <c r="F1110" s="5">
        <v>84</v>
      </c>
      <c r="G1110" s="2">
        <v>3500</v>
      </c>
      <c r="H1110" s="2">
        <v>175</v>
      </c>
    </row>
    <row r="1111" spans="1:8" x14ac:dyDescent="0.25">
      <c r="A1111" t="s">
        <v>7</v>
      </c>
      <c r="B1111" t="s">
        <v>803</v>
      </c>
      <c r="C1111" s="4">
        <v>0.09</v>
      </c>
      <c r="D1111" t="s">
        <v>25</v>
      </c>
      <c r="E1111" s="13" t="s">
        <v>21</v>
      </c>
      <c r="F1111" s="5">
        <v>84</v>
      </c>
      <c r="G1111" s="2">
        <v>5925</v>
      </c>
      <c r="H1111" s="2">
        <v>296.25</v>
      </c>
    </row>
    <row r="1112" spans="1:8" x14ac:dyDescent="0.25">
      <c r="A1112" t="s">
        <v>7</v>
      </c>
      <c r="B1112" t="s">
        <v>775</v>
      </c>
      <c r="C1112" s="4">
        <v>0.09</v>
      </c>
      <c r="D1112" t="s">
        <v>25</v>
      </c>
      <c r="E1112" s="13" t="s">
        <v>499</v>
      </c>
      <c r="F1112" s="5">
        <v>84</v>
      </c>
      <c r="G1112" s="2">
        <v>6447</v>
      </c>
      <c r="H1112" s="2">
        <v>322.35000000000002</v>
      </c>
    </row>
    <row r="1113" spans="1:8" x14ac:dyDescent="0.25">
      <c r="A1113" t="s">
        <v>7</v>
      </c>
      <c r="B1113" t="s">
        <v>775</v>
      </c>
      <c r="C1113" s="4">
        <v>0.09</v>
      </c>
      <c r="D1113" t="s">
        <v>25</v>
      </c>
      <c r="E1113" s="13">
        <v>43706</v>
      </c>
      <c r="F1113" s="5">
        <v>84</v>
      </c>
      <c r="G1113" s="6">
        <v>6925</v>
      </c>
      <c r="H1113" s="2">
        <v>3927.0610265802579</v>
      </c>
    </row>
    <row r="1114" spans="1:8" x14ac:dyDescent="0.25">
      <c r="A1114" t="s">
        <v>7</v>
      </c>
      <c r="B1114" t="s">
        <v>774</v>
      </c>
      <c r="C1114" s="4">
        <v>0.09</v>
      </c>
      <c r="D1114" t="s">
        <v>25</v>
      </c>
      <c r="E1114" s="13">
        <v>38718</v>
      </c>
      <c r="F1114" s="5">
        <v>84</v>
      </c>
      <c r="G1114" s="2">
        <v>4000</v>
      </c>
      <c r="H1114" s="2">
        <v>200</v>
      </c>
    </row>
    <row r="1115" spans="1:8" x14ac:dyDescent="0.25">
      <c r="A1115" t="s">
        <v>7</v>
      </c>
      <c r="B1115" t="s">
        <v>751</v>
      </c>
      <c r="C1115" s="4">
        <v>0.09</v>
      </c>
      <c r="D1115" t="s">
        <v>25</v>
      </c>
      <c r="E1115" s="13">
        <v>43101</v>
      </c>
      <c r="F1115" s="5">
        <v>84</v>
      </c>
      <c r="G1115" s="2">
        <v>6300</v>
      </c>
      <c r="H1115" s="2">
        <v>2509.8557692307695</v>
      </c>
    </row>
    <row r="1116" spans="1:8" x14ac:dyDescent="0.25">
      <c r="A1116" t="s">
        <v>7</v>
      </c>
      <c r="B1116" t="s">
        <v>751</v>
      </c>
      <c r="C1116" s="4">
        <v>0.09</v>
      </c>
      <c r="D1116" t="s">
        <v>25</v>
      </c>
      <c r="E1116" s="13">
        <v>43101</v>
      </c>
      <c r="F1116" s="5">
        <v>84</v>
      </c>
      <c r="G1116" s="2">
        <v>6300</v>
      </c>
      <c r="H1116" s="2">
        <v>2509.8557692307695</v>
      </c>
    </row>
    <row r="1117" spans="1:8" x14ac:dyDescent="0.25">
      <c r="A1117" t="s">
        <v>7</v>
      </c>
      <c r="B1117" t="s">
        <v>751</v>
      </c>
      <c r="C1117" s="4">
        <v>0.09</v>
      </c>
      <c r="D1117" t="s">
        <v>25</v>
      </c>
      <c r="E1117" s="13" t="s">
        <v>158</v>
      </c>
      <c r="F1117" s="5">
        <v>84</v>
      </c>
      <c r="G1117" s="2">
        <v>6320</v>
      </c>
      <c r="H1117" s="2">
        <v>2355.6980839673151</v>
      </c>
    </row>
    <row r="1118" spans="1:8" x14ac:dyDescent="0.25">
      <c r="A1118" t="s">
        <v>7</v>
      </c>
      <c r="B1118" t="s">
        <v>751</v>
      </c>
      <c r="C1118" s="4">
        <v>0.09</v>
      </c>
      <c r="D1118" t="s">
        <v>25</v>
      </c>
      <c r="E1118" s="13" t="s">
        <v>249</v>
      </c>
      <c r="F1118" s="5">
        <v>84</v>
      </c>
      <c r="G1118" s="2">
        <v>4494</v>
      </c>
      <c r="H1118" s="2">
        <v>1637.4877958579882</v>
      </c>
    </row>
    <row r="1119" spans="1:8" x14ac:dyDescent="0.25">
      <c r="A1119" t="s">
        <v>7</v>
      </c>
      <c r="B1119" t="s">
        <v>751</v>
      </c>
      <c r="C1119" s="4">
        <v>0.09</v>
      </c>
      <c r="D1119" t="s">
        <v>25</v>
      </c>
      <c r="E1119" s="13">
        <v>43048</v>
      </c>
      <c r="F1119" s="5">
        <v>84</v>
      </c>
      <c r="G1119" s="2">
        <v>6300</v>
      </c>
      <c r="H1119" s="2">
        <v>2416.7529585798825</v>
      </c>
    </row>
    <row r="1120" spans="1:8" x14ac:dyDescent="0.25">
      <c r="A1120" t="s">
        <v>7</v>
      </c>
      <c r="B1120" t="s">
        <v>683</v>
      </c>
      <c r="C1120" s="4">
        <v>0.09</v>
      </c>
      <c r="D1120" t="s">
        <v>25</v>
      </c>
      <c r="E1120" s="13">
        <v>43326</v>
      </c>
      <c r="F1120" s="5">
        <v>84</v>
      </c>
      <c r="G1120" s="2">
        <v>6500</v>
      </c>
      <c r="H1120" s="2">
        <v>2997.32905982906</v>
      </c>
    </row>
    <row r="1121" spans="1:8" x14ac:dyDescent="0.25">
      <c r="A1121" t="s">
        <v>7</v>
      </c>
      <c r="B1121" t="s">
        <v>682</v>
      </c>
      <c r="C1121" s="4">
        <v>0.09</v>
      </c>
      <c r="D1121" t="s">
        <v>25</v>
      </c>
      <c r="E1121" s="13">
        <v>43290</v>
      </c>
      <c r="F1121" s="5">
        <v>84</v>
      </c>
      <c r="G1121" s="2">
        <v>5750</v>
      </c>
      <c r="H1121" s="2">
        <v>2593.7646754954444</v>
      </c>
    </row>
    <row r="1122" spans="1:8" x14ac:dyDescent="0.25">
      <c r="A1122" t="s">
        <v>7</v>
      </c>
      <c r="B1122" t="s">
        <v>682</v>
      </c>
      <c r="C1122" s="4">
        <v>0.09</v>
      </c>
      <c r="D1122" t="s">
        <v>25</v>
      </c>
      <c r="E1122" s="13">
        <v>42706</v>
      </c>
      <c r="F1122" s="5">
        <v>84</v>
      </c>
      <c r="G1122" s="2">
        <v>5750</v>
      </c>
      <c r="H1122" s="2">
        <v>1657.4387151310229</v>
      </c>
    </row>
    <row r="1123" spans="1:8" x14ac:dyDescent="0.25">
      <c r="A1123" t="s">
        <v>7</v>
      </c>
      <c r="B1123" t="s">
        <v>682</v>
      </c>
      <c r="C1123" s="4">
        <v>0.09</v>
      </c>
      <c r="D1123" t="s">
        <v>25</v>
      </c>
      <c r="E1123" s="13">
        <v>43376</v>
      </c>
      <c r="F1123" s="5">
        <v>84</v>
      </c>
      <c r="G1123" s="2">
        <v>5750</v>
      </c>
      <c r="H1123" s="2">
        <v>2731.6482929463705</v>
      </c>
    </row>
    <row r="1124" spans="1:8" x14ac:dyDescent="0.25">
      <c r="A1124" t="s">
        <v>7</v>
      </c>
      <c r="B1124" t="s">
        <v>666</v>
      </c>
      <c r="C1124" s="4">
        <v>0.09</v>
      </c>
      <c r="D1124" t="s">
        <v>25</v>
      </c>
      <c r="E1124" s="13">
        <v>43613</v>
      </c>
      <c r="F1124" s="5">
        <v>84</v>
      </c>
      <c r="G1124" s="2">
        <v>6291</v>
      </c>
      <c r="H1124" s="2">
        <v>3404.3936760355027</v>
      </c>
    </row>
    <row r="1125" spans="1:8" x14ac:dyDescent="0.25">
      <c r="A1125" t="s">
        <v>7</v>
      </c>
      <c r="B1125" t="s">
        <v>664</v>
      </c>
      <c r="C1125" s="4">
        <v>0.09</v>
      </c>
      <c r="D1125" t="s">
        <v>25</v>
      </c>
      <c r="E1125" s="13">
        <v>41456</v>
      </c>
      <c r="F1125" s="5">
        <v>84</v>
      </c>
      <c r="G1125" s="2">
        <v>4750</v>
      </c>
      <c r="H1125" s="2">
        <v>237.5</v>
      </c>
    </row>
    <row r="1126" spans="1:8" x14ac:dyDescent="0.25">
      <c r="A1126" t="s">
        <v>7</v>
      </c>
      <c r="B1126" t="s">
        <v>664</v>
      </c>
      <c r="C1126" s="4">
        <v>0.09</v>
      </c>
      <c r="D1126" t="s">
        <v>25</v>
      </c>
      <c r="E1126" s="13">
        <v>43525</v>
      </c>
      <c r="F1126" s="5">
        <v>84</v>
      </c>
      <c r="G1126" s="2">
        <v>4750</v>
      </c>
      <c r="H1126" s="2">
        <v>2453.9240807269657</v>
      </c>
    </row>
    <row r="1127" spans="1:8" x14ac:dyDescent="0.25">
      <c r="A1127" t="s">
        <v>7</v>
      </c>
      <c r="B1127" t="s">
        <v>664</v>
      </c>
      <c r="C1127" s="4">
        <v>0.09</v>
      </c>
      <c r="D1127" t="s">
        <v>25</v>
      </c>
      <c r="E1127" s="13" t="s">
        <v>393</v>
      </c>
      <c r="F1127" s="5">
        <v>84</v>
      </c>
      <c r="G1127" s="2">
        <v>5145</v>
      </c>
      <c r="H1127" s="2">
        <v>1262.1184664694283</v>
      </c>
    </row>
    <row r="1128" spans="1:8" x14ac:dyDescent="0.25">
      <c r="A1128" t="s">
        <v>7</v>
      </c>
      <c r="B1128" t="s">
        <v>664</v>
      </c>
      <c r="C1128" s="4">
        <v>0.09</v>
      </c>
      <c r="D1128" t="s">
        <v>25</v>
      </c>
      <c r="E1128" s="13" t="s">
        <v>393</v>
      </c>
      <c r="F1128" s="5">
        <v>84</v>
      </c>
      <c r="G1128" s="2">
        <v>5145</v>
      </c>
      <c r="H1128" s="2">
        <v>1262.1184664694283</v>
      </c>
    </row>
    <row r="1129" spans="1:8" x14ac:dyDescent="0.25">
      <c r="A1129" t="s">
        <v>7</v>
      </c>
      <c r="B1129" t="s">
        <v>638</v>
      </c>
      <c r="C1129" s="4">
        <v>0.09</v>
      </c>
      <c r="D1129" t="s">
        <v>25</v>
      </c>
      <c r="E1129" s="13">
        <v>42917</v>
      </c>
      <c r="F1129" s="5">
        <v>84</v>
      </c>
      <c r="G1129" s="2">
        <v>7700</v>
      </c>
      <c r="H1129" s="2">
        <v>2672.5488987508224</v>
      </c>
    </row>
    <row r="1130" spans="1:8" x14ac:dyDescent="0.25">
      <c r="A1130" t="s">
        <v>7</v>
      </c>
      <c r="B1130" t="s">
        <v>593</v>
      </c>
      <c r="C1130" s="4">
        <v>0.09</v>
      </c>
      <c r="D1130" t="s">
        <v>25</v>
      </c>
      <c r="E1130" s="13">
        <v>42824</v>
      </c>
      <c r="F1130" s="5">
        <v>84</v>
      </c>
      <c r="G1130" s="2">
        <v>5500</v>
      </c>
      <c r="H1130" s="2">
        <v>1766.3396966281587</v>
      </c>
    </row>
    <row r="1131" spans="1:8" x14ac:dyDescent="0.25">
      <c r="A1131" t="s">
        <v>7</v>
      </c>
      <c r="B1131" t="s">
        <v>593</v>
      </c>
      <c r="C1131" s="4">
        <v>0.09</v>
      </c>
      <c r="D1131" t="s">
        <v>25</v>
      </c>
      <c r="E1131" s="13">
        <v>41949</v>
      </c>
      <c r="F1131" s="5">
        <v>84</v>
      </c>
      <c r="G1131" s="2">
        <v>5500</v>
      </c>
      <c r="H1131" s="2">
        <v>424.44908190100557</v>
      </c>
    </row>
    <row r="1132" spans="1:8" x14ac:dyDescent="0.25">
      <c r="A1132" t="s">
        <v>7</v>
      </c>
      <c r="B1132" t="s">
        <v>592</v>
      </c>
      <c r="C1132" s="4">
        <v>0.09</v>
      </c>
      <c r="D1132" t="s">
        <v>25</v>
      </c>
      <c r="E1132" s="13">
        <v>42608</v>
      </c>
      <c r="F1132" s="5">
        <v>84</v>
      </c>
      <c r="G1132" s="2">
        <v>5500</v>
      </c>
      <c r="H1132" s="2">
        <v>1435.0844134497986</v>
      </c>
    </row>
    <row r="1133" spans="1:8" x14ac:dyDescent="0.25">
      <c r="A1133" t="s">
        <v>7</v>
      </c>
      <c r="B1133" t="s">
        <v>585</v>
      </c>
      <c r="C1133" s="4">
        <v>0.09</v>
      </c>
      <c r="D1133" t="s">
        <v>25</v>
      </c>
      <c r="E1133" s="13">
        <v>43672</v>
      </c>
      <c r="F1133" s="5">
        <v>84</v>
      </c>
      <c r="G1133" s="2">
        <v>6463.29</v>
      </c>
      <c r="H1133" s="2">
        <v>3603.9580034868973</v>
      </c>
    </row>
    <row r="1134" spans="1:8" x14ac:dyDescent="0.25">
      <c r="A1134" t="s">
        <v>7</v>
      </c>
      <c r="B1134" t="s">
        <v>585</v>
      </c>
      <c r="C1134" s="4">
        <v>0.09</v>
      </c>
      <c r="D1134" t="s">
        <v>25</v>
      </c>
      <c r="E1134" s="13">
        <v>43404</v>
      </c>
      <c r="F1134" s="5">
        <v>84</v>
      </c>
      <c r="G1134" s="2">
        <v>5765</v>
      </c>
      <c r="H1134" s="2">
        <v>2783.7837829905138</v>
      </c>
    </row>
    <row r="1135" spans="1:8" x14ac:dyDescent="0.25">
      <c r="A1135" t="s">
        <v>7</v>
      </c>
      <c r="B1135" t="s">
        <v>585</v>
      </c>
      <c r="C1135" s="4">
        <v>0.09</v>
      </c>
      <c r="D1135" t="s">
        <v>25</v>
      </c>
      <c r="E1135" s="13">
        <v>43388</v>
      </c>
      <c r="F1135" s="5">
        <v>84</v>
      </c>
      <c r="G1135" s="2">
        <v>6463.29</v>
      </c>
      <c r="H1135" s="2">
        <v>3092.1367034728096</v>
      </c>
    </row>
    <row r="1136" spans="1:8" x14ac:dyDescent="0.25">
      <c r="A1136" t="s">
        <v>7</v>
      </c>
      <c r="B1136" t="s">
        <v>585</v>
      </c>
      <c r="C1136" s="4">
        <v>0.09</v>
      </c>
      <c r="D1136" t="s">
        <v>25</v>
      </c>
      <c r="E1136" s="13">
        <v>43651</v>
      </c>
      <c r="F1136" s="5">
        <v>84</v>
      </c>
      <c r="G1136" s="2">
        <v>5463.29</v>
      </c>
      <c r="H1136" s="2">
        <v>3014.3633302514791</v>
      </c>
    </row>
    <row r="1137" spans="1:8" x14ac:dyDescent="0.25">
      <c r="A1137" t="s">
        <v>7</v>
      </c>
      <c r="B1137" t="s">
        <v>585</v>
      </c>
      <c r="C1137" s="4">
        <v>0.09</v>
      </c>
      <c r="D1137" t="s">
        <v>25</v>
      </c>
      <c r="E1137" s="13">
        <v>43647</v>
      </c>
      <c r="F1137" s="5">
        <v>84</v>
      </c>
      <c r="G1137" s="2">
        <v>5463.29</v>
      </c>
      <c r="H1137" s="2">
        <v>3008.2699172008543</v>
      </c>
    </row>
    <row r="1138" spans="1:8" x14ac:dyDescent="0.25">
      <c r="A1138" t="s">
        <v>7</v>
      </c>
      <c r="B1138" t="s">
        <v>585</v>
      </c>
      <c r="C1138" s="4">
        <v>0.09</v>
      </c>
      <c r="D1138" t="s">
        <v>25</v>
      </c>
      <c r="E1138" s="13">
        <v>43627</v>
      </c>
      <c r="F1138" s="5">
        <v>84</v>
      </c>
      <c r="G1138" s="2">
        <v>5463.29</v>
      </c>
      <c r="H1138" s="2">
        <v>2977.8028519477311</v>
      </c>
    </row>
    <row r="1139" spans="1:8" x14ac:dyDescent="0.25">
      <c r="A1139" t="s">
        <v>7</v>
      </c>
      <c r="B1139" t="s">
        <v>553</v>
      </c>
      <c r="C1139" s="4">
        <v>0.09</v>
      </c>
      <c r="D1139" t="s">
        <v>25</v>
      </c>
      <c r="E1139" s="13">
        <v>43327</v>
      </c>
      <c r="F1139" s="5">
        <v>84</v>
      </c>
      <c r="G1139" s="2">
        <v>2000</v>
      </c>
      <c r="H1139" s="2">
        <v>922.81276415891796</v>
      </c>
    </row>
    <row r="1140" spans="1:8" x14ac:dyDescent="0.25">
      <c r="A1140" t="s">
        <v>7</v>
      </c>
      <c r="B1140" t="s">
        <v>553</v>
      </c>
      <c r="C1140" s="4">
        <v>0.09</v>
      </c>
      <c r="D1140" t="s">
        <v>25</v>
      </c>
      <c r="E1140" s="13">
        <v>43424</v>
      </c>
      <c r="F1140" s="5">
        <v>84</v>
      </c>
      <c r="G1140" s="2">
        <v>2000</v>
      </c>
      <c r="H1140" s="2">
        <v>976.90664036817896</v>
      </c>
    </row>
    <row r="1141" spans="1:8" x14ac:dyDescent="0.25">
      <c r="A1141" t="s">
        <v>7</v>
      </c>
      <c r="B1141" t="s">
        <v>553</v>
      </c>
      <c r="C1141" s="4">
        <v>0.09</v>
      </c>
      <c r="D1141" t="s">
        <v>25</v>
      </c>
      <c r="E1141" s="13">
        <v>43376</v>
      </c>
      <c r="F1141" s="5">
        <v>84</v>
      </c>
      <c r="G1141" s="2">
        <v>2000</v>
      </c>
      <c r="H1141" s="2">
        <v>950.13853667699846</v>
      </c>
    </row>
    <row r="1142" spans="1:8" x14ac:dyDescent="0.25">
      <c r="A1142" t="s">
        <v>7</v>
      </c>
      <c r="B1142" t="s">
        <v>553</v>
      </c>
      <c r="C1142" s="4">
        <v>0.09</v>
      </c>
      <c r="D1142" t="s">
        <v>25</v>
      </c>
      <c r="E1142" s="13">
        <v>43390</v>
      </c>
      <c r="F1142" s="5">
        <v>84</v>
      </c>
      <c r="G1142" s="2">
        <v>2000</v>
      </c>
      <c r="H1142" s="2">
        <v>957.94590025359275</v>
      </c>
    </row>
    <row r="1143" spans="1:8" x14ac:dyDescent="0.25">
      <c r="A1143" t="s">
        <v>7</v>
      </c>
      <c r="B1143" t="s">
        <v>553</v>
      </c>
      <c r="C1143" s="4">
        <v>0.09</v>
      </c>
      <c r="D1143" t="s">
        <v>25</v>
      </c>
      <c r="E1143" s="13" t="s">
        <v>392</v>
      </c>
      <c r="F1143" s="5">
        <v>84</v>
      </c>
      <c r="G1143" s="2">
        <v>2000</v>
      </c>
      <c r="H1143" s="2">
        <v>100</v>
      </c>
    </row>
    <row r="1144" spans="1:8" x14ac:dyDescent="0.25">
      <c r="A1144" t="s">
        <v>7</v>
      </c>
      <c r="B1144" t="s">
        <v>550</v>
      </c>
      <c r="C1144" s="4">
        <v>0.09</v>
      </c>
      <c r="D1144" t="s">
        <v>25</v>
      </c>
      <c r="E1144" s="13">
        <v>41456</v>
      </c>
      <c r="F1144" s="5">
        <v>84</v>
      </c>
      <c r="G1144" s="6">
        <v>4229</v>
      </c>
      <c r="H1144" s="2">
        <v>211.45000000000002</v>
      </c>
    </row>
    <row r="1145" spans="1:8" x14ac:dyDescent="0.25">
      <c r="A1145" t="s">
        <v>7</v>
      </c>
      <c r="B1145" t="s">
        <v>550</v>
      </c>
      <c r="C1145" s="4">
        <v>0.09</v>
      </c>
      <c r="D1145" t="s">
        <v>25</v>
      </c>
      <c r="E1145" s="13">
        <v>39979</v>
      </c>
      <c r="F1145" s="5">
        <v>84</v>
      </c>
      <c r="G1145" s="6">
        <v>4229</v>
      </c>
      <c r="H1145" s="2">
        <v>211.45000000000002</v>
      </c>
    </row>
    <row r="1146" spans="1:8" x14ac:dyDescent="0.25">
      <c r="A1146" t="s">
        <v>7</v>
      </c>
      <c r="B1146" t="s">
        <v>550</v>
      </c>
      <c r="C1146" s="4">
        <v>0.09</v>
      </c>
      <c r="D1146" t="s">
        <v>25</v>
      </c>
      <c r="E1146" s="13">
        <v>41971</v>
      </c>
      <c r="F1146" s="5">
        <v>84</v>
      </c>
      <c r="G1146" s="6">
        <v>4229</v>
      </c>
      <c r="H1146" s="2">
        <v>352.30495386024262</v>
      </c>
    </row>
    <row r="1147" spans="1:8" x14ac:dyDescent="0.25">
      <c r="A1147" t="s">
        <v>7</v>
      </c>
      <c r="B1147" t="s">
        <v>550</v>
      </c>
      <c r="C1147" s="4">
        <v>0.09</v>
      </c>
      <c r="D1147" t="s">
        <v>25</v>
      </c>
      <c r="E1147" s="13">
        <v>40313</v>
      </c>
      <c r="F1147" s="5">
        <v>84</v>
      </c>
      <c r="G1147" s="6">
        <v>4229</v>
      </c>
      <c r="H1147" s="2">
        <v>211.45000000000002</v>
      </c>
    </row>
    <row r="1148" spans="1:8" x14ac:dyDescent="0.25">
      <c r="A1148" t="s">
        <v>7</v>
      </c>
      <c r="B1148" t="s">
        <v>550</v>
      </c>
      <c r="C1148" s="4">
        <v>0.09</v>
      </c>
      <c r="D1148" t="s">
        <v>25</v>
      </c>
      <c r="E1148" s="13">
        <v>40477</v>
      </c>
      <c r="F1148" s="5">
        <v>84</v>
      </c>
      <c r="G1148" s="6">
        <v>4229</v>
      </c>
      <c r="H1148" s="2">
        <v>211.45000000000002</v>
      </c>
    </row>
    <row r="1149" spans="1:8" x14ac:dyDescent="0.25">
      <c r="A1149" t="s">
        <v>7</v>
      </c>
      <c r="B1149" t="s">
        <v>548</v>
      </c>
      <c r="C1149" s="4">
        <v>0.09</v>
      </c>
      <c r="D1149" t="s">
        <v>25</v>
      </c>
      <c r="E1149" s="13" t="s">
        <v>318</v>
      </c>
      <c r="F1149" s="5">
        <v>84</v>
      </c>
      <c r="G1149" s="2">
        <v>6302</v>
      </c>
      <c r="H1149" s="2">
        <v>315.10000000000002</v>
      </c>
    </row>
    <row r="1150" spans="1:8" x14ac:dyDescent="0.25">
      <c r="A1150" t="s">
        <v>7</v>
      </c>
      <c r="B1150" t="s">
        <v>548</v>
      </c>
      <c r="C1150" s="4">
        <v>0.09</v>
      </c>
      <c r="D1150" t="s">
        <v>25</v>
      </c>
      <c r="E1150" s="13" t="s">
        <v>549</v>
      </c>
      <c r="F1150" s="5">
        <v>84</v>
      </c>
      <c r="G1150" s="2">
        <v>6685</v>
      </c>
      <c r="H1150" s="2">
        <v>334.25</v>
      </c>
    </row>
    <row r="1151" spans="1:8" x14ac:dyDescent="0.25">
      <c r="A1151" t="s">
        <v>7</v>
      </c>
      <c r="B1151" t="s">
        <v>548</v>
      </c>
      <c r="C1151" s="4">
        <v>0.09</v>
      </c>
      <c r="D1151" t="s">
        <v>25</v>
      </c>
      <c r="E1151" s="13" t="s">
        <v>392</v>
      </c>
      <c r="F1151" s="5">
        <v>84</v>
      </c>
      <c r="G1151" s="2">
        <v>4210</v>
      </c>
      <c r="H1151" s="2">
        <v>210.5</v>
      </c>
    </row>
    <row r="1152" spans="1:8" x14ac:dyDescent="0.25">
      <c r="A1152" t="s">
        <v>7</v>
      </c>
      <c r="B1152" t="s">
        <v>548</v>
      </c>
      <c r="C1152" s="4">
        <v>0.09</v>
      </c>
      <c r="D1152" t="s">
        <v>25</v>
      </c>
      <c r="E1152" s="13" t="s">
        <v>48</v>
      </c>
      <c r="F1152" s="5">
        <v>84</v>
      </c>
      <c r="G1152" s="2">
        <v>5795.66</v>
      </c>
      <c r="H1152" s="2">
        <v>289.78300000000002</v>
      </c>
    </row>
    <row r="1153" spans="1:8" x14ac:dyDescent="0.25">
      <c r="A1153" t="s">
        <v>7</v>
      </c>
      <c r="B1153" t="s">
        <v>548</v>
      </c>
      <c r="C1153" s="4">
        <v>0.09</v>
      </c>
      <c r="D1153" t="s">
        <v>25</v>
      </c>
      <c r="E1153" s="13">
        <v>43129</v>
      </c>
      <c r="F1153" s="5">
        <v>84</v>
      </c>
      <c r="G1153" s="2">
        <v>6237</v>
      </c>
      <c r="H1153" s="2">
        <v>2533.4517381656806</v>
      </c>
    </row>
    <row r="1154" spans="1:8" x14ac:dyDescent="0.25">
      <c r="A1154" t="s">
        <v>7</v>
      </c>
      <c r="B1154" t="s">
        <v>548</v>
      </c>
      <c r="C1154" s="4">
        <v>0.09</v>
      </c>
      <c r="D1154" t="s">
        <v>25</v>
      </c>
      <c r="E1154" s="13" t="s">
        <v>108</v>
      </c>
      <c r="F1154" s="5">
        <v>84</v>
      </c>
      <c r="G1154" s="2">
        <v>6237</v>
      </c>
      <c r="H1154" s="2">
        <v>311.85000000000002</v>
      </c>
    </row>
    <row r="1155" spans="1:8" x14ac:dyDescent="0.25">
      <c r="A1155" t="s">
        <v>7</v>
      </c>
      <c r="B1155" t="s">
        <v>548</v>
      </c>
      <c r="C1155" s="4">
        <v>0.09</v>
      </c>
      <c r="D1155" t="s">
        <v>25</v>
      </c>
      <c r="E1155" s="13">
        <v>40283</v>
      </c>
      <c r="F1155" s="5">
        <v>84</v>
      </c>
      <c r="G1155" s="2">
        <v>5000</v>
      </c>
      <c r="H1155" s="2">
        <v>250</v>
      </c>
    </row>
    <row r="1156" spans="1:8" x14ac:dyDescent="0.25">
      <c r="A1156" t="s">
        <v>7</v>
      </c>
      <c r="B1156" t="s">
        <v>548</v>
      </c>
      <c r="C1156" s="4">
        <v>0.09</v>
      </c>
      <c r="D1156" t="s">
        <v>25</v>
      </c>
      <c r="E1156" s="13" t="s">
        <v>317</v>
      </c>
      <c r="F1156" s="5">
        <v>84</v>
      </c>
      <c r="G1156" s="2">
        <v>6043</v>
      </c>
      <c r="H1156" s="2">
        <v>302.15000000000003</v>
      </c>
    </row>
    <row r="1157" spans="1:8" x14ac:dyDescent="0.25">
      <c r="A1157" t="s">
        <v>7</v>
      </c>
      <c r="B1157" t="s">
        <v>548</v>
      </c>
      <c r="C1157" s="4">
        <v>0.09</v>
      </c>
      <c r="D1157" t="s">
        <v>25</v>
      </c>
      <c r="E1157" s="13" t="s">
        <v>522</v>
      </c>
      <c r="F1157" s="5">
        <v>84</v>
      </c>
      <c r="G1157" s="2">
        <v>6058</v>
      </c>
      <c r="H1157" s="2">
        <v>302.90000000000003</v>
      </c>
    </row>
    <row r="1158" spans="1:8" x14ac:dyDescent="0.25">
      <c r="A1158" t="s">
        <v>7</v>
      </c>
      <c r="B1158" t="s">
        <v>548</v>
      </c>
      <c r="C1158" s="4">
        <v>0.09</v>
      </c>
      <c r="D1158" t="s">
        <v>25</v>
      </c>
      <c r="E1158" s="13" t="s">
        <v>108</v>
      </c>
      <c r="F1158" s="5">
        <v>84</v>
      </c>
      <c r="G1158" s="2">
        <v>6273</v>
      </c>
      <c r="H1158" s="2">
        <v>313.65000000000003</v>
      </c>
    </row>
    <row r="1159" spans="1:8" x14ac:dyDescent="0.25">
      <c r="A1159" t="s">
        <v>7</v>
      </c>
      <c r="B1159" t="s">
        <v>548</v>
      </c>
      <c r="C1159" s="4">
        <v>0.09</v>
      </c>
      <c r="D1159" t="s">
        <v>25</v>
      </c>
      <c r="E1159" s="13" t="s">
        <v>511</v>
      </c>
      <c r="F1159" s="5">
        <v>84</v>
      </c>
      <c r="G1159" s="2">
        <v>5270</v>
      </c>
      <c r="H1159" s="2">
        <v>263.5</v>
      </c>
    </row>
    <row r="1160" spans="1:8" x14ac:dyDescent="0.25">
      <c r="A1160" t="s">
        <v>7</v>
      </c>
      <c r="B1160" t="s">
        <v>548</v>
      </c>
      <c r="C1160" s="4">
        <v>0.09</v>
      </c>
      <c r="D1160" t="s">
        <v>25</v>
      </c>
      <c r="E1160" s="13">
        <v>41091</v>
      </c>
      <c r="F1160" s="5">
        <v>84</v>
      </c>
      <c r="G1160" s="2">
        <v>5000</v>
      </c>
      <c r="H1160" s="2">
        <v>250</v>
      </c>
    </row>
    <row r="1161" spans="1:8" x14ac:dyDescent="0.25">
      <c r="A1161" t="s">
        <v>7</v>
      </c>
      <c r="B1161" t="s">
        <v>548</v>
      </c>
      <c r="C1161" s="4">
        <v>0.09</v>
      </c>
      <c r="D1161" t="s">
        <v>25</v>
      </c>
      <c r="E1161" s="13" t="s">
        <v>62</v>
      </c>
      <c r="F1161" s="5">
        <v>84</v>
      </c>
      <c r="G1161" s="2">
        <v>6224</v>
      </c>
      <c r="H1161" s="2">
        <v>311.20000000000005</v>
      </c>
    </row>
    <row r="1162" spans="1:8" x14ac:dyDescent="0.25">
      <c r="A1162" t="s">
        <v>7</v>
      </c>
      <c r="B1162" t="s">
        <v>548</v>
      </c>
      <c r="C1162" s="4">
        <v>0.09</v>
      </c>
      <c r="D1162" t="s">
        <v>25</v>
      </c>
      <c r="E1162" s="13" t="s">
        <v>444</v>
      </c>
      <c r="F1162" s="5">
        <v>84</v>
      </c>
      <c r="G1162" s="2">
        <v>6226</v>
      </c>
      <c r="H1162" s="2">
        <v>311.3</v>
      </c>
    </row>
    <row r="1163" spans="1:8" x14ac:dyDescent="0.25">
      <c r="A1163" t="s">
        <v>7</v>
      </c>
      <c r="B1163" t="s">
        <v>548</v>
      </c>
      <c r="C1163" s="4">
        <v>0.09</v>
      </c>
      <c r="D1163" t="s">
        <v>25</v>
      </c>
      <c r="E1163" s="13">
        <v>43101</v>
      </c>
      <c r="F1163" s="5">
        <v>84</v>
      </c>
      <c r="G1163" s="2">
        <v>5000</v>
      </c>
      <c r="H1163" s="2">
        <v>1991.9490231990233</v>
      </c>
    </row>
    <row r="1164" spans="1:8" x14ac:dyDescent="0.25">
      <c r="A1164" t="s">
        <v>7</v>
      </c>
      <c r="B1164" t="s">
        <v>548</v>
      </c>
      <c r="C1164" s="4">
        <v>0.09</v>
      </c>
      <c r="D1164" t="s">
        <v>25</v>
      </c>
      <c r="E1164" s="13" t="s">
        <v>45</v>
      </c>
      <c r="F1164" s="5">
        <v>84</v>
      </c>
      <c r="G1164" s="2">
        <v>6133</v>
      </c>
      <c r="H1164" s="2">
        <v>306.65000000000003</v>
      </c>
    </row>
    <row r="1165" spans="1:8" x14ac:dyDescent="0.25">
      <c r="A1165" t="s">
        <v>7</v>
      </c>
      <c r="B1165" t="s">
        <v>548</v>
      </c>
      <c r="C1165" s="4">
        <v>0.09</v>
      </c>
      <c r="D1165" t="s">
        <v>25</v>
      </c>
      <c r="E1165" s="13">
        <v>40787</v>
      </c>
      <c r="F1165" s="5">
        <v>84</v>
      </c>
      <c r="G1165" s="2">
        <v>5000</v>
      </c>
      <c r="H1165" s="2">
        <v>250</v>
      </c>
    </row>
    <row r="1166" spans="1:8" x14ac:dyDescent="0.25">
      <c r="A1166" t="s">
        <v>7</v>
      </c>
      <c r="B1166" t="s">
        <v>548</v>
      </c>
      <c r="C1166" s="4">
        <v>0.09</v>
      </c>
      <c r="D1166" t="s">
        <v>25</v>
      </c>
      <c r="E1166" s="13">
        <v>40350</v>
      </c>
      <c r="F1166" s="5">
        <v>84</v>
      </c>
      <c r="G1166" s="2">
        <v>5000</v>
      </c>
      <c r="H1166" s="2">
        <v>250</v>
      </c>
    </row>
    <row r="1167" spans="1:8" x14ac:dyDescent="0.25">
      <c r="A1167" t="s">
        <v>7</v>
      </c>
      <c r="B1167" t="s">
        <v>535</v>
      </c>
      <c r="C1167" s="4">
        <v>0.09</v>
      </c>
      <c r="D1167" t="s">
        <v>25</v>
      </c>
      <c r="E1167" s="13">
        <v>43631</v>
      </c>
      <c r="F1167" s="5">
        <v>84</v>
      </c>
      <c r="G1167" s="2">
        <v>6813.38</v>
      </c>
      <c r="H1167" s="2">
        <v>3721.2776795693621</v>
      </c>
    </row>
    <row r="1168" spans="1:8" x14ac:dyDescent="0.25">
      <c r="A1168" t="s">
        <v>7</v>
      </c>
      <c r="B1168" t="s">
        <v>535</v>
      </c>
      <c r="C1168" s="4">
        <v>0.09</v>
      </c>
      <c r="D1168" t="s">
        <v>25</v>
      </c>
      <c r="E1168" s="13">
        <v>43746</v>
      </c>
      <c r="F1168" s="5">
        <v>84</v>
      </c>
      <c r="G1168" s="2">
        <v>3783.66</v>
      </c>
      <c r="H1168" s="2">
        <v>2187.855996055227</v>
      </c>
    </row>
    <row r="1169" spans="1:8" x14ac:dyDescent="0.25">
      <c r="A1169" t="s">
        <v>7</v>
      </c>
      <c r="B1169" t="s">
        <v>535</v>
      </c>
      <c r="C1169" s="4">
        <v>0.09</v>
      </c>
      <c r="D1169" t="s">
        <v>25</v>
      </c>
      <c r="E1169" s="13">
        <v>43656</v>
      </c>
      <c r="F1169" s="5">
        <v>84</v>
      </c>
      <c r="G1169" s="2">
        <v>5813.38</v>
      </c>
      <c r="H1169" s="2">
        <v>3215.629895862684</v>
      </c>
    </row>
    <row r="1170" spans="1:8" x14ac:dyDescent="0.25">
      <c r="A1170" t="s">
        <v>7</v>
      </c>
      <c r="B1170" t="s">
        <v>535</v>
      </c>
      <c r="C1170" s="4">
        <v>0.09</v>
      </c>
      <c r="D1170" t="s">
        <v>25</v>
      </c>
      <c r="E1170" s="13">
        <v>43315</v>
      </c>
      <c r="F1170" s="5">
        <v>84</v>
      </c>
      <c r="G1170" s="2">
        <v>6750</v>
      </c>
      <c r="H1170" s="2">
        <v>3091.9074915469146</v>
      </c>
    </row>
    <row r="1171" spans="1:8" x14ac:dyDescent="0.25">
      <c r="A1171" t="s">
        <v>7</v>
      </c>
      <c r="B1171" t="s">
        <v>535</v>
      </c>
      <c r="C1171" s="4">
        <v>0.09</v>
      </c>
      <c r="D1171" t="s">
        <v>25</v>
      </c>
      <c r="E1171" s="13">
        <v>43207</v>
      </c>
      <c r="F1171" s="5">
        <v>84</v>
      </c>
      <c r="G1171" s="2">
        <v>6750</v>
      </c>
      <c r="H1171" s="2">
        <v>2888.6372041420123</v>
      </c>
    </row>
    <row r="1172" spans="1:8" x14ac:dyDescent="0.25">
      <c r="A1172" t="s">
        <v>7</v>
      </c>
      <c r="B1172" t="s">
        <v>531</v>
      </c>
      <c r="C1172" s="4">
        <v>0.09</v>
      </c>
      <c r="D1172" t="s">
        <v>25</v>
      </c>
      <c r="E1172" s="13">
        <v>42874</v>
      </c>
      <c r="F1172" s="5">
        <v>84</v>
      </c>
      <c r="G1172" s="2">
        <v>4500</v>
      </c>
      <c r="H1172" s="2">
        <v>1507.9247675401525</v>
      </c>
    </row>
    <row r="1173" spans="1:8" x14ac:dyDescent="0.25">
      <c r="A1173" t="s">
        <v>7</v>
      </c>
      <c r="B1173" t="s">
        <v>530</v>
      </c>
      <c r="C1173" s="4">
        <v>0.09</v>
      </c>
      <c r="D1173" t="s">
        <v>25</v>
      </c>
      <c r="E1173" s="13">
        <v>42886</v>
      </c>
      <c r="F1173" s="5">
        <v>84</v>
      </c>
      <c r="G1173" s="2">
        <v>4500</v>
      </c>
      <c r="H1173" s="2">
        <v>1522.9818258664418</v>
      </c>
    </row>
    <row r="1174" spans="1:8" x14ac:dyDescent="0.25">
      <c r="A1174" t="s">
        <v>7</v>
      </c>
      <c r="B1174" t="s">
        <v>530</v>
      </c>
      <c r="C1174" s="4">
        <v>0.09</v>
      </c>
      <c r="D1174" t="s">
        <v>25</v>
      </c>
      <c r="E1174" s="13">
        <v>44292</v>
      </c>
      <c r="F1174" s="5">
        <v>84</v>
      </c>
      <c r="G1174" s="2">
        <v>4452</v>
      </c>
      <c r="H1174" s="2">
        <v>3252.104043392505</v>
      </c>
    </row>
    <row r="1175" spans="1:8" x14ac:dyDescent="0.25">
      <c r="A1175" t="s">
        <v>7</v>
      </c>
      <c r="B1175" t="s">
        <v>530</v>
      </c>
      <c r="C1175" s="4">
        <v>0.09</v>
      </c>
      <c r="D1175" t="s">
        <v>25</v>
      </c>
      <c r="E1175" s="13">
        <v>43742</v>
      </c>
      <c r="F1175" s="5">
        <v>84</v>
      </c>
      <c r="G1175" s="2">
        <v>4792.8599999999997</v>
      </c>
      <c r="H1175" s="2">
        <v>2766.0681297548599</v>
      </c>
    </row>
    <row r="1176" spans="1:8" x14ac:dyDescent="0.25">
      <c r="A1176" t="s">
        <v>7</v>
      </c>
      <c r="B1176" t="s">
        <v>530</v>
      </c>
      <c r="C1176" s="4">
        <v>0.09</v>
      </c>
      <c r="D1176" t="s">
        <v>25</v>
      </c>
      <c r="E1176" s="13">
        <v>43024</v>
      </c>
      <c r="F1176" s="5">
        <v>84</v>
      </c>
      <c r="G1176" s="2">
        <v>4500</v>
      </c>
      <c r="H1176" s="2">
        <v>1696.137996618766</v>
      </c>
    </row>
    <row r="1177" spans="1:8" x14ac:dyDescent="0.25">
      <c r="A1177" t="s">
        <v>7</v>
      </c>
      <c r="B1177" t="s">
        <v>530</v>
      </c>
      <c r="C1177" s="4">
        <v>0.09</v>
      </c>
      <c r="D1177" t="s">
        <v>25</v>
      </c>
      <c r="E1177" s="13">
        <v>41383</v>
      </c>
      <c r="F1177" s="5">
        <v>84</v>
      </c>
      <c r="G1177" s="2">
        <v>4500</v>
      </c>
      <c r="H1177" s="2">
        <v>225</v>
      </c>
    </row>
    <row r="1178" spans="1:8" x14ac:dyDescent="0.25">
      <c r="A1178" t="s">
        <v>7</v>
      </c>
      <c r="B1178" t="s">
        <v>530</v>
      </c>
      <c r="C1178" s="4">
        <v>0.09</v>
      </c>
      <c r="D1178" t="s">
        <v>25</v>
      </c>
      <c r="E1178" s="13">
        <v>42919</v>
      </c>
      <c r="F1178" s="5">
        <v>84</v>
      </c>
      <c r="G1178" s="2">
        <v>4500</v>
      </c>
      <c r="H1178" s="2">
        <v>1564.3887362637363</v>
      </c>
    </row>
    <row r="1179" spans="1:8" x14ac:dyDescent="0.25">
      <c r="A1179" t="s">
        <v>7</v>
      </c>
      <c r="B1179" t="s">
        <v>512</v>
      </c>
      <c r="C1179" s="4">
        <v>0.09</v>
      </c>
      <c r="D1179" t="s">
        <v>25</v>
      </c>
      <c r="E1179" s="13">
        <v>40709</v>
      </c>
      <c r="F1179" s="5">
        <v>84</v>
      </c>
      <c r="G1179" s="2">
        <v>5000</v>
      </c>
      <c r="H1179" s="2">
        <v>250</v>
      </c>
    </row>
    <row r="1180" spans="1:8" x14ac:dyDescent="0.25">
      <c r="A1180" t="s">
        <v>7</v>
      </c>
      <c r="B1180" t="s">
        <v>491</v>
      </c>
      <c r="C1180" s="4">
        <v>0.09</v>
      </c>
      <c r="D1180" t="s">
        <v>25</v>
      </c>
      <c r="E1180" s="13" t="s">
        <v>499</v>
      </c>
      <c r="F1180" s="5">
        <v>84</v>
      </c>
      <c r="G1180" s="2">
        <v>5106</v>
      </c>
      <c r="H1180" s="2">
        <v>255.3</v>
      </c>
    </row>
    <row r="1181" spans="1:8" x14ac:dyDescent="0.25">
      <c r="A1181" t="s">
        <v>7</v>
      </c>
      <c r="B1181" t="s">
        <v>491</v>
      </c>
      <c r="C1181" s="4">
        <v>0.09</v>
      </c>
      <c r="D1181" t="s">
        <v>25</v>
      </c>
      <c r="E1181" s="13">
        <v>41351</v>
      </c>
      <c r="F1181" s="5">
        <v>84</v>
      </c>
      <c r="G1181" s="2">
        <v>5000</v>
      </c>
      <c r="H1181" s="2">
        <v>250</v>
      </c>
    </row>
    <row r="1182" spans="1:8" x14ac:dyDescent="0.25">
      <c r="A1182" t="s">
        <v>7</v>
      </c>
      <c r="B1182" t="s">
        <v>491</v>
      </c>
      <c r="C1182" s="4">
        <v>0.09</v>
      </c>
      <c r="D1182" t="s">
        <v>25</v>
      </c>
      <c r="E1182" s="13">
        <v>41983</v>
      </c>
      <c r="F1182" s="5">
        <v>84</v>
      </c>
      <c r="G1182" s="6">
        <v>4393</v>
      </c>
      <c r="H1182" s="2">
        <v>380.6663232600734</v>
      </c>
    </row>
    <row r="1183" spans="1:8" x14ac:dyDescent="0.25">
      <c r="A1183" t="s">
        <v>7</v>
      </c>
      <c r="B1183" t="s">
        <v>491</v>
      </c>
      <c r="C1183" s="4">
        <v>0.09</v>
      </c>
      <c r="D1183" t="s">
        <v>25</v>
      </c>
      <c r="E1183" s="13">
        <v>43101</v>
      </c>
      <c r="F1183" s="5">
        <v>84</v>
      </c>
      <c r="G1183" s="2">
        <v>5000</v>
      </c>
      <c r="H1183" s="2">
        <v>1991.9490231990233</v>
      </c>
    </row>
    <row r="1184" spans="1:8" x14ac:dyDescent="0.25">
      <c r="A1184" t="s">
        <v>7</v>
      </c>
      <c r="B1184" t="s">
        <v>491</v>
      </c>
      <c r="C1184" s="4">
        <v>0.09</v>
      </c>
      <c r="D1184" t="s">
        <v>25</v>
      </c>
      <c r="E1184" s="13" t="s">
        <v>403</v>
      </c>
      <c r="F1184" s="5">
        <v>84</v>
      </c>
      <c r="G1184" s="2">
        <v>6028</v>
      </c>
      <c r="H1184" s="2">
        <v>301.40000000000003</v>
      </c>
    </row>
    <row r="1185" spans="1:8" x14ac:dyDescent="0.25">
      <c r="A1185" t="s">
        <v>7</v>
      </c>
      <c r="B1185" t="s">
        <v>491</v>
      </c>
      <c r="C1185" s="4">
        <v>0.09</v>
      </c>
      <c r="D1185" t="s">
        <v>25</v>
      </c>
      <c r="E1185" s="13" t="s">
        <v>495</v>
      </c>
      <c r="F1185" s="5">
        <v>84</v>
      </c>
      <c r="G1185" s="2">
        <v>5525</v>
      </c>
      <c r="H1185" s="2">
        <v>276.25</v>
      </c>
    </row>
    <row r="1186" spans="1:8" x14ac:dyDescent="0.25">
      <c r="A1186" t="s">
        <v>7</v>
      </c>
      <c r="B1186" t="s">
        <v>491</v>
      </c>
      <c r="C1186" s="4">
        <v>0.09</v>
      </c>
      <c r="D1186" t="s">
        <v>25</v>
      </c>
      <c r="E1186" s="13" t="s">
        <v>500</v>
      </c>
      <c r="F1186" s="5">
        <v>84</v>
      </c>
      <c r="G1186" s="2">
        <v>5998</v>
      </c>
      <c r="H1186" s="2">
        <v>299.90000000000003</v>
      </c>
    </row>
    <row r="1187" spans="1:8" x14ac:dyDescent="0.25">
      <c r="A1187" t="s">
        <v>7</v>
      </c>
      <c r="B1187" t="s">
        <v>491</v>
      </c>
      <c r="C1187" s="4">
        <v>0.09</v>
      </c>
      <c r="D1187" t="s">
        <v>25</v>
      </c>
      <c r="E1187" s="13">
        <v>42198</v>
      </c>
      <c r="F1187" s="5">
        <v>84</v>
      </c>
      <c r="G1187" s="2">
        <v>5000</v>
      </c>
      <c r="H1187" s="2">
        <v>733.01164647318546</v>
      </c>
    </row>
    <row r="1188" spans="1:8" x14ac:dyDescent="0.25">
      <c r="A1188" t="s">
        <v>7</v>
      </c>
      <c r="B1188" t="s">
        <v>491</v>
      </c>
      <c r="C1188" s="4">
        <v>0.09</v>
      </c>
      <c r="D1188" t="s">
        <v>25</v>
      </c>
      <c r="E1188" s="13" t="s">
        <v>495</v>
      </c>
      <c r="F1188" s="5">
        <v>84</v>
      </c>
      <c r="G1188" s="2">
        <v>5757.14</v>
      </c>
      <c r="H1188" s="2">
        <v>287.85700000000003</v>
      </c>
    </row>
    <row r="1189" spans="1:8" x14ac:dyDescent="0.25">
      <c r="A1189" t="s">
        <v>7</v>
      </c>
      <c r="B1189" t="s">
        <v>491</v>
      </c>
      <c r="C1189" s="4">
        <v>0.09</v>
      </c>
      <c r="D1189" t="s">
        <v>25</v>
      </c>
      <c r="E1189" s="13">
        <v>39127</v>
      </c>
      <c r="F1189" s="5">
        <v>84</v>
      </c>
      <c r="G1189" s="2">
        <v>5000</v>
      </c>
      <c r="H1189" s="2">
        <v>250</v>
      </c>
    </row>
    <row r="1190" spans="1:8" x14ac:dyDescent="0.25">
      <c r="A1190" t="s">
        <v>7</v>
      </c>
      <c r="B1190" t="s">
        <v>491</v>
      </c>
      <c r="C1190" s="4">
        <v>0.09</v>
      </c>
      <c r="D1190" t="s">
        <v>25</v>
      </c>
      <c r="E1190" s="13">
        <v>43245</v>
      </c>
      <c r="F1190" s="5">
        <v>84</v>
      </c>
      <c r="G1190" s="2">
        <v>5000</v>
      </c>
      <c r="H1190" s="2">
        <v>2192.7098008828784</v>
      </c>
    </row>
    <row r="1191" spans="1:8" x14ac:dyDescent="0.25">
      <c r="A1191" t="s">
        <v>7</v>
      </c>
      <c r="B1191" t="s">
        <v>491</v>
      </c>
      <c r="C1191" s="4">
        <v>0.09</v>
      </c>
      <c r="D1191" t="s">
        <v>25</v>
      </c>
      <c r="E1191" s="13" t="s">
        <v>496</v>
      </c>
      <c r="F1191" s="5">
        <v>84</v>
      </c>
      <c r="G1191" s="2">
        <v>6065</v>
      </c>
      <c r="H1191" s="2">
        <v>303.25</v>
      </c>
    </row>
    <row r="1192" spans="1:8" x14ac:dyDescent="0.25">
      <c r="A1192" t="s">
        <v>7</v>
      </c>
      <c r="B1192" t="s">
        <v>491</v>
      </c>
      <c r="C1192" s="4">
        <v>0.09</v>
      </c>
      <c r="D1192" t="s">
        <v>25</v>
      </c>
      <c r="E1192" s="13" t="s">
        <v>499</v>
      </c>
      <c r="F1192" s="5">
        <v>84</v>
      </c>
      <c r="G1192" s="2">
        <v>5846</v>
      </c>
      <c r="H1192" s="2">
        <v>292.3</v>
      </c>
    </row>
    <row r="1193" spans="1:8" x14ac:dyDescent="0.25">
      <c r="A1193" t="s">
        <v>7</v>
      </c>
      <c r="B1193" t="s">
        <v>491</v>
      </c>
      <c r="C1193" s="4">
        <v>0.09</v>
      </c>
      <c r="D1193" t="s">
        <v>25</v>
      </c>
      <c r="E1193" s="13">
        <v>42492</v>
      </c>
      <c r="F1193" s="5">
        <v>84</v>
      </c>
      <c r="G1193" s="2">
        <v>5000</v>
      </c>
      <c r="H1193" s="2">
        <v>1142.8982342443883</v>
      </c>
    </row>
    <row r="1194" spans="1:8" x14ac:dyDescent="0.25">
      <c r="A1194" t="s">
        <v>7</v>
      </c>
      <c r="B1194" t="s">
        <v>491</v>
      </c>
      <c r="C1194" s="4">
        <v>0.09</v>
      </c>
      <c r="D1194" t="s">
        <v>25</v>
      </c>
      <c r="E1194" s="13">
        <v>40281</v>
      </c>
      <c r="F1194" s="5">
        <v>84</v>
      </c>
      <c r="G1194" s="2">
        <v>5000</v>
      </c>
      <c r="H1194" s="2">
        <v>250</v>
      </c>
    </row>
    <row r="1195" spans="1:8" x14ac:dyDescent="0.25">
      <c r="A1195" t="s">
        <v>7</v>
      </c>
      <c r="B1195" t="s">
        <v>491</v>
      </c>
      <c r="C1195" s="4">
        <v>0.09</v>
      </c>
      <c r="D1195" t="s">
        <v>25</v>
      </c>
      <c r="E1195" s="13" t="s">
        <v>48</v>
      </c>
      <c r="F1195" s="5">
        <v>84</v>
      </c>
      <c r="G1195" s="2">
        <v>6291</v>
      </c>
      <c r="H1195" s="2">
        <v>314.55</v>
      </c>
    </row>
    <row r="1196" spans="1:8" x14ac:dyDescent="0.25">
      <c r="A1196" t="s">
        <v>7</v>
      </c>
      <c r="B1196" t="s">
        <v>491</v>
      </c>
      <c r="C1196" s="4">
        <v>0.09</v>
      </c>
      <c r="D1196" t="s">
        <v>25</v>
      </c>
      <c r="E1196" s="13">
        <v>43186</v>
      </c>
      <c r="F1196" s="5">
        <v>84</v>
      </c>
      <c r="G1196" s="2">
        <v>5000</v>
      </c>
      <c r="H1196" s="2">
        <v>2110.4536489151878</v>
      </c>
    </row>
    <row r="1197" spans="1:8" x14ac:dyDescent="0.25">
      <c r="A1197" t="s">
        <v>7</v>
      </c>
      <c r="B1197" t="s">
        <v>491</v>
      </c>
      <c r="C1197" s="4">
        <v>0.09</v>
      </c>
      <c r="D1197" t="s">
        <v>25</v>
      </c>
      <c r="E1197" s="13">
        <v>41000</v>
      </c>
      <c r="F1197" s="5">
        <v>84</v>
      </c>
      <c r="G1197" s="2">
        <v>5000</v>
      </c>
      <c r="H1197" s="2">
        <v>250</v>
      </c>
    </row>
    <row r="1198" spans="1:8" x14ac:dyDescent="0.25">
      <c r="A1198" t="s">
        <v>7</v>
      </c>
      <c r="B1198" t="s">
        <v>491</v>
      </c>
      <c r="C1198" s="4">
        <v>0.09</v>
      </c>
      <c r="D1198" t="s">
        <v>25</v>
      </c>
      <c r="E1198" s="13" t="s">
        <v>79</v>
      </c>
      <c r="F1198" s="5">
        <v>84</v>
      </c>
      <c r="G1198" s="2">
        <v>6187</v>
      </c>
      <c r="H1198" s="2">
        <v>309.35000000000002</v>
      </c>
    </row>
    <row r="1199" spans="1:8" x14ac:dyDescent="0.25">
      <c r="A1199" t="s">
        <v>7</v>
      </c>
      <c r="B1199" t="s">
        <v>491</v>
      </c>
      <c r="C1199" s="4">
        <v>0.09</v>
      </c>
      <c r="D1199" t="s">
        <v>25</v>
      </c>
      <c r="E1199" s="13">
        <v>41211</v>
      </c>
      <c r="F1199" s="5">
        <v>84</v>
      </c>
      <c r="G1199" s="2">
        <v>5000</v>
      </c>
      <c r="H1199" s="2">
        <v>250</v>
      </c>
    </row>
    <row r="1200" spans="1:8" x14ac:dyDescent="0.25">
      <c r="A1200" t="s">
        <v>7</v>
      </c>
      <c r="B1200" t="s">
        <v>491</v>
      </c>
      <c r="C1200" s="4">
        <v>0.09</v>
      </c>
      <c r="D1200" t="s">
        <v>25</v>
      </c>
      <c r="E1200" s="13" t="s">
        <v>494</v>
      </c>
      <c r="F1200" s="5">
        <v>84</v>
      </c>
      <c r="G1200" s="2">
        <v>6640.2</v>
      </c>
      <c r="H1200" s="2">
        <v>332.01</v>
      </c>
    </row>
    <row r="1201" spans="1:8" x14ac:dyDescent="0.25">
      <c r="A1201" t="s">
        <v>7</v>
      </c>
      <c r="B1201" t="s">
        <v>491</v>
      </c>
      <c r="C1201" s="4">
        <v>0.09</v>
      </c>
      <c r="D1201" t="s">
        <v>25</v>
      </c>
      <c r="E1201" s="13" t="s">
        <v>497</v>
      </c>
      <c r="F1201" s="5">
        <v>84</v>
      </c>
      <c r="G1201" s="2">
        <v>4393</v>
      </c>
      <c r="H1201" s="2">
        <v>219.65</v>
      </c>
    </row>
    <row r="1202" spans="1:8" x14ac:dyDescent="0.25">
      <c r="A1202" t="s">
        <v>7</v>
      </c>
      <c r="B1202" t="s">
        <v>491</v>
      </c>
      <c r="C1202" s="4">
        <v>0.09</v>
      </c>
      <c r="D1202" t="s">
        <v>25</v>
      </c>
      <c r="E1202" s="13" t="s">
        <v>79</v>
      </c>
      <c r="F1202" s="5">
        <v>84</v>
      </c>
      <c r="G1202" s="2">
        <v>5664.14</v>
      </c>
      <c r="H1202" s="2">
        <v>283.20700000000005</v>
      </c>
    </row>
    <row r="1203" spans="1:8" x14ac:dyDescent="0.25">
      <c r="A1203" t="s">
        <v>7</v>
      </c>
      <c r="B1203" t="s">
        <v>491</v>
      </c>
      <c r="C1203" s="4">
        <v>0.09</v>
      </c>
      <c r="D1203" t="s">
        <v>25</v>
      </c>
      <c r="E1203" s="13">
        <v>43451</v>
      </c>
      <c r="F1203" s="5">
        <v>84</v>
      </c>
      <c r="G1203" s="2">
        <v>5000</v>
      </c>
      <c r="H1203" s="2">
        <v>2479.9092467361702</v>
      </c>
    </row>
    <row r="1204" spans="1:8" x14ac:dyDescent="0.25">
      <c r="A1204" t="s">
        <v>7</v>
      </c>
      <c r="B1204" t="s">
        <v>491</v>
      </c>
      <c r="C1204" s="4">
        <v>0.09</v>
      </c>
      <c r="D1204" t="s">
        <v>25</v>
      </c>
      <c r="E1204" s="13" t="s">
        <v>493</v>
      </c>
      <c r="F1204" s="5">
        <v>84</v>
      </c>
      <c r="G1204" s="2">
        <v>5757</v>
      </c>
      <c r="H1204" s="2">
        <v>287.85000000000002</v>
      </c>
    </row>
    <row r="1205" spans="1:8" x14ac:dyDescent="0.25">
      <c r="A1205" t="s">
        <v>7</v>
      </c>
      <c r="B1205" t="s">
        <v>491</v>
      </c>
      <c r="C1205" s="4">
        <v>0.09</v>
      </c>
      <c r="D1205" t="s">
        <v>25</v>
      </c>
      <c r="E1205" s="13" t="s">
        <v>495</v>
      </c>
      <c r="F1205" s="5">
        <v>84</v>
      </c>
      <c r="G1205" s="2">
        <v>6195</v>
      </c>
      <c r="H1205" s="2">
        <v>309.75</v>
      </c>
    </row>
    <row r="1206" spans="1:8" x14ac:dyDescent="0.25">
      <c r="A1206" t="s">
        <v>7</v>
      </c>
      <c r="B1206" t="s">
        <v>491</v>
      </c>
      <c r="C1206" s="4">
        <v>0.09</v>
      </c>
      <c r="D1206" t="s">
        <v>25</v>
      </c>
      <c r="E1206" s="13" t="s">
        <v>21</v>
      </c>
      <c r="F1206" s="5">
        <v>84</v>
      </c>
      <c r="G1206" s="2">
        <v>4393</v>
      </c>
      <c r="H1206" s="2">
        <v>219.65</v>
      </c>
    </row>
    <row r="1207" spans="1:8" x14ac:dyDescent="0.25">
      <c r="A1207" t="s">
        <v>7</v>
      </c>
      <c r="B1207" t="s">
        <v>491</v>
      </c>
      <c r="C1207" s="4">
        <v>0.09</v>
      </c>
      <c r="D1207" t="s">
        <v>25</v>
      </c>
      <c r="E1207" s="13">
        <v>43398</v>
      </c>
      <c r="F1207" s="5">
        <v>84</v>
      </c>
      <c r="G1207" s="2">
        <v>5000</v>
      </c>
      <c r="H1207" s="2">
        <v>2406.0181271719734</v>
      </c>
    </row>
    <row r="1208" spans="1:8" x14ac:dyDescent="0.25">
      <c r="A1208" t="s">
        <v>7</v>
      </c>
      <c r="B1208" t="s">
        <v>491</v>
      </c>
      <c r="C1208" s="4">
        <v>0.09</v>
      </c>
      <c r="D1208" t="s">
        <v>25</v>
      </c>
      <c r="E1208" s="13" t="s">
        <v>48</v>
      </c>
      <c r="F1208" s="5">
        <v>84</v>
      </c>
      <c r="G1208" s="2">
        <v>7071.27</v>
      </c>
      <c r="H1208" s="2">
        <v>353.56350000000003</v>
      </c>
    </row>
    <row r="1209" spans="1:8" x14ac:dyDescent="0.25">
      <c r="A1209" t="s">
        <v>7</v>
      </c>
      <c r="B1209" t="s">
        <v>491</v>
      </c>
      <c r="C1209" s="4">
        <v>0.09</v>
      </c>
      <c r="D1209" t="s">
        <v>25</v>
      </c>
      <c r="E1209" s="13">
        <v>43433</v>
      </c>
      <c r="F1209" s="5">
        <v>84</v>
      </c>
      <c r="G1209" s="2">
        <v>5000</v>
      </c>
      <c r="H1209" s="2">
        <v>2454.8141495256882</v>
      </c>
    </row>
    <row r="1210" spans="1:8" x14ac:dyDescent="0.25">
      <c r="A1210" t="s">
        <v>7</v>
      </c>
      <c r="B1210" t="s">
        <v>491</v>
      </c>
      <c r="C1210" s="4">
        <v>0.09</v>
      </c>
      <c r="D1210" t="s">
        <v>25</v>
      </c>
      <c r="E1210" s="13">
        <v>38539</v>
      </c>
      <c r="F1210" s="5">
        <v>84</v>
      </c>
      <c r="G1210" s="2">
        <v>5000</v>
      </c>
      <c r="H1210" s="2">
        <v>250</v>
      </c>
    </row>
    <row r="1211" spans="1:8" x14ac:dyDescent="0.25">
      <c r="A1211" t="s">
        <v>7</v>
      </c>
      <c r="B1211" t="s">
        <v>491</v>
      </c>
      <c r="C1211" s="4">
        <v>0.09</v>
      </c>
      <c r="D1211" t="s">
        <v>25</v>
      </c>
      <c r="E1211" s="13" t="s">
        <v>493</v>
      </c>
      <c r="F1211" s="5">
        <v>84</v>
      </c>
      <c r="G1211" s="2">
        <v>6095</v>
      </c>
      <c r="H1211" s="2">
        <v>304.75</v>
      </c>
    </row>
    <row r="1212" spans="1:8" x14ac:dyDescent="0.25">
      <c r="A1212" t="s">
        <v>7</v>
      </c>
      <c r="B1212" t="s">
        <v>491</v>
      </c>
      <c r="C1212" s="4">
        <v>0.09</v>
      </c>
      <c r="D1212" t="s">
        <v>25</v>
      </c>
      <c r="E1212" s="13">
        <v>39693</v>
      </c>
      <c r="F1212" s="5">
        <v>84</v>
      </c>
      <c r="G1212" s="2">
        <v>5000</v>
      </c>
      <c r="H1212" s="2">
        <v>250</v>
      </c>
    </row>
    <row r="1213" spans="1:8" x14ac:dyDescent="0.25">
      <c r="A1213" t="s">
        <v>7</v>
      </c>
      <c r="B1213" t="s">
        <v>491</v>
      </c>
      <c r="C1213" s="4">
        <v>0.09</v>
      </c>
      <c r="D1213" t="s">
        <v>25</v>
      </c>
      <c r="E1213" s="13" t="s">
        <v>314</v>
      </c>
      <c r="F1213" s="5">
        <v>84</v>
      </c>
      <c r="G1213" s="2">
        <v>6160</v>
      </c>
      <c r="H1213" s="2">
        <v>308</v>
      </c>
    </row>
    <row r="1214" spans="1:8" x14ac:dyDescent="0.25">
      <c r="A1214" t="s">
        <v>7</v>
      </c>
      <c r="B1214" t="s">
        <v>491</v>
      </c>
      <c r="C1214" s="4">
        <v>0.09</v>
      </c>
      <c r="D1214" t="s">
        <v>25</v>
      </c>
      <c r="E1214" s="13">
        <v>43381</v>
      </c>
      <c r="F1214" s="5">
        <v>84</v>
      </c>
      <c r="G1214" s="2">
        <v>5000</v>
      </c>
      <c r="H1214" s="2">
        <v>2382.3172020287407</v>
      </c>
    </row>
    <row r="1215" spans="1:8" x14ac:dyDescent="0.25">
      <c r="A1215" t="s">
        <v>7</v>
      </c>
      <c r="B1215" t="s">
        <v>491</v>
      </c>
      <c r="C1215" s="4">
        <v>0.09</v>
      </c>
      <c r="D1215" t="s">
        <v>25</v>
      </c>
      <c r="E1215" s="13" t="s">
        <v>352</v>
      </c>
      <c r="F1215" s="5">
        <v>84</v>
      </c>
      <c r="G1215" s="2">
        <v>5852</v>
      </c>
      <c r="H1215" s="2">
        <v>292.60000000000002</v>
      </c>
    </row>
    <row r="1216" spans="1:8" x14ac:dyDescent="0.25">
      <c r="A1216" t="s">
        <v>7</v>
      </c>
      <c r="B1216" t="s">
        <v>491</v>
      </c>
      <c r="C1216" s="4">
        <v>0.09</v>
      </c>
      <c r="D1216" t="s">
        <v>25</v>
      </c>
      <c r="E1216" s="13" t="s">
        <v>234</v>
      </c>
      <c r="F1216" s="5">
        <v>84</v>
      </c>
      <c r="G1216" s="2">
        <v>4393</v>
      </c>
      <c r="H1216" s="2">
        <v>219.65</v>
      </c>
    </row>
    <row r="1217" spans="1:8" x14ac:dyDescent="0.25">
      <c r="A1217" t="s">
        <v>7</v>
      </c>
      <c r="B1217" t="s">
        <v>481</v>
      </c>
      <c r="C1217" s="4">
        <v>0.09</v>
      </c>
      <c r="D1217" t="s">
        <v>25</v>
      </c>
      <c r="E1217" s="13">
        <v>39686</v>
      </c>
      <c r="F1217" s="5">
        <v>84</v>
      </c>
      <c r="G1217" s="2">
        <v>5000</v>
      </c>
      <c r="H1217" s="2">
        <v>250</v>
      </c>
    </row>
    <row r="1218" spans="1:8" x14ac:dyDescent="0.25">
      <c r="A1218" t="s">
        <v>7</v>
      </c>
      <c r="B1218" t="s">
        <v>414</v>
      </c>
      <c r="C1218" s="4">
        <v>0.09</v>
      </c>
      <c r="D1218" t="s">
        <v>25</v>
      </c>
      <c r="E1218" s="13">
        <v>43382</v>
      </c>
      <c r="F1218" s="5">
        <v>84</v>
      </c>
      <c r="G1218" s="2">
        <v>5000</v>
      </c>
      <c r="H1218" s="2">
        <v>2383.7113740959894</v>
      </c>
    </row>
    <row r="1219" spans="1:8" x14ac:dyDescent="0.25">
      <c r="A1219" t="s">
        <v>7</v>
      </c>
      <c r="B1219" t="s">
        <v>412</v>
      </c>
      <c r="C1219" s="4">
        <v>0.09</v>
      </c>
      <c r="D1219" t="s">
        <v>25</v>
      </c>
      <c r="E1219" s="13">
        <v>43817</v>
      </c>
      <c r="F1219" s="5">
        <v>84</v>
      </c>
      <c r="G1219" s="2">
        <v>6568</v>
      </c>
      <c r="H1219" s="2">
        <v>3927.8954869916411</v>
      </c>
    </row>
    <row r="1220" spans="1:8" x14ac:dyDescent="0.25">
      <c r="A1220" t="s">
        <v>7</v>
      </c>
      <c r="B1220" t="s">
        <v>412</v>
      </c>
      <c r="C1220" s="4">
        <v>0.09</v>
      </c>
      <c r="D1220" t="s">
        <v>25</v>
      </c>
      <c r="E1220" s="13">
        <v>41276</v>
      </c>
      <c r="F1220" s="5">
        <v>84</v>
      </c>
      <c r="G1220" s="2">
        <v>6250</v>
      </c>
      <c r="H1220" s="2">
        <v>312.5</v>
      </c>
    </row>
    <row r="1221" spans="1:8" x14ac:dyDescent="0.25">
      <c r="A1221" t="s">
        <v>7</v>
      </c>
      <c r="B1221" t="s">
        <v>412</v>
      </c>
      <c r="C1221" s="4">
        <v>0.09</v>
      </c>
      <c r="D1221" t="s">
        <v>25</v>
      </c>
      <c r="E1221" s="13">
        <v>44075</v>
      </c>
      <c r="F1221" s="5">
        <v>84</v>
      </c>
      <c r="G1221" s="2">
        <v>6568</v>
      </c>
      <c r="H1221" s="2">
        <v>4400.3926692965151</v>
      </c>
    </row>
    <row r="1222" spans="1:8" x14ac:dyDescent="0.25">
      <c r="A1222" t="s">
        <v>7</v>
      </c>
      <c r="B1222" t="s">
        <v>412</v>
      </c>
      <c r="C1222" s="4">
        <v>0.09</v>
      </c>
      <c r="D1222" t="s">
        <v>25</v>
      </c>
      <c r="E1222" s="13">
        <v>43923</v>
      </c>
      <c r="F1222" s="5">
        <v>84</v>
      </c>
      <c r="G1222" s="2">
        <v>6568</v>
      </c>
      <c r="H1222" s="2">
        <v>4122.0222363106977</v>
      </c>
    </row>
    <row r="1223" spans="1:8" x14ac:dyDescent="0.25">
      <c r="A1223" t="s">
        <v>7</v>
      </c>
      <c r="B1223" t="s">
        <v>412</v>
      </c>
      <c r="C1223" s="4">
        <v>0.09</v>
      </c>
      <c r="D1223" t="s">
        <v>25</v>
      </c>
      <c r="E1223" s="13">
        <v>43535</v>
      </c>
      <c r="F1223" s="5">
        <v>84</v>
      </c>
      <c r="G1223" s="2">
        <v>6250</v>
      </c>
      <c r="H1223" s="2">
        <v>3246.2746254813565</v>
      </c>
    </row>
    <row r="1224" spans="1:8" x14ac:dyDescent="0.25">
      <c r="A1224" t="s">
        <v>7</v>
      </c>
      <c r="B1224" t="s">
        <v>412</v>
      </c>
      <c r="C1224" s="4">
        <v>0.09</v>
      </c>
      <c r="D1224" t="s">
        <v>25</v>
      </c>
      <c r="E1224" s="13">
        <v>43888</v>
      </c>
      <c r="F1224" s="5">
        <v>84</v>
      </c>
      <c r="G1224" s="2">
        <v>6568</v>
      </c>
      <c r="H1224" s="2">
        <v>4057.923781346859</v>
      </c>
    </row>
    <row r="1225" spans="1:8" x14ac:dyDescent="0.25">
      <c r="A1225" t="s">
        <v>7</v>
      </c>
      <c r="B1225" t="s">
        <v>412</v>
      </c>
      <c r="C1225" s="4">
        <v>0.09</v>
      </c>
      <c r="D1225" t="s">
        <v>25</v>
      </c>
      <c r="E1225" s="13" t="s">
        <v>391</v>
      </c>
      <c r="F1225" s="5">
        <v>84</v>
      </c>
      <c r="G1225" s="2">
        <v>6222</v>
      </c>
      <c r="H1225" s="2">
        <v>1739.7106755424068</v>
      </c>
    </row>
    <row r="1226" spans="1:8" x14ac:dyDescent="0.25">
      <c r="A1226" t="s">
        <v>7</v>
      </c>
      <c r="B1226" t="s">
        <v>412</v>
      </c>
      <c r="C1226" s="4">
        <v>0.09</v>
      </c>
      <c r="D1226" t="s">
        <v>25</v>
      </c>
      <c r="E1226" s="13">
        <v>43811</v>
      </c>
      <c r="F1226" s="5">
        <v>84</v>
      </c>
      <c r="G1226" s="2">
        <v>6568</v>
      </c>
      <c r="H1226" s="2">
        <v>3916.9071804264113</v>
      </c>
    </row>
    <row r="1227" spans="1:8" x14ac:dyDescent="0.25">
      <c r="A1227" t="s">
        <v>7</v>
      </c>
      <c r="B1227" t="s">
        <v>412</v>
      </c>
      <c r="C1227" s="4">
        <v>0.09</v>
      </c>
      <c r="D1227" t="s">
        <v>25</v>
      </c>
      <c r="E1227" s="13">
        <v>41939</v>
      </c>
      <c r="F1227" s="5">
        <v>84</v>
      </c>
      <c r="G1227" s="2">
        <v>6250</v>
      </c>
      <c r="H1227" s="2">
        <v>464.90135131962114</v>
      </c>
    </row>
    <row r="1228" spans="1:8" x14ac:dyDescent="0.25">
      <c r="A1228" t="s">
        <v>7</v>
      </c>
      <c r="B1228" t="s">
        <v>412</v>
      </c>
      <c r="C1228" s="4">
        <v>0.09</v>
      </c>
      <c r="D1228" t="s">
        <v>25</v>
      </c>
      <c r="E1228" s="13">
        <v>43811</v>
      </c>
      <c r="F1228" s="5">
        <v>84</v>
      </c>
      <c r="G1228" s="2">
        <v>6568</v>
      </c>
      <c r="H1228" s="2">
        <v>3916.9071804264113</v>
      </c>
    </row>
    <row r="1229" spans="1:8" x14ac:dyDescent="0.25">
      <c r="A1229" t="s">
        <v>7</v>
      </c>
      <c r="B1229" t="s">
        <v>412</v>
      </c>
      <c r="C1229" s="4">
        <v>0.09</v>
      </c>
      <c r="D1229" t="s">
        <v>25</v>
      </c>
      <c r="E1229" s="13">
        <v>43766</v>
      </c>
      <c r="F1229" s="5">
        <v>84</v>
      </c>
      <c r="G1229" s="2">
        <v>6568</v>
      </c>
      <c r="H1229" s="2">
        <v>3834.4948811871891</v>
      </c>
    </row>
    <row r="1230" spans="1:8" x14ac:dyDescent="0.25">
      <c r="A1230" t="s">
        <v>7</v>
      </c>
      <c r="B1230" t="s">
        <v>412</v>
      </c>
      <c r="C1230" s="4">
        <v>0.09</v>
      </c>
      <c r="D1230" t="s">
        <v>25</v>
      </c>
      <c r="E1230" s="13">
        <v>43178</v>
      </c>
      <c r="F1230" s="5">
        <v>84</v>
      </c>
      <c r="G1230" s="2">
        <v>6250</v>
      </c>
      <c r="H1230" s="2">
        <v>2624.1253404714944</v>
      </c>
    </row>
    <row r="1231" spans="1:8" x14ac:dyDescent="0.25">
      <c r="A1231" t="s">
        <v>7</v>
      </c>
      <c r="B1231" t="s">
        <v>412</v>
      </c>
      <c r="C1231" s="4">
        <v>0.09</v>
      </c>
      <c r="D1231" t="s">
        <v>25</v>
      </c>
      <c r="E1231" s="13">
        <v>43747</v>
      </c>
      <c r="F1231" s="5">
        <v>84</v>
      </c>
      <c r="G1231" s="2">
        <v>6568</v>
      </c>
      <c r="H1231" s="2">
        <v>3799.6985770639621</v>
      </c>
    </row>
    <row r="1232" spans="1:8" x14ac:dyDescent="0.25">
      <c r="A1232" t="s">
        <v>7</v>
      </c>
      <c r="B1232" t="s">
        <v>324</v>
      </c>
      <c r="C1232" s="4">
        <v>0.09</v>
      </c>
      <c r="D1232" t="s">
        <v>25</v>
      </c>
      <c r="E1232" s="13">
        <v>43493</v>
      </c>
      <c r="F1232" s="5">
        <v>84</v>
      </c>
      <c r="G1232" s="2">
        <v>6300</v>
      </c>
      <c r="H1232" s="2">
        <v>3198.4652366863907</v>
      </c>
    </row>
    <row r="1233" spans="1:8" x14ac:dyDescent="0.25">
      <c r="A1233" t="s">
        <v>7</v>
      </c>
      <c r="B1233" t="s">
        <v>324</v>
      </c>
      <c r="C1233" s="4">
        <v>0.09</v>
      </c>
      <c r="D1233" t="s">
        <v>25</v>
      </c>
      <c r="E1233" s="13">
        <v>41785</v>
      </c>
      <c r="F1233" s="5">
        <v>84</v>
      </c>
      <c r="G1233" s="2">
        <v>6300</v>
      </c>
      <c r="H1233" s="2">
        <v>315</v>
      </c>
    </row>
    <row r="1234" spans="1:8" x14ac:dyDescent="0.25">
      <c r="A1234" t="s">
        <v>7</v>
      </c>
      <c r="B1234" t="s">
        <v>315</v>
      </c>
      <c r="C1234" s="4">
        <v>0.09</v>
      </c>
      <c r="D1234" t="s">
        <v>25</v>
      </c>
      <c r="E1234" s="13" t="s">
        <v>163</v>
      </c>
      <c r="F1234" s="5">
        <v>84</v>
      </c>
      <c r="G1234" s="2">
        <v>4621</v>
      </c>
      <c r="H1234" s="2">
        <v>231.05</v>
      </c>
    </row>
    <row r="1235" spans="1:8" x14ac:dyDescent="0.25">
      <c r="A1235" t="s">
        <v>7</v>
      </c>
      <c r="B1235" t="s">
        <v>315</v>
      </c>
      <c r="C1235" s="4">
        <v>0.09</v>
      </c>
      <c r="D1235" t="s">
        <v>25</v>
      </c>
      <c r="E1235" s="13">
        <v>40544</v>
      </c>
      <c r="F1235" s="5">
        <v>84</v>
      </c>
      <c r="G1235" s="2">
        <v>4600</v>
      </c>
      <c r="H1235" s="2">
        <v>230</v>
      </c>
    </row>
    <row r="1236" spans="1:8" x14ac:dyDescent="0.25">
      <c r="A1236" t="s">
        <v>7</v>
      </c>
      <c r="B1236" t="s">
        <v>315</v>
      </c>
      <c r="C1236" s="4">
        <v>0.09</v>
      </c>
      <c r="D1236" t="s">
        <v>25</v>
      </c>
      <c r="E1236" s="13">
        <v>43361</v>
      </c>
      <c r="F1236" s="5">
        <v>84</v>
      </c>
      <c r="G1236" s="2">
        <v>4600</v>
      </c>
      <c r="H1236" s="2">
        <v>2166.07905982906</v>
      </c>
    </row>
    <row r="1237" spans="1:8" x14ac:dyDescent="0.25">
      <c r="A1237" t="s">
        <v>7</v>
      </c>
      <c r="B1237" t="s">
        <v>315</v>
      </c>
      <c r="C1237" s="4">
        <v>0.09</v>
      </c>
      <c r="D1237" t="s">
        <v>25</v>
      </c>
      <c r="E1237" s="13">
        <v>43522</v>
      </c>
      <c r="F1237" s="5">
        <v>84</v>
      </c>
      <c r="G1237" s="2">
        <v>4600</v>
      </c>
      <c r="H1237" s="2">
        <v>2372.5838264299805</v>
      </c>
    </row>
    <row r="1238" spans="1:8" x14ac:dyDescent="0.25">
      <c r="A1238" t="s">
        <v>7</v>
      </c>
      <c r="B1238" t="s">
        <v>315</v>
      </c>
      <c r="C1238" s="4">
        <v>0.09</v>
      </c>
      <c r="D1238" t="s">
        <v>25</v>
      </c>
      <c r="E1238" s="13">
        <v>40179</v>
      </c>
      <c r="F1238" s="5">
        <v>84</v>
      </c>
      <c r="G1238" s="2">
        <v>4600</v>
      </c>
      <c r="H1238" s="2">
        <v>230</v>
      </c>
    </row>
    <row r="1239" spans="1:8" x14ac:dyDescent="0.25">
      <c r="A1239" t="s">
        <v>7</v>
      </c>
      <c r="B1239" t="s">
        <v>315</v>
      </c>
      <c r="C1239" s="4">
        <v>0.09</v>
      </c>
      <c r="D1239" t="s">
        <v>25</v>
      </c>
      <c r="E1239" s="13">
        <v>43474</v>
      </c>
      <c r="F1239" s="5">
        <v>84</v>
      </c>
      <c r="G1239" s="2">
        <v>4600</v>
      </c>
      <c r="H1239" s="2">
        <v>2311.0171879402651</v>
      </c>
    </row>
    <row r="1240" spans="1:8" x14ac:dyDescent="0.25">
      <c r="A1240" t="s">
        <v>7</v>
      </c>
      <c r="B1240" t="s">
        <v>315</v>
      </c>
      <c r="C1240" s="4">
        <v>0.09</v>
      </c>
      <c r="D1240" t="s">
        <v>25</v>
      </c>
      <c r="E1240" s="13" t="s">
        <v>104</v>
      </c>
      <c r="F1240" s="5">
        <v>84</v>
      </c>
      <c r="G1240" s="2">
        <v>4518</v>
      </c>
      <c r="H1240" s="2">
        <v>1530.3335270498733</v>
      </c>
    </row>
    <row r="1241" spans="1:8" x14ac:dyDescent="0.25">
      <c r="A1241" t="s">
        <v>7</v>
      </c>
      <c r="B1241" t="s">
        <v>315</v>
      </c>
      <c r="C1241" s="4">
        <v>0.09</v>
      </c>
      <c r="D1241" t="s">
        <v>25</v>
      </c>
      <c r="E1241" s="13" t="s">
        <v>318</v>
      </c>
      <c r="F1241" s="5">
        <v>84</v>
      </c>
      <c r="G1241" s="2">
        <v>3764</v>
      </c>
      <c r="H1241" s="2">
        <v>188.20000000000002</v>
      </c>
    </row>
    <row r="1242" spans="1:8" x14ac:dyDescent="0.25">
      <c r="A1242" t="s">
        <v>7</v>
      </c>
      <c r="B1242" t="s">
        <v>315</v>
      </c>
      <c r="C1242" s="4">
        <v>0.09</v>
      </c>
      <c r="D1242" t="s">
        <v>25</v>
      </c>
      <c r="E1242" s="13">
        <v>40235</v>
      </c>
      <c r="F1242" s="5">
        <v>84</v>
      </c>
      <c r="G1242" s="2">
        <v>4600</v>
      </c>
      <c r="H1242" s="2">
        <v>230</v>
      </c>
    </row>
    <row r="1243" spans="1:8" x14ac:dyDescent="0.25">
      <c r="A1243" t="s">
        <v>7</v>
      </c>
      <c r="B1243" t="s">
        <v>315</v>
      </c>
      <c r="C1243" s="4">
        <v>0.09</v>
      </c>
      <c r="D1243" t="s">
        <v>25</v>
      </c>
      <c r="E1243" s="13" t="s">
        <v>249</v>
      </c>
      <c r="F1243" s="5">
        <v>84</v>
      </c>
      <c r="G1243" s="2">
        <v>4828</v>
      </c>
      <c r="H1243" s="2">
        <v>1759.1880459284307</v>
      </c>
    </row>
    <row r="1244" spans="1:8" x14ac:dyDescent="0.25">
      <c r="A1244" t="s">
        <v>7</v>
      </c>
      <c r="B1244" t="s">
        <v>315</v>
      </c>
      <c r="C1244" s="4">
        <v>0.09</v>
      </c>
      <c r="D1244" t="s">
        <v>25</v>
      </c>
      <c r="E1244" s="13" t="s">
        <v>301</v>
      </c>
      <c r="F1244" s="5">
        <v>84</v>
      </c>
      <c r="G1244" s="2">
        <v>4508</v>
      </c>
      <c r="H1244" s="2">
        <v>225.4</v>
      </c>
    </row>
    <row r="1245" spans="1:8" x14ac:dyDescent="0.25">
      <c r="A1245" t="s">
        <v>7</v>
      </c>
      <c r="B1245" t="s">
        <v>315</v>
      </c>
      <c r="C1245" s="4">
        <v>0.09</v>
      </c>
      <c r="D1245" t="s">
        <v>25</v>
      </c>
      <c r="E1245" s="13">
        <v>42901</v>
      </c>
      <c r="F1245" s="5">
        <v>84</v>
      </c>
      <c r="G1245" s="2">
        <v>4600</v>
      </c>
      <c r="H1245" s="2">
        <v>1576.0654409692875</v>
      </c>
    </row>
    <row r="1246" spans="1:8" x14ac:dyDescent="0.25">
      <c r="A1246" t="s">
        <v>7</v>
      </c>
      <c r="B1246" t="s">
        <v>315</v>
      </c>
      <c r="C1246" s="4">
        <v>0.09</v>
      </c>
      <c r="D1246" t="s">
        <v>25</v>
      </c>
      <c r="E1246" s="13" t="s">
        <v>318</v>
      </c>
      <c r="F1246" s="5">
        <v>84</v>
      </c>
      <c r="G1246" s="2">
        <v>4849.29</v>
      </c>
      <c r="H1246" s="2">
        <v>242.46450000000002</v>
      </c>
    </row>
    <row r="1247" spans="1:8" x14ac:dyDescent="0.25">
      <c r="A1247" t="s">
        <v>7</v>
      </c>
      <c r="B1247" t="s">
        <v>315</v>
      </c>
      <c r="C1247" s="4">
        <v>0.09</v>
      </c>
      <c r="D1247" t="s">
        <v>25</v>
      </c>
      <c r="E1247" s="13">
        <v>43522</v>
      </c>
      <c r="F1247" s="5">
        <v>84</v>
      </c>
      <c r="G1247" s="2">
        <v>4600</v>
      </c>
      <c r="H1247" s="2">
        <v>2372.5838264299805</v>
      </c>
    </row>
    <row r="1248" spans="1:8" x14ac:dyDescent="0.25">
      <c r="A1248" t="s">
        <v>7</v>
      </c>
      <c r="B1248" t="s">
        <v>315</v>
      </c>
      <c r="C1248" s="4">
        <v>0.09</v>
      </c>
      <c r="D1248" t="s">
        <v>25</v>
      </c>
      <c r="E1248" s="13">
        <v>39995</v>
      </c>
      <c r="F1248" s="5">
        <v>84</v>
      </c>
      <c r="G1248" s="2">
        <v>4600</v>
      </c>
      <c r="H1248" s="2">
        <v>230</v>
      </c>
    </row>
    <row r="1249" spans="1:8" x14ac:dyDescent="0.25">
      <c r="A1249" t="s">
        <v>7</v>
      </c>
      <c r="B1249" t="s">
        <v>315</v>
      </c>
      <c r="C1249" s="4">
        <v>0.09</v>
      </c>
      <c r="D1249" t="s">
        <v>25</v>
      </c>
      <c r="E1249" s="13">
        <v>42290</v>
      </c>
      <c r="F1249" s="5">
        <v>84</v>
      </c>
      <c r="G1249" s="2">
        <v>4600</v>
      </c>
      <c r="H1249" s="2">
        <v>792.37343852728509</v>
      </c>
    </row>
    <row r="1250" spans="1:8" x14ac:dyDescent="0.25">
      <c r="A1250" t="s">
        <v>7</v>
      </c>
      <c r="B1250" t="s">
        <v>315</v>
      </c>
      <c r="C1250" s="4">
        <v>0.09</v>
      </c>
      <c r="D1250" t="s">
        <v>25</v>
      </c>
      <c r="E1250" s="13">
        <v>42901</v>
      </c>
      <c r="F1250" s="5">
        <v>84</v>
      </c>
      <c r="G1250" s="2">
        <v>4600</v>
      </c>
      <c r="H1250" s="2">
        <v>1576.0654409692875</v>
      </c>
    </row>
    <row r="1251" spans="1:8" x14ac:dyDescent="0.25">
      <c r="A1251" t="s">
        <v>7</v>
      </c>
      <c r="B1251" t="s">
        <v>315</v>
      </c>
      <c r="C1251" s="4">
        <v>0.09</v>
      </c>
      <c r="D1251" t="s">
        <v>25</v>
      </c>
      <c r="E1251" s="13">
        <v>40344</v>
      </c>
      <c r="F1251" s="5">
        <v>84</v>
      </c>
      <c r="G1251" s="2">
        <v>4600</v>
      </c>
      <c r="H1251" s="2">
        <v>230</v>
      </c>
    </row>
    <row r="1252" spans="1:8" x14ac:dyDescent="0.25">
      <c r="A1252" t="s">
        <v>7</v>
      </c>
      <c r="B1252" t="s">
        <v>315</v>
      </c>
      <c r="C1252" s="4">
        <v>0.09</v>
      </c>
      <c r="D1252" t="s">
        <v>25</v>
      </c>
      <c r="E1252" s="13">
        <v>40344</v>
      </c>
      <c r="F1252" s="5">
        <v>84</v>
      </c>
      <c r="G1252" s="2">
        <v>4600</v>
      </c>
      <c r="H1252" s="2">
        <v>230</v>
      </c>
    </row>
    <row r="1253" spans="1:8" x14ac:dyDescent="0.25">
      <c r="A1253" t="s">
        <v>7</v>
      </c>
      <c r="B1253" t="s">
        <v>315</v>
      </c>
      <c r="C1253" s="4">
        <v>0.09</v>
      </c>
      <c r="D1253" t="s">
        <v>25</v>
      </c>
      <c r="E1253" s="13">
        <v>43160</v>
      </c>
      <c r="F1253" s="5">
        <v>84</v>
      </c>
      <c r="G1253" s="2">
        <v>4600</v>
      </c>
      <c r="H1253" s="2">
        <v>1908.2687611533765</v>
      </c>
    </row>
    <row r="1254" spans="1:8" x14ac:dyDescent="0.25">
      <c r="A1254" t="s">
        <v>7</v>
      </c>
      <c r="B1254" t="s">
        <v>315</v>
      </c>
      <c r="C1254" s="4">
        <v>0.09</v>
      </c>
      <c r="D1254" t="s">
        <v>25</v>
      </c>
      <c r="E1254" s="13" t="s">
        <v>317</v>
      </c>
      <c r="F1254" s="5">
        <v>84</v>
      </c>
      <c r="G1254" s="2">
        <v>4588</v>
      </c>
      <c r="H1254" s="2">
        <v>229.4</v>
      </c>
    </row>
    <row r="1255" spans="1:8" x14ac:dyDescent="0.25">
      <c r="A1255" t="s">
        <v>7</v>
      </c>
      <c r="B1255" t="s">
        <v>315</v>
      </c>
      <c r="C1255" s="4">
        <v>0.09</v>
      </c>
      <c r="D1255" t="s">
        <v>25</v>
      </c>
      <c r="E1255" s="13">
        <v>43101</v>
      </c>
      <c r="F1255" s="5">
        <v>84</v>
      </c>
      <c r="G1255" s="2">
        <v>4600</v>
      </c>
      <c r="H1255" s="2">
        <v>1832.5931013431016</v>
      </c>
    </row>
    <row r="1256" spans="1:8" x14ac:dyDescent="0.25">
      <c r="A1256" t="s">
        <v>7</v>
      </c>
      <c r="B1256" t="s">
        <v>315</v>
      </c>
      <c r="C1256" s="4">
        <v>0.09</v>
      </c>
      <c r="D1256" t="s">
        <v>25</v>
      </c>
      <c r="E1256" s="13">
        <v>43423</v>
      </c>
      <c r="F1256" s="5">
        <v>84</v>
      </c>
      <c r="G1256" s="2">
        <v>4600</v>
      </c>
      <c r="H1256" s="2">
        <v>2245.6026345449422</v>
      </c>
    </row>
    <row r="1257" spans="1:8" x14ac:dyDescent="0.25">
      <c r="A1257" t="s">
        <v>7</v>
      </c>
      <c r="B1257" t="s">
        <v>315</v>
      </c>
      <c r="C1257" s="4">
        <v>0.09</v>
      </c>
      <c r="D1257" t="s">
        <v>25</v>
      </c>
      <c r="E1257" s="13" t="s">
        <v>113</v>
      </c>
      <c r="F1257" s="5">
        <v>84</v>
      </c>
      <c r="G1257" s="2">
        <v>4623</v>
      </c>
      <c r="H1257" s="2">
        <v>1604.5705920681885</v>
      </c>
    </row>
    <row r="1258" spans="1:8" x14ac:dyDescent="0.25">
      <c r="A1258" t="s">
        <v>7</v>
      </c>
      <c r="B1258" t="s">
        <v>315</v>
      </c>
      <c r="C1258" s="4">
        <v>0.09</v>
      </c>
      <c r="D1258" t="s">
        <v>25</v>
      </c>
      <c r="E1258" s="13" t="s">
        <v>163</v>
      </c>
      <c r="F1258" s="5">
        <v>84</v>
      </c>
      <c r="G1258" s="2">
        <v>3764</v>
      </c>
      <c r="H1258" s="2">
        <v>188.20000000000002</v>
      </c>
    </row>
    <row r="1259" spans="1:8" x14ac:dyDescent="0.25">
      <c r="A1259" t="s">
        <v>7</v>
      </c>
      <c r="B1259" t="s">
        <v>315</v>
      </c>
      <c r="C1259" s="4">
        <v>0.09</v>
      </c>
      <c r="D1259" t="s">
        <v>25</v>
      </c>
      <c r="E1259" s="13" t="s">
        <v>247</v>
      </c>
      <c r="F1259" s="5">
        <v>84</v>
      </c>
      <c r="G1259" s="2">
        <v>4518</v>
      </c>
      <c r="H1259" s="2">
        <v>1607.1797337278108</v>
      </c>
    </row>
    <row r="1260" spans="1:8" x14ac:dyDescent="0.25">
      <c r="A1260" t="s">
        <v>7</v>
      </c>
      <c r="B1260" t="s">
        <v>308</v>
      </c>
      <c r="C1260" s="4">
        <v>0.09</v>
      </c>
      <c r="D1260" t="s">
        <v>25</v>
      </c>
      <c r="E1260" s="13">
        <v>43101</v>
      </c>
      <c r="F1260" s="5">
        <v>84</v>
      </c>
      <c r="G1260" s="2">
        <v>8100</v>
      </c>
      <c r="H1260" s="2">
        <v>3226.9574175824177</v>
      </c>
    </row>
    <row r="1261" spans="1:8" x14ac:dyDescent="0.25">
      <c r="A1261" t="s">
        <v>7</v>
      </c>
      <c r="B1261" t="s">
        <v>308</v>
      </c>
      <c r="C1261" s="4">
        <v>0.09</v>
      </c>
      <c r="D1261" t="s">
        <v>25</v>
      </c>
      <c r="E1261" s="13" t="s">
        <v>290</v>
      </c>
      <c r="F1261" s="5">
        <v>84</v>
      </c>
      <c r="G1261" s="2">
        <v>8100</v>
      </c>
      <c r="H1261" s="2">
        <v>2472.5987954353341</v>
      </c>
    </row>
    <row r="1262" spans="1:8" x14ac:dyDescent="0.25">
      <c r="A1262" t="s">
        <v>7</v>
      </c>
      <c r="B1262" t="s">
        <v>308</v>
      </c>
      <c r="C1262" s="4">
        <v>0.09</v>
      </c>
      <c r="D1262" t="s">
        <v>25</v>
      </c>
      <c r="E1262" s="13">
        <v>41568</v>
      </c>
      <c r="F1262" s="5">
        <v>84</v>
      </c>
      <c r="G1262" s="2">
        <v>8100</v>
      </c>
      <c r="H1262" s="2">
        <v>405</v>
      </c>
    </row>
    <row r="1263" spans="1:8" x14ac:dyDescent="0.25">
      <c r="A1263" t="s">
        <v>7</v>
      </c>
      <c r="B1263" t="s">
        <v>308</v>
      </c>
      <c r="C1263" s="4">
        <v>0.09</v>
      </c>
      <c r="D1263" t="s">
        <v>25</v>
      </c>
      <c r="E1263" s="13" t="s">
        <v>138</v>
      </c>
      <c r="F1263" s="5">
        <v>84</v>
      </c>
      <c r="G1263" s="2">
        <v>8100</v>
      </c>
      <c r="H1263" s="2">
        <v>405</v>
      </c>
    </row>
    <row r="1264" spans="1:8" x14ac:dyDescent="0.25">
      <c r="A1264" t="s">
        <v>7</v>
      </c>
      <c r="B1264" t="s">
        <v>308</v>
      </c>
      <c r="C1264" s="4">
        <v>0.09</v>
      </c>
      <c r="D1264" t="s">
        <v>25</v>
      </c>
      <c r="E1264" s="13">
        <v>40179</v>
      </c>
      <c r="F1264" s="5">
        <v>84</v>
      </c>
      <c r="G1264" s="2">
        <v>8100</v>
      </c>
      <c r="H1264" s="2">
        <v>405</v>
      </c>
    </row>
    <row r="1265" spans="1:8" x14ac:dyDescent="0.25">
      <c r="A1265" t="s">
        <v>7</v>
      </c>
      <c r="B1265" t="s">
        <v>308</v>
      </c>
      <c r="C1265" s="4">
        <v>0.09</v>
      </c>
      <c r="D1265" t="s">
        <v>25</v>
      </c>
      <c r="E1265" s="13">
        <v>42005</v>
      </c>
      <c r="F1265" s="5">
        <v>84</v>
      </c>
      <c r="G1265" s="2">
        <v>8100</v>
      </c>
      <c r="H1265" s="2">
        <v>751.57702874049085</v>
      </c>
    </row>
    <row r="1266" spans="1:8" x14ac:dyDescent="0.25">
      <c r="A1266" t="s">
        <v>7</v>
      </c>
      <c r="B1266" t="s">
        <v>308</v>
      </c>
      <c r="C1266" s="4">
        <v>0.09</v>
      </c>
      <c r="D1266" t="s">
        <v>25</v>
      </c>
      <c r="E1266" s="13" t="s">
        <v>66</v>
      </c>
      <c r="F1266" s="5">
        <v>84</v>
      </c>
      <c r="G1266" s="2">
        <v>8100</v>
      </c>
      <c r="H1266" s="2">
        <v>405</v>
      </c>
    </row>
    <row r="1267" spans="1:8" x14ac:dyDescent="0.25">
      <c r="A1267" t="s">
        <v>7</v>
      </c>
      <c r="B1267" t="s">
        <v>308</v>
      </c>
      <c r="C1267" s="4">
        <v>0.09</v>
      </c>
      <c r="D1267" t="s">
        <v>25</v>
      </c>
      <c r="E1267" s="13">
        <v>43032</v>
      </c>
      <c r="F1267" s="5">
        <v>84</v>
      </c>
      <c r="G1267" s="2">
        <v>8100</v>
      </c>
      <c r="H1267" s="2">
        <v>3071.1168639053258</v>
      </c>
    </row>
    <row r="1268" spans="1:8" x14ac:dyDescent="0.25">
      <c r="A1268" t="s">
        <v>7</v>
      </c>
      <c r="B1268" t="s">
        <v>308</v>
      </c>
      <c r="C1268" s="4">
        <v>0.09</v>
      </c>
      <c r="D1268" t="s">
        <v>25</v>
      </c>
      <c r="E1268" s="13">
        <v>42943</v>
      </c>
      <c r="F1268" s="5">
        <v>84</v>
      </c>
      <c r="G1268" s="2">
        <v>8100</v>
      </c>
      <c r="H1268" s="2">
        <v>2870.1051352493669</v>
      </c>
    </row>
    <row r="1269" spans="1:8" x14ac:dyDescent="0.25">
      <c r="A1269" t="s">
        <v>7</v>
      </c>
      <c r="B1269" t="s">
        <v>308</v>
      </c>
      <c r="C1269" s="4">
        <v>0.09</v>
      </c>
      <c r="D1269" t="s">
        <v>25</v>
      </c>
      <c r="E1269" s="13">
        <v>42380</v>
      </c>
      <c r="F1269" s="5">
        <v>84</v>
      </c>
      <c r="G1269" s="2">
        <v>8100</v>
      </c>
      <c r="H1269" s="2">
        <v>1598.5365595942521</v>
      </c>
    </row>
    <row r="1270" spans="1:8" x14ac:dyDescent="0.25">
      <c r="A1270" t="s">
        <v>7</v>
      </c>
      <c r="B1270" t="s">
        <v>308</v>
      </c>
      <c r="C1270" s="4">
        <v>0.09</v>
      </c>
      <c r="D1270" t="s">
        <v>25</v>
      </c>
      <c r="E1270" s="13" t="s">
        <v>249</v>
      </c>
      <c r="F1270" s="5">
        <v>84</v>
      </c>
      <c r="G1270" s="2">
        <v>8100</v>
      </c>
      <c r="H1270" s="2">
        <v>2951.4132502113271</v>
      </c>
    </row>
    <row r="1271" spans="1:8" x14ac:dyDescent="0.25">
      <c r="A1271" t="s">
        <v>7</v>
      </c>
      <c r="B1271" t="s">
        <v>308</v>
      </c>
      <c r="C1271" s="4">
        <v>0.09</v>
      </c>
      <c r="D1271" t="s">
        <v>25</v>
      </c>
      <c r="E1271" s="13">
        <v>43000</v>
      </c>
      <c r="F1271" s="5">
        <v>84</v>
      </c>
      <c r="G1271" s="2">
        <v>8100</v>
      </c>
      <c r="H1271" s="2">
        <v>2998.8429839391383</v>
      </c>
    </row>
    <row r="1272" spans="1:8" x14ac:dyDescent="0.25">
      <c r="A1272" t="s">
        <v>7</v>
      </c>
      <c r="B1272" t="s">
        <v>308</v>
      </c>
      <c r="C1272" s="4">
        <v>0.09</v>
      </c>
      <c r="D1272" t="s">
        <v>25</v>
      </c>
      <c r="E1272" s="13" t="s">
        <v>112</v>
      </c>
      <c r="F1272" s="5">
        <v>84</v>
      </c>
      <c r="G1272" s="2">
        <v>8100</v>
      </c>
      <c r="H1272" s="2">
        <v>681.56170752324613</v>
      </c>
    </row>
    <row r="1273" spans="1:8" x14ac:dyDescent="0.25">
      <c r="A1273" t="s">
        <v>7</v>
      </c>
      <c r="B1273" t="s">
        <v>308</v>
      </c>
      <c r="C1273" s="4">
        <v>0.09</v>
      </c>
      <c r="D1273" t="s">
        <v>25</v>
      </c>
      <c r="E1273" s="13" t="s">
        <v>312</v>
      </c>
      <c r="F1273" s="5">
        <v>84</v>
      </c>
      <c r="G1273" s="2">
        <v>8100</v>
      </c>
      <c r="H1273" s="2">
        <v>405</v>
      </c>
    </row>
    <row r="1274" spans="1:8" x14ac:dyDescent="0.25">
      <c r="A1274" t="s">
        <v>7</v>
      </c>
      <c r="B1274" t="s">
        <v>308</v>
      </c>
      <c r="C1274" s="4">
        <v>0.09</v>
      </c>
      <c r="D1274" t="s">
        <v>25</v>
      </c>
      <c r="E1274" s="13" t="s">
        <v>138</v>
      </c>
      <c r="F1274" s="5">
        <v>84</v>
      </c>
      <c r="G1274" s="2">
        <v>8100</v>
      </c>
      <c r="H1274" s="2">
        <v>405</v>
      </c>
    </row>
    <row r="1275" spans="1:8" x14ac:dyDescent="0.25">
      <c r="A1275" t="s">
        <v>7</v>
      </c>
      <c r="B1275" t="s">
        <v>308</v>
      </c>
      <c r="C1275" s="4">
        <v>0.09</v>
      </c>
      <c r="D1275" t="s">
        <v>25</v>
      </c>
      <c r="E1275" s="13" t="s">
        <v>309</v>
      </c>
      <c r="F1275" s="5">
        <v>84</v>
      </c>
      <c r="G1275" s="2">
        <v>8100</v>
      </c>
      <c r="H1275" s="2">
        <v>405</v>
      </c>
    </row>
    <row r="1276" spans="1:8" x14ac:dyDescent="0.25">
      <c r="A1276" t="s">
        <v>7</v>
      </c>
      <c r="B1276" t="s">
        <v>308</v>
      </c>
      <c r="C1276" s="4">
        <v>0.09</v>
      </c>
      <c r="D1276" t="s">
        <v>25</v>
      </c>
      <c r="E1276" s="13" t="s">
        <v>309</v>
      </c>
      <c r="F1276" s="5">
        <v>84</v>
      </c>
      <c r="G1276" s="2">
        <v>8100</v>
      </c>
      <c r="H1276" s="2">
        <v>405</v>
      </c>
    </row>
    <row r="1277" spans="1:8" x14ac:dyDescent="0.25">
      <c r="A1277" t="s">
        <v>7</v>
      </c>
      <c r="B1277" t="s">
        <v>306</v>
      </c>
      <c r="C1277" s="4">
        <v>0.09</v>
      </c>
      <c r="D1277" t="s">
        <v>25</v>
      </c>
      <c r="E1277" s="13">
        <v>43600</v>
      </c>
      <c r="F1277" s="5">
        <v>84</v>
      </c>
      <c r="G1277" s="2">
        <v>6291</v>
      </c>
      <c r="H1277" s="2">
        <v>3381.5897612003382</v>
      </c>
    </row>
    <row r="1278" spans="1:8" x14ac:dyDescent="0.25">
      <c r="A1278" t="s">
        <v>7</v>
      </c>
      <c r="B1278" t="s">
        <v>306</v>
      </c>
      <c r="C1278" s="4">
        <v>0.09</v>
      </c>
      <c r="D1278" t="s">
        <v>25</v>
      </c>
      <c r="E1278" s="13">
        <v>43363</v>
      </c>
      <c r="F1278" s="5">
        <v>84</v>
      </c>
      <c r="G1278" s="2">
        <v>6200</v>
      </c>
      <c r="H1278" s="2">
        <v>2922.955409974641</v>
      </c>
    </row>
    <row r="1279" spans="1:8" x14ac:dyDescent="0.25">
      <c r="A1279" t="s">
        <v>7</v>
      </c>
      <c r="B1279" t="s">
        <v>306</v>
      </c>
      <c r="C1279" s="4">
        <v>0.09</v>
      </c>
      <c r="D1279" t="s">
        <v>25</v>
      </c>
      <c r="E1279" s="13">
        <v>43236</v>
      </c>
      <c r="F1279" s="5">
        <v>84</v>
      </c>
      <c r="G1279" s="2">
        <v>6200</v>
      </c>
      <c r="H1279" s="2">
        <v>2703.4011928242703</v>
      </c>
    </row>
    <row r="1280" spans="1:8" x14ac:dyDescent="0.25">
      <c r="A1280" t="s">
        <v>7</v>
      </c>
      <c r="B1280" t="s">
        <v>306</v>
      </c>
      <c r="C1280" s="4">
        <v>0.09</v>
      </c>
      <c r="D1280" t="s">
        <v>25</v>
      </c>
      <c r="E1280" s="13">
        <v>43311</v>
      </c>
      <c r="F1280" s="5">
        <v>84</v>
      </c>
      <c r="G1280" s="2">
        <v>6200</v>
      </c>
      <c r="H1280" s="2">
        <v>2833.0591950784265</v>
      </c>
    </row>
    <row r="1281" spans="1:8" x14ac:dyDescent="0.25">
      <c r="A1281" t="s">
        <v>7</v>
      </c>
      <c r="B1281" t="s">
        <v>306</v>
      </c>
      <c r="C1281" s="4">
        <v>0.09</v>
      </c>
      <c r="D1281" t="s">
        <v>25</v>
      </c>
      <c r="E1281" s="13">
        <v>43376</v>
      </c>
      <c r="F1281" s="5">
        <v>84</v>
      </c>
      <c r="G1281" s="2">
        <v>6200</v>
      </c>
      <c r="H1281" s="2">
        <v>2945.4294636986951</v>
      </c>
    </row>
    <row r="1282" spans="1:8" x14ac:dyDescent="0.25">
      <c r="A1282" t="s">
        <v>7</v>
      </c>
      <c r="B1282" t="s">
        <v>306</v>
      </c>
      <c r="C1282" s="4">
        <v>0.09</v>
      </c>
      <c r="D1282" t="s">
        <v>25</v>
      </c>
      <c r="E1282" s="13">
        <v>43234</v>
      </c>
      <c r="F1282" s="5">
        <v>84</v>
      </c>
      <c r="G1282" s="2">
        <v>6200</v>
      </c>
      <c r="H1282" s="2">
        <v>2699.9436460974921</v>
      </c>
    </row>
    <row r="1283" spans="1:8" x14ac:dyDescent="0.25">
      <c r="A1283" t="s">
        <v>7</v>
      </c>
      <c r="B1283" t="s">
        <v>306</v>
      </c>
      <c r="C1283" s="4">
        <v>0.09</v>
      </c>
      <c r="D1283" t="s">
        <v>25</v>
      </c>
      <c r="E1283" s="13">
        <v>43143</v>
      </c>
      <c r="F1283" s="5">
        <v>84</v>
      </c>
      <c r="G1283" s="2">
        <v>6200</v>
      </c>
      <c r="H1283" s="2">
        <v>2542.6252700291161</v>
      </c>
    </row>
    <row r="1284" spans="1:8" x14ac:dyDescent="0.25">
      <c r="A1284" t="s">
        <v>7</v>
      </c>
      <c r="B1284" t="s">
        <v>306</v>
      </c>
      <c r="C1284" s="4">
        <v>0.09</v>
      </c>
      <c r="D1284" t="s">
        <v>25</v>
      </c>
      <c r="E1284" s="13">
        <v>43265</v>
      </c>
      <c r="F1284" s="5">
        <v>84</v>
      </c>
      <c r="G1284" s="2">
        <v>6200</v>
      </c>
      <c r="H1284" s="2">
        <v>2753.5356203625438</v>
      </c>
    </row>
    <row r="1285" spans="1:8" x14ac:dyDescent="0.25">
      <c r="A1285" t="s">
        <v>7</v>
      </c>
      <c r="B1285" t="s">
        <v>306</v>
      </c>
      <c r="C1285" s="4">
        <v>0.09</v>
      </c>
      <c r="D1285" t="s">
        <v>25</v>
      </c>
      <c r="E1285" s="13">
        <v>43189</v>
      </c>
      <c r="F1285" s="5">
        <v>84</v>
      </c>
      <c r="G1285" s="2">
        <v>6200</v>
      </c>
      <c r="H1285" s="2">
        <v>2622.1488447449988</v>
      </c>
    </row>
    <row r="1286" spans="1:8" x14ac:dyDescent="0.25">
      <c r="A1286" t="s">
        <v>7</v>
      </c>
      <c r="B1286" t="s">
        <v>306</v>
      </c>
      <c r="C1286" s="4">
        <v>0.09</v>
      </c>
      <c r="D1286" t="s">
        <v>25</v>
      </c>
      <c r="E1286" s="13">
        <v>43203</v>
      </c>
      <c r="F1286" s="5">
        <v>84</v>
      </c>
      <c r="G1286" s="2">
        <v>6200</v>
      </c>
      <c r="H1286" s="2">
        <v>2646.3516718324413</v>
      </c>
    </row>
    <row r="1287" spans="1:8" x14ac:dyDescent="0.25">
      <c r="A1287" t="s">
        <v>7</v>
      </c>
      <c r="B1287" t="s">
        <v>306</v>
      </c>
      <c r="C1287" s="4">
        <v>0.09</v>
      </c>
      <c r="D1287" t="s">
        <v>25</v>
      </c>
      <c r="E1287" s="13">
        <v>43341</v>
      </c>
      <c r="F1287" s="5">
        <v>84</v>
      </c>
      <c r="G1287" s="2">
        <v>6200</v>
      </c>
      <c r="H1287" s="2">
        <v>2884.9223959800884</v>
      </c>
    </row>
    <row r="1288" spans="1:8" x14ac:dyDescent="0.25">
      <c r="A1288" t="s">
        <v>7</v>
      </c>
      <c r="B1288" t="s">
        <v>306</v>
      </c>
      <c r="C1288" s="4">
        <v>0.09</v>
      </c>
      <c r="D1288" t="s">
        <v>25</v>
      </c>
      <c r="E1288" s="13">
        <v>43227</v>
      </c>
      <c r="F1288" s="5">
        <v>84</v>
      </c>
      <c r="G1288" s="2">
        <v>6200</v>
      </c>
      <c r="H1288" s="2">
        <v>2687.8422325537717</v>
      </c>
    </row>
    <row r="1289" spans="1:8" x14ac:dyDescent="0.25">
      <c r="A1289" t="s">
        <v>7</v>
      </c>
      <c r="B1289" t="s">
        <v>306</v>
      </c>
      <c r="C1289" s="4">
        <v>0.09</v>
      </c>
      <c r="D1289" t="s">
        <v>25</v>
      </c>
      <c r="E1289" s="13">
        <v>43245</v>
      </c>
      <c r="F1289" s="5">
        <v>84</v>
      </c>
      <c r="G1289" s="2">
        <v>6200</v>
      </c>
      <c r="H1289" s="2">
        <v>2718.9601530947689</v>
      </c>
    </row>
    <row r="1290" spans="1:8" x14ac:dyDescent="0.25">
      <c r="A1290" t="s">
        <v>7</v>
      </c>
      <c r="B1290" t="s">
        <v>306</v>
      </c>
      <c r="C1290" s="4">
        <v>0.09</v>
      </c>
      <c r="D1290" t="s">
        <v>25</v>
      </c>
      <c r="E1290" s="13">
        <v>43259</v>
      </c>
      <c r="F1290" s="5">
        <v>84</v>
      </c>
      <c r="G1290" s="2">
        <v>6200</v>
      </c>
      <c r="H1290" s="2">
        <v>2743.1629801822114</v>
      </c>
    </row>
    <row r="1291" spans="1:8" x14ac:dyDescent="0.25">
      <c r="A1291" t="s">
        <v>7</v>
      </c>
      <c r="B1291" t="s">
        <v>306</v>
      </c>
      <c r="C1291" s="4">
        <v>0.09</v>
      </c>
      <c r="D1291" t="s">
        <v>25</v>
      </c>
      <c r="E1291" s="13">
        <v>43290</v>
      </c>
      <c r="F1291" s="5">
        <v>84</v>
      </c>
      <c r="G1291" s="2">
        <v>6200</v>
      </c>
      <c r="H1291" s="2">
        <v>2796.7549544472618</v>
      </c>
    </row>
    <row r="1292" spans="1:8" x14ac:dyDescent="0.25">
      <c r="A1292" t="s">
        <v>7</v>
      </c>
      <c r="B1292" t="s">
        <v>306</v>
      </c>
      <c r="C1292" s="4">
        <v>0.09</v>
      </c>
      <c r="D1292" t="s">
        <v>25</v>
      </c>
      <c r="E1292" s="13">
        <v>43187</v>
      </c>
      <c r="F1292" s="5">
        <v>84</v>
      </c>
      <c r="G1292" s="2">
        <v>6200</v>
      </c>
      <c r="H1292" s="2">
        <v>2618.6912980182215</v>
      </c>
    </row>
    <row r="1293" spans="1:8" x14ac:dyDescent="0.25">
      <c r="A1293" t="s">
        <v>7</v>
      </c>
      <c r="B1293" t="s">
        <v>306</v>
      </c>
      <c r="C1293" s="4">
        <v>0.09</v>
      </c>
      <c r="D1293" t="s">
        <v>25</v>
      </c>
      <c r="E1293" s="13">
        <v>43265</v>
      </c>
      <c r="F1293" s="5">
        <v>84</v>
      </c>
      <c r="G1293" s="2">
        <v>6200</v>
      </c>
      <c r="H1293" s="2">
        <v>2753.5356203625438</v>
      </c>
    </row>
    <row r="1294" spans="1:8" x14ac:dyDescent="0.25">
      <c r="A1294" t="s">
        <v>7</v>
      </c>
      <c r="B1294" t="s">
        <v>306</v>
      </c>
      <c r="C1294" s="4">
        <v>0.09</v>
      </c>
      <c r="D1294" t="s">
        <v>25</v>
      </c>
      <c r="E1294" s="13">
        <v>43542</v>
      </c>
      <c r="F1294" s="5">
        <v>84</v>
      </c>
      <c r="G1294" s="2">
        <v>6200</v>
      </c>
      <c r="H1294" s="2">
        <v>3232.4058420212268</v>
      </c>
    </row>
    <row r="1295" spans="1:8" x14ac:dyDescent="0.25">
      <c r="A1295" t="s">
        <v>7</v>
      </c>
      <c r="B1295" t="s">
        <v>306</v>
      </c>
      <c r="C1295" s="4">
        <v>0.09</v>
      </c>
      <c r="D1295" t="s">
        <v>25</v>
      </c>
      <c r="E1295" s="13">
        <v>43704</v>
      </c>
      <c r="F1295" s="5">
        <v>84</v>
      </c>
      <c r="G1295" s="2">
        <v>6545</v>
      </c>
      <c r="H1295" s="2">
        <v>3707.9189266929652</v>
      </c>
    </row>
    <row r="1296" spans="1:8" x14ac:dyDescent="0.25">
      <c r="A1296" t="s">
        <v>7</v>
      </c>
      <c r="B1296" t="s">
        <v>306</v>
      </c>
      <c r="C1296" s="4">
        <v>0.09</v>
      </c>
      <c r="D1296" t="s">
        <v>25</v>
      </c>
      <c r="E1296" s="13">
        <v>43090</v>
      </c>
      <c r="F1296" s="5">
        <v>84</v>
      </c>
      <c r="G1296" s="2">
        <v>6200</v>
      </c>
      <c r="H1296" s="2">
        <v>2451.0002817695126</v>
      </c>
    </row>
    <row r="1297" spans="1:8" x14ac:dyDescent="0.25">
      <c r="A1297" t="s">
        <v>7</v>
      </c>
      <c r="B1297" t="s">
        <v>306</v>
      </c>
      <c r="C1297" s="4">
        <v>0.09</v>
      </c>
      <c r="D1297" t="s">
        <v>25</v>
      </c>
      <c r="E1297" s="13">
        <v>43440</v>
      </c>
      <c r="F1297" s="5">
        <v>84</v>
      </c>
      <c r="G1297" s="2">
        <v>6200</v>
      </c>
      <c r="H1297" s="2">
        <v>3056.070958955575</v>
      </c>
    </row>
    <row r="1298" spans="1:8" x14ac:dyDescent="0.25">
      <c r="A1298" t="s">
        <v>7</v>
      </c>
      <c r="B1298" t="s">
        <v>306</v>
      </c>
      <c r="C1298" s="4">
        <v>0.09</v>
      </c>
      <c r="D1298" t="s">
        <v>25</v>
      </c>
      <c r="E1298" s="13">
        <v>43647</v>
      </c>
      <c r="F1298" s="5">
        <v>84</v>
      </c>
      <c r="G1298" s="2">
        <v>6291</v>
      </c>
      <c r="H1298" s="2">
        <v>3464.034684065934</v>
      </c>
    </row>
    <row r="1299" spans="1:8" x14ac:dyDescent="0.25">
      <c r="A1299" t="s">
        <v>7</v>
      </c>
      <c r="B1299" t="s">
        <v>306</v>
      </c>
      <c r="C1299" s="4">
        <v>0.09</v>
      </c>
      <c r="D1299" t="s">
        <v>25</v>
      </c>
      <c r="E1299" s="13">
        <v>43598</v>
      </c>
      <c r="F1299" s="5">
        <v>84</v>
      </c>
      <c r="G1299" s="2">
        <v>6291</v>
      </c>
      <c r="H1299" s="2">
        <v>3378.0814666103133</v>
      </c>
    </row>
    <row r="1300" spans="1:8" x14ac:dyDescent="0.25">
      <c r="A1300" t="s">
        <v>7</v>
      </c>
      <c r="B1300" t="s">
        <v>303</v>
      </c>
      <c r="C1300" s="4">
        <v>0.09</v>
      </c>
      <c r="D1300" t="s">
        <v>25</v>
      </c>
      <c r="E1300" s="13">
        <v>42361</v>
      </c>
      <c r="F1300" s="5">
        <v>84</v>
      </c>
      <c r="G1300" s="2">
        <v>6200</v>
      </c>
      <c r="H1300" s="2">
        <v>1190.7244998591159</v>
      </c>
    </row>
    <row r="1301" spans="1:8" x14ac:dyDescent="0.25">
      <c r="A1301" t="s">
        <v>7</v>
      </c>
      <c r="B1301" t="s">
        <v>303</v>
      </c>
      <c r="C1301" s="4">
        <v>0.09</v>
      </c>
      <c r="D1301" t="s">
        <v>25</v>
      </c>
      <c r="E1301" s="13">
        <v>41275</v>
      </c>
      <c r="F1301" s="5">
        <v>84</v>
      </c>
      <c r="G1301" s="2">
        <v>6200</v>
      </c>
      <c r="H1301" s="2">
        <v>310</v>
      </c>
    </row>
    <row r="1302" spans="1:8" x14ac:dyDescent="0.25">
      <c r="A1302" t="s">
        <v>7</v>
      </c>
      <c r="B1302" t="s">
        <v>302</v>
      </c>
      <c r="C1302" s="4">
        <v>0.09</v>
      </c>
      <c r="D1302" t="s">
        <v>25</v>
      </c>
      <c r="E1302" s="13">
        <v>41805</v>
      </c>
      <c r="F1302" s="5">
        <v>84</v>
      </c>
      <c r="G1302" s="2">
        <v>6200</v>
      </c>
      <c r="H1302" s="2">
        <v>310</v>
      </c>
    </row>
    <row r="1303" spans="1:8" x14ac:dyDescent="0.25">
      <c r="A1303" t="s">
        <v>7</v>
      </c>
      <c r="B1303" t="s">
        <v>300</v>
      </c>
      <c r="C1303" s="4">
        <v>0.09</v>
      </c>
      <c r="D1303" t="s">
        <v>25</v>
      </c>
      <c r="E1303" s="13">
        <v>43101</v>
      </c>
      <c r="F1303" s="5">
        <v>84</v>
      </c>
      <c r="G1303" s="2">
        <v>7500</v>
      </c>
      <c r="H1303" s="2">
        <v>2987.923534798535</v>
      </c>
    </row>
    <row r="1304" spans="1:8" x14ac:dyDescent="0.25">
      <c r="A1304" t="s">
        <v>7</v>
      </c>
      <c r="B1304" t="s">
        <v>300</v>
      </c>
      <c r="C1304" s="4">
        <v>0.09</v>
      </c>
      <c r="D1304" t="s">
        <v>25</v>
      </c>
      <c r="E1304" s="13">
        <v>40344</v>
      </c>
      <c r="F1304" s="5">
        <v>84</v>
      </c>
      <c r="G1304" s="2">
        <v>7500</v>
      </c>
      <c r="H1304" s="2">
        <v>375</v>
      </c>
    </row>
    <row r="1305" spans="1:8" x14ac:dyDescent="0.25">
      <c r="A1305" t="s">
        <v>7</v>
      </c>
      <c r="B1305" t="s">
        <v>300</v>
      </c>
      <c r="C1305" s="4">
        <v>0.09</v>
      </c>
      <c r="D1305" t="s">
        <v>25</v>
      </c>
      <c r="E1305" s="13">
        <v>43199</v>
      </c>
      <c r="F1305" s="5">
        <v>84</v>
      </c>
      <c r="G1305" s="2">
        <v>7500</v>
      </c>
      <c r="H1305" s="2">
        <v>3192.8668286841362</v>
      </c>
    </row>
    <row r="1306" spans="1:8" x14ac:dyDescent="0.25">
      <c r="A1306" t="s">
        <v>7</v>
      </c>
      <c r="B1306" t="s">
        <v>300</v>
      </c>
      <c r="C1306" s="4">
        <v>0.09</v>
      </c>
      <c r="D1306" t="s">
        <v>25</v>
      </c>
      <c r="E1306" s="13">
        <v>42927</v>
      </c>
      <c r="F1306" s="5">
        <v>84</v>
      </c>
      <c r="G1306" s="2">
        <v>7500</v>
      </c>
      <c r="H1306" s="2">
        <v>2624.044625246549</v>
      </c>
    </row>
    <row r="1307" spans="1:8" x14ac:dyDescent="0.25">
      <c r="A1307" t="s">
        <v>7</v>
      </c>
      <c r="B1307" t="s">
        <v>300</v>
      </c>
      <c r="C1307" s="4">
        <v>0.09</v>
      </c>
      <c r="D1307" t="s">
        <v>25</v>
      </c>
      <c r="E1307" s="13">
        <v>40725</v>
      </c>
      <c r="F1307" s="5">
        <v>84</v>
      </c>
      <c r="G1307" s="2">
        <v>7500</v>
      </c>
      <c r="H1307" s="2">
        <v>375</v>
      </c>
    </row>
    <row r="1308" spans="1:8" x14ac:dyDescent="0.25">
      <c r="A1308" t="s">
        <v>7</v>
      </c>
      <c r="B1308" t="s">
        <v>300</v>
      </c>
      <c r="C1308" s="4">
        <v>0.09</v>
      </c>
      <c r="D1308" t="s">
        <v>25</v>
      </c>
      <c r="E1308" s="13" t="s">
        <v>254</v>
      </c>
      <c r="F1308" s="5">
        <v>84</v>
      </c>
      <c r="G1308" s="2">
        <v>7399</v>
      </c>
      <c r="H1308" s="2">
        <v>369.95000000000005</v>
      </c>
    </row>
    <row r="1309" spans="1:8" x14ac:dyDescent="0.25">
      <c r="A1309" t="s">
        <v>7</v>
      </c>
      <c r="B1309" t="s">
        <v>233</v>
      </c>
      <c r="C1309" s="4">
        <v>0.09</v>
      </c>
      <c r="D1309" t="s">
        <v>25</v>
      </c>
      <c r="E1309" s="13">
        <v>44244</v>
      </c>
      <c r="F1309" s="5">
        <v>84</v>
      </c>
      <c r="G1309" s="2">
        <v>9547.93</v>
      </c>
      <c r="H1309" s="2">
        <v>6846.7971075772521</v>
      </c>
    </row>
    <row r="1310" spans="1:8" x14ac:dyDescent="0.25">
      <c r="A1310" t="s">
        <v>7</v>
      </c>
      <c r="B1310" t="s">
        <v>127</v>
      </c>
      <c r="C1310" s="4">
        <v>0.09</v>
      </c>
      <c r="D1310" t="s">
        <v>25</v>
      </c>
      <c r="E1310" s="13" t="s">
        <v>129</v>
      </c>
      <c r="F1310" s="5">
        <v>84</v>
      </c>
      <c r="G1310" s="2">
        <v>6880</v>
      </c>
      <c r="H1310" s="2">
        <v>344</v>
      </c>
    </row>
    <row r="1311" spans="1:8" x14ac:dyDescent="0.25">
      <c r="A1311" t="s">
        <v>7</v>
      </c>
      <c r="B1311" t="s">
        <v>127</v>
      </c>
      <c r="C1311" s="4">
        <v>0.09</v>
      </c>
      <c r="D1311" t="s">
        <v>25</v>
      </c>
      <c r="E1311" s="13" t="s">
        <v>126</v>
      </c>
      <c r="F1311" s="5">
        <v>84</v>
      </c>
      <c r="G1311" s="2">
        <v>7399</v>
      </c>
      <c r="H1311" s="2">
        <v>369.95000000000005</v>
      </c>
    </row>
    <row r="1312" spans="1:8" x14ac:dyDescent="0.25">
      <c r="A1312" t="s">
        <v>7</v>
      </c>
      <c r="B1312" t="s">
        <v>23</v>
      </c>
      <c r="C1312" s="4">
        <v>0.09</v>
      </c>
      <c r="D1312" t="s">
        <v>25</v>
      </c>
      <c r="E1312" s="13">
        <v>43494</v>
      </c>
      <c r="F1312" s="5">
        <v>84</v>
      </c>
      <c r="G1312" s="2">
        <v>6000</v>
      </c>
      <c r="H1312" s="2">
        <v>3047.8303747534519</v>
      </c>
    </row>
    <row r="1313" spans="1:8" x14ac:dyDescent="0.25">
      <c r="A1313" t="s">
        <v>7</v>
      </c>
      <c r="B1313" t="s">
        <v>23</v>
      </c>
      <c r="C1313" s="4">
        <v>0.09</v>
      </c>
      <c r="D1313" t="s">
        <v>25</v>
      </c>
      <c r="E1313" s="13">
        <v>43270</v>
      </c>
      <c r="F1313" s="5">
        <v>84</v>
      </c>
      <c r="G1313" s="2">
        <v>6000</v>
      </c>
      <c r="H1313" s="2">
        <v>2673.0769230769238</v>
      </c>
    </row>
    <row r="1314" spans="1:8" x14ac:dyDescent="0.25">
      <c r="A1314" t="s">
        <v>7</v>
      </c>
      <c r="B1314" t="s">
        <v>23</v>
      </c>
      <c r="C1314" s="4">
        <v>0.09</v>
      </c>
      <c r="D1314" t="s">
        <v>25</v>
      </c>
      <c r="E1314" s="13">
        <v>43194</v>
      </c>
      <c r="F1314" s="5">
        <v>84</v>
      </c>
      <c r="G1314" s="2">
        <v>6000</v>
      </c>
      <c r="H1314" s="2">
        <v>2545.928430543815</v>
      </c>
    </row>
    <row r="1315" spans="1:8" x14ac:dyDescent="0.25">
      <c r="A1315" t="s">
        <v>7</v>
      </c>
      <c r="B1315" t="s">
        <v>23</v>
      </c>
      <c r="C1315" s="4">
        <v>0.09</v>
      </c>
      <c r="D1315" t="s">
        <v>25</v>
      </c>
      <c r="E1315" s="13">
        <v>42227</v>
      </c>
      <c r="F1315" s="5">
        <v>84</v>
      </c>
      <c r="G1315" s="2">
        <v>6000</v>
      </c>
      <c r="H1315" s="2">
        <v>928.13116370808666</v>
      </c>
    </row>
    <row r="1316" spans="1:8" x14ac:dyDescent="0.25">
      <c r="A1316" t="s">
        <v>7</v>
      </c>
      <c r="B1316" t="s">
        <v>23</v>
      </c>
      <c r="C1316" s="4">
        <v>0.09</v>
      </c>
      <c r="D1316" t="s">
        <v>25</v>
      </c>
      <c r="E1316" s="13" t="s">
        <v>27</v>
      </c>
      <c r="F1316" s="5">
        <v>84</v>
      </c>
      <c r="G1316" s="2">
        <v>6414</v>
      </c>
      <c r="H1316" s="2">
        <v>320.70000000000005</v>
      </c>
    </row>
    <row r="1317" spans="1:8" x14ac:dyDescent="0.25">
      <c r="A1317" t="s">
        <v>7</v>
      </c>
      <c r="B1317" t="s">
        <v>23</v>
      </c>
      <c r="C1317" s="4">
        <v>0.09</v>
      </c>
      <c r="D1317" t="s">
        <v>25</v>
      </c>
      <c r="E1317" s="13">
        <v>43292</v>
      </c>
      <c r="F1317" s="5">
        <v>84</v>
      </c>
      <c r="G1317" s="2">
        <v>6000</v>
      </c>
      <c r="H1317" s="2">
        <v>2709.8830656522969</v>
      </c>
    </row>
    <row r="1318" spans="1:8" x14ac:dyDescent="0.25">
      <c r="A1318" t="s">
        <v>7</v>
      </c>
      <c r="B1318" t="s">
        <v>23</v>
      </c>
      <c r="C1318" s="4">
        <v>0.09</v>
      </c>
      <c r="D1318" t="s">
        <v>25</v>
      </c>
      <c r="E1318" s="13" t="s">
        <v>28</v>
      </c>
      <c r="F1318" s="5">
        <v>84</v>
      </c>
      <c r="G1318" s="2">
        <v>6384</v>
      </c>
      <c r="H1318" s="2">
        <v>319.20000000000005</v>
      </c>
    </row>
    <row r="1319" spans="1:8" x14ac:dyDescent="0.25">
      <c r="A1319" t="s">
        <v>7</v>
      </c>
      <c r="B1319" t="s">
        <v>23</v>
      </c>
      <c r="C1319" s="4">
        <v>0.09</v>
      </c>
      <c r="D1319" t="s">
        <v>25</v>
      </c>
      <c r="E1319" s="13" t="s">
        <v>27</v>
      </c>
      <c r="F1319" s="5">
        <v>84</v>
      </c>
      <c r="G1319" s="2">
        <v>6090</v>
      </c>
      <c r="H1319" s="2">
        <v>304.5</v>
      </c>
    </row>
    <row r="1320" spans="1:8" x14ac:dyDescent="0.25">
      <c r="A1320" t="s">
        <v>7</v>
      </c>
      <c r="B1320" t="s">
        <v>23</v>
      </c>
      <c r="C1320" s="4">
        <v>0.09</v>
      </c>
      <c r="D1320" t="s">
        <v>25</v>
      </c>
      <c r="E1320" s="13">
        <v>43171</v>
      </c>
      <c r="F1320" s="5">
        <v>84</v>
      </c>
      <c r="G1320" s="2">
        <v>6000</v>
      </c>
      <c r="H1320" s="2">
        <v>2507.4492814877431</v>
      </c>
    </row>
    <row r="1321" spans="1:8" x14ac:dyDescent="0.25">
      <c r="A1321" t="s">
        <v>7</v>
      </c>
      <c r="B1321" t="s">
        <v>982</v>
      </c>
      <c r="C1321" s="4">
        <v>0.09</v>
      </c>
      <c r="D1321" t="s">
        <v>24</v>
      </c>
      <c r="E1321" s="13">
        <v>42681</v>
      </c>
      <c r="F1321" s="5">
        <v>84</v>
      </c>
      <c r="G1321" s="2">
        <v>5500</v>
      </c>
      <c r="H1321" s="2">
        <v>1547.0364304498921</v>
      </c>
    </row>
    <row r="1322" spans="1:8" x14ac:dyDescent="0.25">
      <c r="A1322" t="s">
        <v>7</v>
      </c>
      <c r="B1322" t="s">
        <v>982</v>
      </c>
      <c r="C1322" s="4">
        <v>0.09</v>
      </c>
      <c r="D1322" t="s">
        <v>24</v>
      </c>
      <c r="E1322" s="13">
        <v>43047</v>
      </c>
      <c r="F1322" s="5">
        <v>84</v>
      </c>
      <c r="G1322" s="2">
        <v>5500</v>
      </c>
      <c r="H1322" s="2">
        <v>2108.3301047243353</v>
      </c>
    </row>
    <row r="1323" spans="1:8" x14ac:dyDescent="0.25">
      <c r="A1323" t="s">
        <v>7</v>
      </c>
      <c r="B1323" t="s">
        <v>982</v>
      </c>
      <c r="C1323" s="4">
        <v>0.09</v>
      </c>
      <c r="D1323" t="s">
        <v>24</v>
      </c>
      <c r="E1323" s="13">
        <v>41864</v>
      </c>
      <c r="F1323" s="5">
        <v>84</v>
      </c>
      <c r="G1323" s="2">
        <v>5500</v>
      </c>
      <c r="H1323" s="2">
        <v>294.09399361322505</v>
      </c>
    </row>
    <row r="1324" spans="1:8" x14ac:dyDescent="0.25">
      <c r="A1324" t="s">
        <v>7</v>
      </c>
      <c r="B1324" t="s">
        <v>914</v>
      </c>
      <c r="C1324" s="4">
        <v>0.09</v>
      </c>
      <c r="D1324" t="s">
        <v>24</v>
      </c>
      <c r="E1324" s="13">
        <v>43383</v>
      </c>
      <c r="F1324" s="5">
        <v>84</v>
      </c>
      <c r="G1324" s="2">
        <v>6000</v>
      </c>
      <c r="H1324" s="2">
        <v>2862.1266553958862</v>
      </c>
    </row>
    <row r="1325" spans="1:8" x14ac:dyDescent="0.25">
      <c r="A1325" t="s">
        <v>7</v>
      </c>
      <c r="B1325" t="s">
        <v>914</v>
      </c>
      <c r="C1325" s="4">
        <v>0.09</v>
      </c>
      <c r="D1325" t="s">
        <v>24</v>
      </c>
      <c r="E1325" s="13">
        <v>43333</v>
      </c>
      <c r="F1325" s="5">
        <v>84</v>
      </c>
      <c r="G1325" s="2">
        <v>6000</v>
      </c>
      <c r="H1325" s="2">
        <v>2778.4763313609469</v>
      </c>
    </row>
    <row r="1326" spans="1:8" x14ac:dyDescent="0.25">
      <c r="A1326" t="s">
        <v>7</v>
      </c>
      <c r="B1326" t="s">
        <v>914</v>
      </c>
      <c r="C1326" s="4">
        <v>0.09</v>
      </c>
      <c r="D1326" t="s">
        <v>24</v>
      </c>
      <c r="E1326" s="13">
        <v>41876</v>
      </c>
      <c r="F1326" s="5">
        <v>84</v>
      </c>
      <c r="G1326" s="2">
        <v>6000</v>
      </c>
      <c r="H1326" s="2">
        <v>340.90588898281248</v>
      </c>
    </row>
    <row r="1327" spans="1:8" x14ac:dyDescent="0.25">
      <c r="A1327" t="s">
        <v>7</v>
      </c>
      <c r="B1327" t="s">
        <v>913</v>
      </c>
      <c r="C1327" s="4">
        <v>0.09</v>
      </c>
      <c r="D1327" t="s">
        <v>24</v>
      </c>
      <c r="E1327" s="13">
        <v>43277</v>
      </c>
      <c r="F1327" s="5">
        <v>84</v>
      </c>
      <c r="G1327" s="2">
        <v>5800</v>
      </c>
      <c r="H1327" s="2">
        <v>2595.2950361604212</v>
      </c>
    </row>
    <row r="1328" spans="1:8" x14ac:dyDescent="0.25">
      <c r="A1328" t="s">
        <v>7</v>
      </c>
      <c r="B1328" t="s">
        <v>911</v>
      </c>
      <c r="C1328" s="4">
        <v>0.09</v>
      </c>
      <c r="D1328" t="s">
        <v>24</v>
      </c>
      <c r="E1328" s="13">
        <v>43215</v>
      </c>
      <c r="F1328" s="5">
        <v>84</v>
      </c>
      <c r="G1328" s="2">
        <v>5800</v>
      </c>
      <c r="H1328" s="2">
        <v>2495.0261810838738</v>
      </c>
    </row>
    <row r="1329" spans="1:8" x14ac:dyDescent="0.25">
      <c r="A1329" t="s">
        <v>7</v>
      </c>
      <c r="B1329" t="s">
        <v>911</v>
      </c>
      <c r="C1329" s="4">
        <v>0.09</v>
      </c>
      <c r="D1329" t="s">
        <v>24</v>
      </c>
      <c r="E1329" s="13">
        <v>43523</v>
      </c>
      <c r="F1329" s="5">
        <v>84</v>
      </c>
      <c r="G1329" s="2">
        <v>5800</v>
      </c>
      <c r="H1329" s="2">
        <v>2993.1359772705928</v>
      </c>
    </row>
    <row r="1330" spans="1:8" x14ac:dyDescent="0.25">
      <c r="A1330" t="s">
        <v>7</v>
      </c>
      <c r="B1330" t="s">
        <v>911</v>
      </c>
      <c r="C1330" s="4">
        <v>0.09</v>
      </c>
      <c r="D1330" t="s">
        <v>24</v>
      </c>
      <c r="E1330" s="13">
        <v>43458</v>
      </c>
      <c r="F1330" s="5">
        <v>84</v>
      </c>
      <c r="G1330" s="2">
        <v>5800</v>
      </c>
      <c r="H1330" s="2">
        <v>2888.0154034000193</v>
      </c>
    </row>
    <row r="1331" spans="1:8" x14ac:dyDescent="0.25">
      <c r="A1331" t="s">
        <v>7</v>
      </c>
      <c r="B1331" t="s">
        <v>911</v>
      </c>
      <c r="C1331" s="4">
        <v>0.09</v>
      </c>
      <c r="D1331" t="s">
        <v>24</v>
      </c>
      <c r="E1331" s="13">
        <v>43201</v>
      </c>
      <c r="F1331" s="5">
        <v>84</v>
      </c>
      <c r="G1331" s="2">
        <v>5800</v>
      </c>
      <c r="H1331" s="2">
        <v>2472.3848267117496</v>
      </c>
    </row>
    <row r="1332" spans="1:8" x14ac:dyDescent="0.25">
      <c r="A1332" t="s">
        <v>7</v>
      </c>
      <c r="B1332" t="s">
        <v>911</v>
      </c>
      <c r="C1332" s="4">
        <v>0.09</v>
      </c>
      <c r="D1332" t="s">
        <v>24</v>
      </c>
      <c r="E1332" s="13">
        <v>43199</v>
      </c>
      <c r="F1332" s="5">
        <v>84</v>
      </c>
      <c r="G1332" s="2">
        <v>5800</v>
      </c>
      <c r="H1332" s="2">
        <v>2469.1503475157319</v>
      </c>
    </row>
    <row r="1333" spans="1:8" x14ac:dyDescent="0.25">
      <c r="A1333" t="s">
        <v>7</v>
      </c>
      <c r="B1333" t="s">
        <v>911</v>
      </c>
      <c r="C1333" s="4">
        <v>0.09</v>
      </c>
      <c r="D1333" t="s">
        <v>24</v>
      </c>
      <c r="E1333" s="13">
        <v>43137</v>
      </c>
      <c r="F1333" s="5">
        <v>84</v>
      </c>
      <c r="G1333" s="2">
        <v>5800</v>
      </c>
      <c r="H1333" s="2">
        <v>2368.881492439185</v>
      </c>
    </row>
    <row r="1334" spans="1:8" x14ac:dyDescent="0.25">
      <c r="A1334" t="s">
        <v>7</v>
      </c>
      <c r="B1334" t="s">
        <v>911</v>
      </c>
      <c r="C1334" s="4">
        <v>0.09</v>
      </c>
      <c r="D1334" t="s">
        <v>24</v>
      </c>
      <c r="E1334" s="13">
        <v>43545</v>
      </c>
      <c r="F1334" s="5">
        <v>84</v>
      </c>
      <c r="G1334" s="2">
        <v>5800</v>
      </c>
      <c r="H1334" s="2">
        <v>3028.7152484267867</v>
      </c>
    </row>
    <row r="1335" spans="1:8" x14ac:dyDescent="0.25">
      <c r="A1335" t="s">
        <v>7</v>
      </c>
      <c r="B1335" t="s">
        <v>911</v>
      </c>
      <c r="C1335" s="4">
        <v>0.09</v>
      </c>
      <c r="D1335" t="s">
        <v>24</v>
      </c>
      <c r="E1335" s="13">
        <v>43194</v>
      </c>
      <c r="F1335" s="5">
        <v>84</v>
      </c>
      <c r="G1335" s="2">
        <v>5800</v>
      </c>
      <c r="H1335" s="2">
        <v>2461.0641495256882</v>
      </c>
    </row>
    <row r="1336" spans="1:8" x14ac:dyDescent="0.25">
      <c r="A1336" t="s">
        <v>7</v>
      </c>
      <c r="B1336" t="s">
        <v>911</v>
      </c>
      <c r="C1336" s="4">
        <v>0.09</v>
      </c>
      <c r="D1336" t="s">
        <v>24</v>
      </c>
      <c r="E1336" s="13">
        <v>43209</v>
      </c>
      <c r="F1336" s="5">
        <v>84</v>
      </c>
      <c r="G1336" s="2">
        <v>5800</v>
      </c>
      <c r="H1336" s="2">
        <v>2485.3227434958208</v>
      </c>
    </row>
    <row r="1337" spans="1:8" x14ac:dyDescent="0.25">
      <c r="A1337" t="s">
        <v>7</v>
      </c>
      <c r="B1337" t="s">
        <v>911</v>
      </c>
      <c r="C1337" s="4">
        <v>0.09</v>
      </c>
      <c r="D1337" t="s">
        <v>24</v>
      </c>
      <c r="E1337" s="13">
        <v>43223</v>
      </c>
      <c r="F1337" s="5">
        <v>84</v>
      </c>
      <c r="G1337" s="2">
        <v>5800</v>
      </c>
      <c r="H1337" s="2">
        <v>2507.9640978679445</v>
      </c>
    </row>
    <row r="1338" spans="1:8" x14ac:dyDescent="0.25">
      <c r="A1338" t="s">
        <v>7</v>
      </c>
      <c r="B1338" t="s">
        <v>895</v>
      </c>
      <c r="C1338" s="4">
        <v>0.09</v>
      </c>
      <c r="D1338" t="s">
        <v>24</v>
      </c>
      <c r="E1338" s="13" t="s">
        <v>106</v>
      </c>
      <c r="F1338" s="5">
        <v>84</v>
      </c>
      <c r="G1338" s="2">
        <v>6099</v>
      </c>
      <c r="H1338" s="2">
        <v>873.72027331642767</v>
      </c>
    </row>
    <row r="1339" spans="1:8" x14ac:dyDescent="0.25">
      <c r="A1339" t="s">
        <v>7</v>
      </c>
      <c r="B1339" t="s">
        <v>893</v>
      </c>
      <c r="C1339" s="4">
        <v>0.09</v>
      </c>
      <c r="D1339" t="s">
        <v>24</v>
      </c>
      <c r="E1339" s="13" t="s">
        <v>158</v>
      </c>
      <c r="F1339" s="5">
        <v>84</v>
      </c>
      <c r="G1339" s="2">
        <v>6773</v>
      </c>
      <c r="H1339" s="2">
        <v>2524.5479624542127</v>
      </c>
    </row>
    <row r="1340" spans="1:8" x14ac:dyDescent="0.25">
      <c r="A1340" t="s">
        <v>7</v>
      </c>
      <c r="B1340" t="s">
        <v>893</v>
      </c>
      <c r="C1340" s="4">
        <v>0.09</v>
      </c>
      <c r="D1340" t="s">
        <v>24</v>
      </c>
      <c r="E1340" s="13" t="s">
        <v>104</v>
      </c>
      <c r="F1340" s="5">
        <v>84</v>
      </c>
      <c r="G1340" s="2">
        <v>6175</v>
      </c>
      <c r="H1340" s="2">
        <v>2091.591307997558</v>
      </c>
    </row>
    <row r="1341" spans="1:8" x14ac:dyDescent="0.25">
      <c r="A1341" t="s">
        <v>7</v>
      </c>
      <c r="B1341" t="s">
        <v>848</v>
      </c>
      <c r="C1341" s="4">
        <v>0.09</v>
      </c>
      <c r="D1341" t="s">
        <v>24</v>
      </c>
      <c r="E1341" s="13">
        <v>43046</v>
      </c>
      <c r="F1341" s="5">
        <v>84</v>
      </c>
      <c r="G1341" s="2">
        <v>6750</v>
      </c>
      <c r="H1341" s="2">
        <v>2585.6139053254442</v>
      </c>
    </row>
    <row r="1342" spans="1:8" x14ac:dyDescent="0.25">
      <c r="A1342" t="s">
        <v>7</v>
      </c>
      <c r="B1342" t="s">
        <v>847</v>
      </c>
      <c r="C1342" s="4">
        <v>0.09</v>
      </c>
      <c r="D1342" t="s">
        <v>24</v>
      </c>
      <c r="E1342" s="13">
        <v>43033</v>
      </c>
      <c r="F1342" s="5">
        <v>84</v>
      </c>
      <c r="G1342" s="2">
        <v>6750</v>
      </c>
      <c r="H1342" s="2">
        <v>2561.1461855452244</v>
      </c>
    </row>
    <row r="1343" spans="1:8" x14ac:dyDescent="0.25">
      <c r="A1343" t="s">
        <v>7</v>
      </c>
      <c r="B1343" t="s">
        <v>847</v>
      </c>
      <c r="C1343" s="4">
        <v>0.09</v>
      </c>
      <c r="D1343" t="s">
        <v>24</v>
      </c>
      <c r="E1343" s="13">
        <v>43347</v>
      </c>
      <c r="F1343" s="5">
        <v>84</v>
      </c>
      <c r="G1343" s="2">
        <v>6750</v>
      </c>
      <c r="H1343" s="2">
        <v>3152.1357248520708</v>
      </c>
    </row>
    <row r="1344" spans="1:8" x14ac:dyDescent="0.25">
      <c r="A1344" t="s">
        <v>7</v>
      </c>
      <c r="B1344" t="s">
        <v>847</v>
      </c>
      <c r="C1344" s="4">
        <v>0.09</v>
      </c>
      <c r="D1344" t="s">
        <v>24</v>
      </c>
      <c r="E1344" s="13">
        <v>42103</v>
      </c>
      <c r="F1344" s="5">
        <v>84</v>
      </c>
      <c r="G1344" s="2">
        <v>6750</v>
      </c>
      <c r="H1344" s="2">
        <v>810.76315511411678</v>
      </c>
    </row>
    <row r="1345" spans="1:8" x14ac:dyDescent="0.25">
      <c r="A1345" t="s">
        <v>7</v>
      </c>
      <c r="B1345" t="s">
        <v>846</v>
      </c>
      <c r="C1345" s="4">
        <v>0.09</v>
      </c>
      <c r="D1345" t="s">
        <v>24</v>
      </c>
      <c r="E1345" s="13">
        <v>43216</v>
      </c>
      <c r="F1345" s="5">
        <v>84</v>
      </c>
      <c r="G1345" s="2">
        <v>6750</v>
      </c>
      <c r="H1345" s="2">
        <v>2905.5763947590876</v>
      </c>
    </row>
    <row r="1346" spans="1:8" x14ac:dyDescent="0.25">
      <c r="A1346" t="s">
        <v>7</v>
      </c>
      <c r="B1346" t="s">
        <v>803</v>
      </c>
      <c r="C1346" s="4">
        <v>0.09</v>
      </c>
      <c r="D1346" t="s">
        <v>24</v>
      </c>
      <c r="E1346" s="13">
        <v>41208</v>
      </c>
      <c r="F1346" s="5">
        <v>84</v>
      </c>
      <c r="G1346" s="2">
        <v>6000</v>
      </c>
      <c r="H1346" s="2">
        <v>300</v>
      </c>
    </row>
    <row r="1347" spans="1:8" x14ac:dyDescent="0.25">
      <c r="A1347" t="s">
        <v>7</v>
      </c>
      <c r="B1347" t="s">
        <v>751</v>
      </c>
      <c r="C1347" s="4">
        <v>0.09</v>
      </c>
      <c r="D1347" t="s">
        <v>24</v>
      </c>
      <c r="E1347" s="13" t="s">
        <v>158</v>
      </c>
      <c r="F1347" s="5">
        <v>84</v>
      </c>
      <c r="G1347" s="2">
        <v>6320</v>
      </c>
      <c r="H1347" s="2">
        <v>2355.6980839673151</v>
      </c>
    </row>
    <row r="1348" spans="1:8" x14ac:dyDescent="0.25">
      <c r="A1348" t="s">
        <v>7</v>
      </c>
      <c r="B1348" t="s">
        <v>751</v>
      </c>
      <c r="C1348" s="4">
        <v>0.09</v>
      </c>
      <c r="D1348" t="s">
        <v>24</v>
      </c>
      <c r="E1348" s="13">
        <v>43544</v>
      </c>
      <c r="F1348" s="5">
        <v>84</v>
      </c>
      <c r="G1348" s="2">
        <v>6300</v>
      </c>
      <c r="H1348" s="2">
        <v>3288.0547337278113</v>
      </c>
    </row>
    <row r="1349" spans="1:8" x14ac:dyDescent="0.25">
      <c r="A1349" t="s">
        <v>7</v>
      </c>
      <c r="B1349" t="s">
        <v>683</v>
      </c>
      <c r="C1349" s="4">
        <v>0.09</v>
      </c>
      <c r="D1349" t="s">
        <v>24</v>
      </c>
      <c r="E1349" s="13">
        <v>43300</v>
      </c>
      <c r="F1349" s="5">
        <v>84</v>
      </c>
      <c r="G1349" s="2">
        <v>6500</v>
      </c>
      <c r="H1349" s="2">
        <v>2950.2060439560441</v>
      </c>
    </row>
    <row r="1350" spans="1:8" x14ac:dyDescent="0.25">
      <c r="A1350" t="s">
        <v>7</v>
      </c>
      <c r="B1350" t="s">
        <v>673</v>
      </c>
      <c r="C1350" s="4">
        <v>0.09</v>
      </c>
      <c r="D1350" t="s">
        <v>24</v>
      </c>
      <c r="E1350" s="13">
        <v>43398</v>
      </c>
      <c r="F1350" s="5">
        <v>84</v>
      </c>
      <c r="G1350" s="2">
        <v>7500</v>
      </c>
      <c r="H1350" s="2">
        <v>3609.0271907579599</v>
      </c>
    </row>
    <row r="1351" spans="1:8" x14ac:dyDescent="0.25">
      <c r="A1351" t="s">
        <v>7</v>
      </c>
      <c r="B1351" t="s">
        <v>593</v>
      </c>
      <c r="C1351" s="4">
        <v>0.09</v>
      </c>
      <c r="D1351" t="s">
        <v>24</v>
      </c>
      <c r="E1351" s="13">
        <v>41652</v>
      </c>
      <c r="F1351" s="5">
        <v>84</v>
      </c>
      <c r="G1351" s="2">
        <v>5500</v>
      </c>
      <c r="H1351" s="2">
        <v>275</v>
      </c>
    </row>
    <row r="1352" spans="1:8" x14ac:dyDescent="0.25">
      <c r="A1352" t="s">
        <v>7</v>
      </c>
      <c r="B1352" t="s">
        <v>593</v>
      </c>
      <c r="C1352" s="4">
        <v>0.09</v>
      </c>
      <c r="D1352" t="s">
        <v>24</v>
      </c>
      <c r="E1352" s="13">
        <v>42498</v>
      </c>
      <c r="F1352" s="5">
        <v>84</v>
      </c>
      <c r="G1352" s="2">
        <v>5500</v>
      </c>
      <c r="H1352" s="2">
        <v>1266.3895933126703</v>
      </c>
    </row>
    <row r="1353" spans="1:8" x14ac:dyDescent="0.25">
      <c r="A1353" t="s">
        <v>7</v>
      </c>
      <c r="B1353" t="s">
        <v>593</v>
      </c>
      <c r="C1353" s="4">
        <v>0.09</v>
      </c>
      <c r="D1353" t="s">
        <v>24</v>
      </c>
      <c r="E1353" s="13">
        <v>43144</v>
      </c>
      <c r="F1353" s="5">
        <v>84</v>
      </c>
      <c r="G1353" s="2">
        <v>5500</v>
      </c>
      <c r="H1353" s="2">
        <v>2257.0882642998031</v>
      </c>
    </row>
    <row r="1354" spans="1:8" x14ac:dyDescent="0.25">
      <c r="A1354" t="s">
        <v>7</v>
      </c>
      <c r="B1354" t="s">
        <v>553</v>
      </c>
      <c r="C1354" s="4">
        <v>0.09</v>
      </c>
      <c r="D1354" t="s">
        <v>24</v>
      </c>
      <c r="E1354" s="13">
        <v>43410</v>
      </c>
      <c r="F1354" s="5">
        <v>84</v>
      </c>
      <c r="G1354" s="2">
        <v>2000</v>
      </c>
      <c r="H1354" s="2">
        <v>969.09927679158466</v>
      </c>
    </row>
    <row r="1355" spans="1:8" x14ac:dyDescent="0.25">
      <c r="A1355" t="s">
        <v>7</v>
      </c>
      <c r="B1355" t="s">
        <v>553</v>
      </c>
      <c r="C1355" s="4">
        <v>0.09</v>
      </c>
      <c r="D1355" t="s">
        <v>24</v>
      </c>
      <c r="E1355" s="13">
        <v>43381</v>
      </c>
      <c r="F1355" s="5">
        <v>84</v>
      </c>
      <c r="G1355" s="2">
        <v>2000</v>
      </c>
      <c r="H1355" s="2">
        <v>952.9268808114964</v>
      </c>
    </row>
    <row r="1356" spans="1:8" x14ac:dyDescent="0.25">
      <c r="A1356" t="s">
        <v>7</v>
      </c>
      <c r="B1356" t="s">
        <v>553</v>
      </c>
      <c r="C1356" s="4">
        <v>0.09</v>
      </c>
      <c r="D1356" t="s">
        <v>24</v>
      </c>
      <c r="E1356" s="13">
        <v>43336</v>
      </c>
      <c r="F1356" s="5">
        <v>84</v>
      </c>
      <c r="G1356" s="2">
        <v>2000</v>
      </c>
      <c r="H1356" s="2">
        <v>927.83178360101454</v>
      </c>
    </row>
    <row r="1357" spans="1:8" x14ac:dyDescent="0.25">
      <c r="A1357" t="s">
        <v>7</v>
      </c>
      <c r="B1357" t="s">
        <v>553</v>
      </c>
      <c r="C1357" s="4">
        <v>0.09</v>
      </c>
      <c r="D1357" t="s">
        <v>24</v>
      </c>
      <c r="E1357" s="13">
        <v>43451</v>
      </c>
      <c r="F1357" s="5">
        <v>84</v>
      </c>
      <c r="G1357" s="2">
        <v>2000</v>
      </c>
      <c r="H1357" s="2">
        <v>991.96369869446812</v>
      </c>
    </row>
    <row r="1358" spans="1:8" x14ac:dyDescent="0.25">
      <c r="A1358" t="s">
        <v>7</v>
      </c>
      <c r="B1358" t="s">
        <v>553</v>
      </c>
      <c r="C1358" s="4">
        <v>0.09</v>
      </c>
      <c r="D1358" t="s">
        <v>24</v>
      </c>
      <c r="E1358" s="13">
        <v>43397</v>
      </c>
      <c r="F1358" s="5">
        <v>84</v>
      </c>
      <c r="G1358" s="2">
        <v>2000</v>
      </c>
      <c r="H1358" s="2">
        <v>961.84958204188968</v>
      </c>
    </row>
    <row r="1359" spans="1:8" x14ac:dyDescent="0.25">
      <c r="A1359" t="s">
        <v>7</v>
      </c>
      <c r="B1359" t="s">
        <v>553</v>
      </c>
      <c r="C1359" s="4">
        <v>0.09</v>
      </c>
      <c r="D1359" t="s">
        <v>24</v>
      </c>
      <c r="E1359" s="13">
        <v>43363</v>
      </c>
      <c r="F1359" s="5">
        <v>84</v>
      </c>
      <c r="G1359" s="2">
        <v>2000</v>
      </c>
      <c r="H1359" s="2">
        <v>942.88884192730359</v>
      </c>
    </row>
    <row r="1360" spans="1:8" x14ac:dyDescent="0.25">
      <c r="A1360" t="s">
        <v>7</v>
      </c>
      <c r="B1360" t="s">
        <v>553</v>
      </c>
      <c r="C1360" s="4">
        <v>0.09</v>
      </c>
      <c r="D1360" t="s">
        <v>24</v>
      </c>
      <c r="E1360" s="13">
        <v>43213</v>
      </c>
      <c r="F1360" s="5">
        <v>84</v>
      </c>
      <c r="G1360" s="2">
        <v>2000</v>
      </c>
      <c r="H1360" s="2">
        <v>859.23851789236414</v>
      </c>
    </row>
    <row r="1361" spans="1:8" x14ac:dyDescent="0.25">
      <c r="A1361" t="s">
        <v>7</v>
      </c>
      <c r="B1361" t="s">
        <v>553</v>
      </c>
      <c r="C1361" s="4">
        <v>0.09</v>
      </c>
      <c r="D1361" t="s">
        <v>24</v>
      </c>
      <c r="E1361" s="13">
        <v>43186</v>
      </c>
      <c r="F1361" s="5">
        <v>84</v>
      </c>
      <c r="G1361" s="2">
        <v>2000</v>
      </c>
      <c r="H1361" s="2">
        <v>844.1814595660752</v>
      </c>
    </row>
    <row r="1362" spans="1:8" x14ac:dyDescent="0.25">
      <c r="A1362" t="s">
        <v>7</v>
      </c>
      <c r="B1362" t="s">
        <v>548</v>
      </c>
      <c r="C1362" s="4">
        <v>0.09</v>
      </c>
      <c r="D1362" t="s">
        <v>24</v>
      </c>
      <c r="E1362" s="13">
        <v>40281</v>
      </c>
      <c r="F1362" s="5">
        <v>84</v>
      </c>
      <c r="G1362" s="2">
        <v>6300</v>
      </c>
      <c r="H1362" s="2">
        <v>315</v>
      </c>
    </row>
    <row r="1363" spans="1:8" x14ac:dyDescent="0.25">
      <c r="A1363" t="s">
        <v>7</v>
      </c>
      <c r="B1363" t="s">
        <v>548</v>
      </c>
      <c r="C1363" s="4">
        <v>0.09</v>
      </c>
      <c r="D1363" t="s">
        <v>24</v>
      </c>
      <c r="E1363" s="13" t="s">
        <v>102</v>
      </c>
      <c r="F1363" s="5">
        <v>84</v>
      </c>
      <c r="G1363" s="2">
        <v>6180</v>
      </c>
      <c r="H1363" s="2">
        <v>309</v>
      </c>
    </row>
    <row r="1364" spans="1:8" x14ac:dyDescent="0.25">
      <c r="A1364" t="s">
        <v>7</v>
      </c>
      <c r="B1364" t="s">
        <v>548</v>
      </c>
      <c r="C1364" s="4">
        <v>0.09</v>
      </c>
      <c r="D1364" t="s">
        <v>24</v>
      </c>
      <c r="E1364" s="13" t="s">
        <v>62</v>
      </c>
      <c r="F1364" s="5">
        <v>84</v>
      </c>
      <c r="G1364" s="2">
        <v>6277</v>
      </c>
      <c r="H1364" s="2">
        <v>313.85000000000002</v>
      </c>
    </row>
    <row r="1365" spans="1:8" x14ac:dyDescent="0.25">
      <c r="A1365" t="s">
        <v>7</v>
      </c>
      <c r="B1365" t="s">
        <v>548</v>
      </c>
      <c r="C1365" s="4">
        <v>0.09</v>
      </c>
      <c r="D1365" t="s">
        <v>24</v>
      </c>
      <c r="E1365" s="13">
        <v>43269</v>
      </c>
      <c r="F1365" s="5">
        <v>84</v>
      </c>
      <c r="G1365" s="2">
        <v>6300</v>
      </c>
      <c r="H1365" s="2">
        <v>2804.9741124260354</v>
      </c>
    </row>
    <row r="1366" spans="1:8" x14ac:dyDescent="0.25">
      <c r="A1366" t="s">
        <v>7</v>
      </c>
      <c r="B1366" t="s">
        <v>548</v>
      </c>
      <c r="C1366" s="4">
        <v>0.09</v>
      </c>
      <c r="D1366" t="s">
        <v>24</v>
      </c>
      <c r="E1366" s="13" t="s">
        <v>304</v>
      </c>
      <c r="F1366" s="5">
        <v>84</v>
      </c>
      <c r="G1366" s="2">
        <v>5270</v>
      </c>
      <c r="H1366" s="2">
        <v>263.5</v>
      </c>
    </row>
    <row r="1367" spans="1:8" x14ac:dyDescent="0.25">
      <c r="A1367" t="s">
        <v>7</v>
      </c>
      <c r="B1367" t="s">
        <v>548</v>
      </c>
      <c r="C1367" s="4">
        <v>0.09</v>
      </c>
      <c r="D1367" t="s">
        <v>24</v>
      </c>
      <c r="E1367" s="13">
        <v>40350</v>
      </c>
      <c r="F1367" s="5">
        <v>84</v>
      </c>
      <c r="G1367" s="2">
        <v>6300</v>
      </c>
      <c r="H1367" s="2">
        <v>315</v>
      </c>
    </row>
    <row r="1368" spans="1:8" x14ac:dyDescent="0.25">
      <c r="A1368" t="s">
        <v>7</v>
      </c>
      <c r="B1368" t="s">
        <v>548</v>
      </c>
      <c r="C1368" s="4">
        <v>0.09</v>
      </c>
      <c r="D1368" t="s">
        <v>24</v>
      </c>
      <c r="E1368" s="13" t="s">
        <v>388</v>
      </c>
      <c r="F1368" s="5">
        <v>84</v>
      </c>
      <c r="G1368" s="2">
        <v>5270</v>
      </c>
      <c r="H1368" s="2">
        <v>263.5</v>
      </c>
    </row>
    <row r="1369" spans="1:8" x14ac:dyDescent="0.25">
      <c r="A1369" t="s">
        <v>7</v>
      </c>
      <c r="B1369" t="s">
        <v>548</v>
      </c>
      <c r="C1369" s="4">
        <v>0.09</v>
      </c>
      <c r="D1369" t="s">
        <v>24</v>
      </c>
      <c r="E1369" s="13" t="s">
        <v>444</v>
      </c>
      <c r="F1369" s="5">
        <v>84</v>
      </c>
      <c r="G1369" s="2">
        <v>6048</v>
      </c>
      <c r="H1369" s="2">
        <v>302.40000000000003</v>
      </c>
    </row>
    <row r="1370" spans="1:8" x14ac:dyDescent="0.25">
      <c r="A1370" t="s">
        <v>7</v>
      </c>
      <c r="B1370" t="s">
        <v>548</v>
      </c>
      <c r="C1370" s="4">
        <v>0.09</v>
      </c>
      <c r="D1370" t="s">
        <v>24</v>
      </c>
      <c r="E1370" s="13">
        <v>40253</v>
      </c>
      <c r="F1370" s="5">
        <v>84</v>
      </c>
      <c r="G1370" s="2">
        <v>6300</v>
      </c>
      <c r="H1370" s="2">
        <v>315</v>
      </c>
    </row>
    <row r="1371" spans="1:8" x14ac:dyDescent="0.25">
      <c r="A1371" t="s">
        <v>7</v>
      </c>
      <c r="B1371" t="s">
        <v>548</v>
      </c>
      <c r="C1371" s="4">
        <v>0.09</v>
      </c>
      <c r="D1371" t="s">
        <v>24</v>
      </c>
      <c r="E1371" s="13">
        <v>43314</v>
      </c>
      <c r="F1371" s="5">
        <v>84</v>
      </c>
      <c r="G1371" s="2">
        <v>6300</v>
      </c>
      <c r="H1371" s="2">
        <v>2884.0236686390531</v>
      </c>
    </row>
    <row r="1372" spans="1:8" x14ac:dyDescent="0.25">
      <c r="A1372" t="s">
        <v>7</v>
      </c>
      <c r="B1372" t="s">
        <v>548</v>
      </c>
      <c r="C1372" s="4">
        <v>0.09</v>
      </c>
      <c r="D1372" t="s">
        <v>24</v>
      </c>
      <c r="E1372" s="13" t="s">
        <v>467</v>
      </c>
      <c r="F1372" s="5">
        <v>84</v>
      </c>
      <c r="G1372" s="2">
        <v>6339.95</v>
      </c>
      <c r="H1372" s="2">
        <v>316.9975</v>
      </c>
    </row>
    <row r="1373" spans="1:8" x14ac:dyDescent="0.25">
      <c r="A1373" t="s">
        <v>7</v>
      </c>
      <c r="B1373" t="s">
        <v>548</v>
      </c>
      <c r="C1373" s="4">
        <v>0.09</v>
      </c>
      <c r="D1373" t="s">
        <v>24</v>
      </c>
      <c r="E1373" s="13">
        <v>43452</v>
      </c>
      <c r="F1373" s="5">
        <v>84</v>
      </c>
      <c r="G1373" s="2">
        <v>6300</v>
      </c>
      <c r="H1373" s="2">
        <v>3126.4423076923076</v>
      </c>
    </row>
    <row r="1374" spans="1:8" x14ac:dyDescent="0.25">
      <c r="A1374" t="s">
        <v>7</v>
      </c>
      <c r="B1374" t="s">
        <v>548</v>
      </c>
      <c r="C1374" s="4">
        <v>0.09</v>
      </c>
      <c r="D1374" t="s">
        <v>24</v>
      </c>
      <c r="E1374" s="13" t="s">
        <v>163</v>
      </c>
      <c r="F1374" s="5">
        <v>84</v>
      </c>
      <c r="G1374" s="2">
        <v>6490</v>
      </c>
      <c r="H1374" s="2">
        <v>324.5</v>
      </c>
    </row>
    <row r="1375" spans="1:8" x14ac:dyDescent="0.25">
      <c r="A1375" t="s">
        <v>7</v>
      </c>
      <c r="B1375" t="s">
        <v>535</v>
      </c>
      <c r="C1375" s="4">
        <v>0.09</v>
      </c>
      <c r="D1375" t="s">
        <v>24</v>
      </c>
      <c r="E1375" s="13">
        <v>43132</v>
      </c>
      <c r="F1375" s="5">
        <v>84</v>
      </c>
      <c r="G1375" s="2">
        <v>6750</v>
      </c>
      <c r="H1375" s="2">
        <v>2747.4772823330522</v>
      </c>
    </row>
    <row r="1376" spans="1:8" x14ac:dyDescent="0.25">
      <c r="A1376" t="s">
        <v>7</v>
      </c>
      <c r="B1376" t="s">
        <v>535</v>
      </c>
      <c r="C1376" s="4">
        <v>0.09</v>
      </c>
      <c r="D1376" t="s">
        <v>24</v>
      </c>
      <c r="E1376" s="13">
        <v>43363</v>
      </c>
      <c r="F1376" s="5">
        <v>84</v>
      </c>
      <c r="G1376" s="2">
        <v>6750</v>
      </c>
      <c r="H1376" s="2">
        <v>3182.2498415046498</v>
      </c>
    </row>
    <row r="1377" spans="1:8" x14ac:dyDescent="0.25">
      <c r="A1377" t="s">
        <v>7</v>
      </c>
      <c r="B1377" t="s">
        <v>535</v>
      </c>
      <c r="C1377" s="4">
        <v>0.09</v>
      </c>
      <c r="D1377" t="s">
        <v>24</v>
      </c>
      <c r="E1377" s="13">
        <v>41902</v>
      </c>
      <c r="F1377" s="5">
        <v>84</v>
      </c>
      <c r="G1377" s="2">
        <v>6750</v>
      </c>
      <c r="H1377" s="2">
        <v>432.45456466610364</v>
      </c>
    </row>
    <row r="1378" spans="1:8" x14ac:dyDescent="0.25">
      <c r="A1378" t="s">
        <v>7</v>
      </c>
      <c r="B1378" t="s">
        <v>535</v>
      </c>
      <c r="C1378" s="4">
        <v>0.09</v>
      </c>
      <c r="D1378" t="s">
        <v>24</v>
      </c>
      <c r="E1378" s="13">
        <v>43132</v>
      </c>
      <c r="F1378" s="5">
        <v>84</v>
      </c>
      <c r="G1378" s="2">
        <v>6750</v>
      </c>
      <c r="H1378" s="2">
        <v>2747.4772823330522</v>
      </c>
    </row>
    <row r="1379" spans="1:8" x14ac:dyDescent="0.25">
      <c r="A1379" t="s">
        <v>7</v>
      </c>
      <c r="B1379" t="s">
        <v>535</v>
      </c>
      <c r="C1379" s="4">
        <v>0.09</v>
      </c>
      <c r="D1379" t="s">
        <v>24</v>
      </c>
      <c r="E1379" s="13">
        <v>43545</v>
      </c>
      <c r="F1379" s="5">
        <v>84</v>
      </c>
      <c r="G1379" s="2">
        <v>6750</v>
      </c>
      <c r="H1379" s="2">
        <v>3524.797918427726</v>
      </c>
    </row>
    <row r="1380" spans="1:8" x14ac:dyDescent="0.25">
      <c r="A1380" t="s">
        <v>7</v>
      </c>
      <c r="B1380" t="s">
        <v>535</v>
      </c>
      <c r="C1380" s="4">
        <v>0.09</v>
      </c>
      <c r="D1380" t="s">
        <v>24</v>
      </c>
      <c r="E1380" s="13">
        <v>42661</v>
      </c>
      <c r="F1380" s="5">
        <v>84</v>
      </c>
      <c r="G1380" s="2">
        <v>6750</v>
      </c>
      <c r="H1380" s="2">
        <v>1860.9929733727811</v>
      </c>
    </row>
    <row r="1381" spans="1:8" x14ac:dyDescent="0.25">
      <c r="A1381" t="s">
        <v>7</v>
      </c>
      <c r="B1381" t="s">
        <v>535</v>
      </c>
      <c r="C1381" s="4">
        <v>0.09</v>
      </c>
      <c r="D1381" t="s">
        <v>24</v>
      </c>
      <c r="E1381" s="13">
        <v>43602</v>
      </c>
      <c r="F1381" s="5">
        <v>84</v>
      </c>
      <c r="G1381" s="2">
        <v>6813.38</v>
      </c>
      <c r="H1381" s="2">
        <v>3666.1833399079555</v>
      </c>
    </row>
    <row r="1382" spans="1:8" x14ac:dyDescent="0.25">
      <c r="A1382" t="s">
        <v>7</v>
      </c>
      <c r="B1382" t="s">
        <v>535</v>
      </c>
      <c r="C1382" s="4">
        <v>0.09</v>
      </c>
      <c r="D1382" t="s">
        <v>24</v>
      </c>
      <c r="E1382" s="13">
        <v>43104</v>
      </c>
      <c r="F1382" s="5">
        <v>84</v>
      </c>
      <c r="G1382" s="2">
        <v>6750</v>
      </c>
      <c r="H1382" s="2">
        <v>2694.7775781910395</v>
      </c>
    </row>
    <row r="1383" spans="1:8" x14ac:dyDescent="0.25">
      <c r="A1383" t="s">
        <v>7</v>
      </c>
      <c r="B1383" t="s">
        <v>535</v>
      </c>
      <c r="C1383" s="4">
        <v>0.09</v>
      </c>
      <c r="D1383" t="s">
        <v>24</v>
      </c>
      <c r="E1383" s="13">
        <v>43178</v>
      </c>
      <c r="F1383" s="5">
        <v>84</v>
      </c>
      <c r="G1383" s="2">
        <v>6750</v>
      </c>
      <c r="H1383" s="2">
        <v>2834.0553677092139</v>
      </c>
    </row>
    <row r="1384" spans="1:8" x14ac:dyDescent="0.25">
      <c r="A1384" t="s">
        <v>7</v>
      </c>
      <c r="B1384" t="s">
        <v>530</v>
      </c>
      <c r="C1384" s="4">
        <v>0.09</v>
      </c>
      <c r="D1384" t="s">
        <v>24</v>
      </c>
      <c r="E1384" s="13">
        <v>43811</v>
      </c>
      <c r="F1384" s="5">
        <v>84</v>
      </c>
      <c r="G1384" s="2">
        <v>4792.8599999999997</v>
      </c>
      <c r="H1384" s="2">
        <v>2858.2807169273033</v>
      </c>
    </row>
    <row r="1385" spans="1:8" x14ac:dyDescent="0.25">
      <c r="A1385" t="s">
        <v>7</v>
      </c>
      <c r="B1385" t="s">
        <v>530</v>
      </c>
      <c r="C1385" s="4">
        <v>0.09</v>
      </c>
      <c r="D1385" t="s">
        <v>24</v>
      </c>
      <c r="E1385" s="13">
        <v>43024</v>
      </c>
      <c r="F1385" s="5">
        <v>84</v>
      </c>
      <c r="G1385" s="2">
        <v>4500</v>
      </c>
      <c r="H1385" s="2">
        <v>1696.137996618766</v>
      </c>
    </row>
    <row r="1386" spans="1:8" x14ac:dyDescent="0.25">
      <c r="A1386" t="s">
        <v>7</v>
      </c>
      <c r="B1386" t="s">
        <v>530</v>
      </c>
      <c r="C1386" s="4">
        <v>0.09</v>
      </c>
      <c r="D1386" t="s">
        <v>24</v>
      </c>
      <c r="E1386" s="13">
        <v>42849</v>
      </c>
      <c r="F1386" s="5">
        <v>84</v>
      </c>
      <c r="G1386" s="2">
        <v>4500</v>
      </c>
      <c r="H1386" s="2">
        <v>1476.5558960270498</v>
      </c>
    </row>
    <row r="1387" spans="1:8" x14ac:dyDescent="0.25">
      <c r="A1387" t="s">
        <v>7</v>
      </c>
      <c r="B1387" t="s">
        <v>491</v>
      </c>
      <c r="C1387" s="4">
        <v>0.09</v>
      </c>
      <c r="D1387" t="s">
        <v>24</v>
      </c>
      <c r="E1387" s="13">
        <v>39331</v>
      </c>
      <c r="F1387" s="5">
        <v>84</v>
      </c>
      <c r="G1387" s="2">
        <v>5500</v>
      </c>
      <c r="H1387" s="2">
        <v>275</v>
      </c>
    </row>
    <row r="1388" spans="1:8" x14ac:dyDescent="0.25">
      <c r="A1388" t="s">
        <v>7</v>
      </c>
      <c r="B1388" t="s">
        <v>491</v>
      </c>
      <c r="C1388" s="4">
        <v>0.09</v>
      </c>
      <c r="D1388" t="s">
        <v>24</v>
      </c>
      <c r="E1388" s="13" t="s">
        <v>83</v>
      </c>
      <c r="F1388" s="5">
        <v>84</v>
      </c>
      <c r="G1388" s="2">
        <v>6631</v>
      </c>
      <c r="H1388" s="2">
        <v>331.55</v>
      </c>
    </row>
    <row r="1389" spans="1:8" x14ac:dyDescent="0.25">
      <c r="A1389" t="s">
        <v>7</v>
      </c>
      <c r="B1389" t="s">
        <v>491</v>
      </c>
      <c r="C1389" s="4">
        <v>0.09</v>
      </c>
      <c r="D1389" t="s">
        <v>24</v>
      </c>
      <c r="E1389" s="13" t="s">
        <v>81</v>
      </c>
      <c r="F1389" s="5">
        <v>84</v>
      </c>
      <c r="G1389" s="2">
        <v>6254</v>
      </c>
      <c r="H1389" s="2">
        <v>312.70000000000005</v>
      </c>
    </row>
    <row r="1390" spans="1:8" x14ac:dyDescent="0.25">
      <c r="A1390" t="s">
        <v>7</v>
      </c>
      <c r="B1390" t="s">
        <v>491</v>
      </c>
      <c r="C1390" s="4">
        <v>0.09</v>
      </c>
      <c r="D1390" t="s">
        <v>24</v>
      </c>
      <c r="E1390" s="13" t="s">
        <v>79</v>
      </c>
      <c r="F1390" s="5">
        <v>84</v>
      </c>
      <c r="G1390" s="2">
        <v>7199</v>
      </c>
      <c r="H1390" s="2">
        <v>359.95000000000005</v>
      </c>
    </row>
    <row r="1391" spans="1:8" x14ac:dyDescent="0.25">
      <c r="A1391" t="s">
        <v>7</v>
      </c>
      <c r="B1391" t="s">
        <v>491</v>
      </c>
      <c r="C1391" s="4">
        <v>0.09</v>
      </c>
      <c r="D1391" t="s">
        <v>24</v>
      </c>
      <c r="E1391" s="13">
        <v>39477</v>
      </c>
      <c r="F1391" s="5">
        <v>84</v>
      </c>
      <c r="G1391" s="2">
        <v>5500</v>
      </c>
      <c r="H1391" s="2">
        <v>275</v>
      </c>
    </row>
    <row r="1392" spans="1:8" x14ac:dyDescent="0.25">
      <c r="A1392" t="s">
        <v>7</v>
      </c>
      <c r="B1392" t="s">
        <v>491</v>
      </c>
      <c r="C1392" s="4">
        <v>0.09</v>
      </c>
      <c r="D1392" t="s">
        <v>24</v>
      </c>
      <c r="E1392" s="13">
        <v>43508</v>
      </c>
      <c r="F1392" s="5">
        <v>84</v>
      </c>
      <c r="G1392" s="2">
        <v>5500</v>
      </c>
      <c r="H1392" s="2">
        <v>2815.3147600262987</v>
      </c>
    </row>
    <row r="1393" spans="1:8" x14ac:dyDescent="0.25">
      <c r="A1393" t="s">
        <v>7</v>
      </c>
      <c r="B1393" t="s">
        <v>481</v>
      </c>
      <c r="C1393" s="4">
        <v>0.09</v>
      </c>
      <c r="D1393" t="s">
        <v>24</v>
      </c>
      <c r="E1393" s="13">
        <v>39771</v>
      </c>
      <c r="F1393" s="5">
        <v>84</v>
      </c>
      <c r="G1393" s="2">
        <v>5500</v>
      </c>
      <c r="H1393" s="2">
        <v>275</v>
      </c>
    </row>
    <row r="1394" spans="1:8" x14ac:dyDescent="0.25">
      <c r="A1394" t="s">
        <v>7</v>
      </c>
      <c r="B1394" t="s">
        <v>432</v>
      </c>
      <c r="C1394" s="4">
        <v>0.09</v>
      </c>
      <c r="D1394" t="s">
        <v>24</v>
      </c>
      <c r="E1394" s="13">
        <v>43528</v>
      </c>
      <c r="F1394" s="5">
        <v>84</v>
      </c>
      <c r="G1394" s="2">
        <v>8500</v>
      </c>
      <c r="H1394" s="2">
        <v>4398.3428430543818</v>
      </c>
    </row>
    <row r="1395" spans="1:8" x14ac:dyDescent="0.25">
      <c r="A1395" t="s">
        <v>7</v>
      </c>
      <c r="B1395" t="s">
        <v>432</v>
      </c>
      <c r="C1395" s="4">
        <v>0.09</v>
      </c>
      <c r="D1395" t="s">
        <v>24</v>
      </c>
      <c r="E1395" s="13">
        <v>43528</v>
      </c>
      <c r="F1395" s="5">
        <v>84</v>
      </c>
      <c r="G1395" s="2">
        <v>8500</v>
      </c>
      <c r="H1395" s="2">
        <v>4398.3428430543818</v>
      </c>
    </row>
    <row r="1396" spans="1:8" x14ac:dyDescent="0.25">
      <c r="A1396" t="s">
        <v>7</v>
      </c>
      <c r="B1396" t="s">
        <v>413</v>
      </c>
      <c r="C1396" s="4">
        <v>0.09</v>
      </c>
      <c r="D1396" t="s">
        <v>24</v>
      </c>
      <c r="E1396" s="13">
        <v>42913</v>
      </c>
      <c r="F1396" s="5">
        <v>84</v>
      </c>
      <c r="G1396" s="2">
        <v>3600</v>
      </c>
      <c r="H1396" s="2">
        <v>1245.4881656804735</v>
      </c>
    </row>
    <row r="1397" spans="1:8" x14ac:dyDescent="0.25">
      <c r="A1397" t="s">
        <v>7</v>
      </c>
      <c r="B1397" t="s">
        <v>412</v>
      </c>
      <c r="C1397" s="4">
        <v>0.09</v>
      </c>
      <c r="D1397" t="s">
        <v>24</v>
      </c>
      <c r="E1397" s="13">
        <v>42997</v>
      </c>
      <c r="F1397" s="5">
        <v>84</v>
      </c>
      <c r="G1397" s="2">
        <v>5999.18</v>
      </c>
      <c r="H1397" s="2">
        <v>2216.0432532051286</v>
      </c>
    </row>
    <row r="1398" spans="1:8" x14ac:dyDescent="0.25">
      <c r="A1398" t="s">
        <v>7</v>
      </c>
      <c r="B1398" t="s">
        <v>412</v>
      </c>
      <c r="C1398" s="4">
        <v>0.09</v>
      </c>
      <c r="D1398" t="s">
        <v>24</v>
      </c>
      <c r="E1398" s="13">
        <v>43388</v>
      </c>
      <c r="F1398" s="5">
        <v>84</v>
      </c>
      <c r="G1398" s="2">
        <v>6250</v>
      </c>
      <c r="H1398" s="2">
        <v>2990.0955081243546</v>
      </c>
    </row>
    <row r="1399" spans="1:8" x14ac:dyDescent="0.25">
      <c r="A1399" t="s">
        <v>7</v>
      </c>
      <c r="B1399" t="s">
        <v>412</v>
      </c>
      <c r="C1399" s="4">
        <v>0.09</v>
      </c>
      <c r="D1399" t="s">
        <v>24</v>
      </c>
      <c r="E1399" s="13">
        <v>43662</v>
      </c>
      <c r="F1399" s="5">
        <v>84</v>
      </c>
      <c r="G1399" s="2">
        <v>6250</v>
      </c>
      <c r="H1399" s="2">
        <v>3467.5994411571337</v>
      </c>
    </row>
    <row r="1400" spans="1:8" x14ac:dyDescent="0.25">
      <c r="A1400" t="s">
        <v>7</v>
      </c>
      <c r="B1400" t="s">
        <v>412</v>
      </c>
      <c r="C1400" s="4">
        <v>0.09</v>
      </c>
      <c r="D1400" t="s">
        <v>24</v>
      </c>
      <c r="E1400" s="13">
        <v>43326</v>
      </c>
      <c r="F1400" s="5">
        <v>84</v>
      </c>
      <c r="G1400" s="2">
        <v>6250</v>
      </c>
      <c r="H1400" s="2">
        <v>2882.0471729125579</v>
      </c>
    </row>
    <row r="1401" spans="1:8" x14ac:dyDescent="0.25">
      <c r="A1401" t="s">
        <v>7</v>
      </c>
      <c r="B1401" t="s">
        <v>412</v>
      </c>
      <c r="C1401" s="4">
        <v>0.09</v>
      </c>
      <c r="D1401" t="s">
        <v>24</v>
      </c>
      <c r="E1401" s="13">
        <v>43878</v>
      </c>
      <c r="F1401" s="5">
        <v>84</v>
      </c>
      <c r="G1401" s="2">
        <v>6568</v>
      </c>
      <c r="H1401" s="2">
        <v>4039.6099370714755</v>
      </c>
    </row>
    <row r="1402" spans="1:8" x14ac:dyDescent="0.25">
      <c r="A1402" t="s">
        <v>7</v>
      </c>
      <c r="B1402" t="s">
        <v>412</v>
      </c>
      <c r="C1402" s="4">
        <v>0.09</v>
      </c>
      <c r="D1402" t="s">
        <v>24</v>
      </c>
      <c r="E1402" s="13">
        <v>43404</v>
      </c>
      <c r="F1402" s="5">
        <v>84</v>
      </c>
      <c r="G1402" s="2">
        <v>6250</v>
      </c>
      <c r="H1402" s="2">
        <v>3017.9789494693346</v>
      </c>
    </row>
    <row r="1403" spans="1:8" x14ac:dyDescent="0.25">
      <c r="A1403" t="s">
        <v>7</v>
      </c>
      <c r="B1403" t="s">
        <v>412</v>
      </c>
      <c r="C1403" s="4">
        <v>0.09</v>
      </c>
      <c r="D1403" t="s">
        <v>24</v>
      </c>
      <c r="E1403" s="13">
        <v>43811</v>
      </c>
      <c r="F1403" s="5">
        <v>84</v>
      </c>
      <c r="G1403" s="2">
        <v>6568</v>
      </c>
      <c r="H1403" s="2">
        <v>3916.9071804264113</v>
      </c>
    </row>
    <row r="1404" spans="1:8" x14ac:dyDescent="0.25">
      <c r="A1404" t="s">
        <v>7</v>
      </c>
      <c r="B1404" t="s">
        <v>412</v>
      </c>
      <c r="C1404" s="4">
        <v>0.09</v>
      </c>
      <c r="D1404" t="s">
        <v>24</v>
      </c>
      <c r="E1404" s="13">
        <v>43759</v>
      </c>
      <c r="F1404" s="5">
        <v>84</v>
      </c>
      <c r="G1404" s="2">
        <v>6568</v>
      </c>
      <c r="H1404" s="2">
        <v>3821.6751901944208</v>
      </c>
    </row>
    <row r="1405" spans="1:8" x14ac:dyDescent="0.25">
      <c r="A1405" t="s">
        <v>7</v>
      </c>
      <c r="B1405" t="s">
        <v>412</v>
      </c>
      <c r="C1405" s="4">
        <v>0.09</v>
      </c>
      <c r="D1405" t="s">
        <v>24</v>
      </c>
      <c r="E1405" s="13">
        <v>42545</v>
      </c>
      <c r="F1405" s="5">
        <v>84</v>
      </c>
      <c r="G1405" s="2">
        <v>6250</v>
      </c>
      <c r="H1405" s="2">
        <v>1520.9866922607305</v>
      </c>
    </row>
    <row r="1406" spans="1:8" x14ac:dyDescent="0.25">
      <c r="A1406" t="s">
        <v>7</v>
      </c>
      <c r="B1406" t="s">
        <v>412</v>
      </c>
      <c r="C1406" s="4">
        <v>0.09</v>
      </c>
      <c r="D1406" t="s">
        <v>24</v>
      </c>
      <c r="E1406" s="13">
        <v>43832</v>
      </c>
      <c r="F1406" s="5">
        <v>84</v>
      </c>
      <c r="G1406" s="2">
        <v>6568</v>
      </c>
      <c r="H1406" s="2">
        <v>3955.3662534047153</v>
      </c>
    </row>
    <row r="1407" spans="1:8" x14ac:dyDescent="0.25">
      <c r="A1407" t="s">
        <v>7</v>
      </c>
      <c r="B1407" t="s">
        <v>412</v>
      </c>
      <c r="C1407" s="4">
        <v>0.09</v>
      </c>
      <c r="D1407" t="s">
        <v>24</v>
      </c>
      <c r="E1407" s="13">
        <v>41830</v>
      </c>
      <c r="F1407" s="5">
        <v>84</v>
      </c>
      <c r="G1407" s="2">
        <v>6250</v>
      </c>
      <c r="H1407" s="2">
        <v>312.5</v>
      </c>
    </row>
    <row r="1408" spans="1:8" x14ac:dyDescent="0.25">
      <c r="A1408" t="s">
        <v>7</v>
      </c>
      <c r="B1408" t="s">
        <v>412</v>
      </c>
      <c r="C1408" s="4">
        <v>0.09</v>
      </c>
      <c r="D1408" t="s">
        <v>24</v>
      </c>
      <c r="E1408" s="13">
        <v>43851</v>
      </c>
      <c r="F1408" s="5">
        <v>84</v>
      </c>
      <c r="G1408" s="2">
        <v>6568</v>
      </c>
      <c r="H1408" s="2">
        <v>3990.1625575279422</v>
      </c>
    </row>
    <row r="1409" spans="1:8" x14ac:dyDescent="0.25">
      <c r="A1409" t="s">
        <v>7</v>
      </c>
      <c r="B1409" t="s">
        <v>412</v>
      </c>
      <c r="C1409" s="4">
        <v>0.09</v>
      </c>
      <c r="D1409" t="s">
        <v>24</v>
      </c>
      <c r="E1409" s="13">
        <v>43410</v>
      </c>
      <c r="F1409" s="5">
        <v>84</v>
      </c>
      <c r="G1409" s="2">
        <v>6250</v>
      </c>
      <c r="H1409" s="2">
        <v>3028.4352399737022</v>
      </c>
    </row>
    <row r="1410" spans="1:8" x14ac:dyDescent="0.25">
      <c r="A1410" t="s">
        <v>7</v>
      </c>
      <c r="B1410" t="s">
        <v>412</v>
      </c>
      <c r="C1410" s="4">
        <v>0.09</v>
      </c>
      <c r="D1410" t="s">
        <v>24</v>
      </c>
      <c r="E1410" s="13">
        <v>42898</v>
      </c>
      <c r="F1410" s="5">
        <v>84</v>
      </c>
      <c r="G1410" s="2">
        <v>6250</v>
      </c>
      <c r="H1410" s="2">
        <v>2136.1651169343481</v>
      </c>
    </row>
    <row r="1411" spans="1:8" x14ac:dyDescent="0.25">
      <c r="A1411" t="s">
        <v>7</v>
      </c>
      <c r="B1411" t="s">
        <v>412</v>
      </c>
      <c r="C1411" s="4">
        <v>0.09</v>
      </c>
      <c r="D1411" t="s">
        <v>24</v>
      </c>
      <c r="E1411" s="13">
        <v>43742</v>
      </c>
      <c r="F1411" s="5">
        <v>84</v>
      </c>
      <c r="G1411" s="2">
        <v>6568</v>
      </c>
      <c r="H1411" s="2">
        <v>3790.5416549262704</v>
      </c>
    </row>
    <row r="1412" spans="1:8" x14ac:dyDescent="0.25">
      <c r="A1412" t="s">
        <v>7</v>
      </c>
      <c r="B1412" t="s">
        <v>412</v>
      </c>
      <c r="C1412" s="4">
        <v>0.09</v>
      </c>
      <c r="D1412" t="s">
        <v>24</v>
      </c>
      <c r="E1412" s="13">
        <v>43923</v>
      </c>
      <c r="F1412" s="5">
        <v>84</v>
      </c>
      <c r="G1412" s="2">
        <v>6568</v>
      </c>
      <c r="H1412" s="2">
        <v>4122.0222363106977</v>
      </c>
    </row>
    <row r="1413" spans="1:8" x14ac:dyDescent="0.25">
      <c r="A1413" t="s">
        <v>7</v>
      </c>
      <c r="B1413" t="s">
        <v>412</v>
      </c>
      <c r="C1413" s="4">
        <v>0.09</v>
      </c>
      <c r="D1413" t="s">
        <v>24</v>
      </c>
      <c r="E1413" s="13">
        <v>43836</v>
      </c>
      <c r="F1413" s="5">
        <v>84</v>
      </c>
      <c r="G1413" s="2">
        <v>6568</v>
      </c>
      <c r="H1413" s="2">
        <v>3962.691791114868</v>
      </c>
    </row>
    <row r="1414" spans="1:8" x14ac:dyDescent="0.25">
      <c r="A1414" t="s">
        <v>7</v>
      </c>
      <c r="B1414" t="s">
        <v>412</v>
      </c>
      <c r="C1414" s="4">
        <v>0.09</v>
      </c>
      <c r="D1414" t="s">
        <v>24</v>
      </c>
      <c r="E1414" s="13">
        <v>43747</v>
      </c>
      <c r="F1414" s="5">
        <v>84</v>
      </c>
      <c r="G1414" s="2">
        <v>6568</v>
      </c>
      <c r="H1414" s="2">
        <v>3799.6985770639621</v>
      </c>
    </row>
    <row r="1415" spans="1:8" x14ac:dyDescent="0.25">
      <c r="A1415" t="s">
        <v>7</v>
      </c>
      <c r="B1415" t="s">
        <v>412</v>
      </c>
      <c r="C1415" s="4">
        <v>0.09</v>
      </c>
      <c r="D1415" t="s">
        <v>24</v>
      </c>
      <c r="E1415" s="13" t="s">
        <v>299</v>
      </c>
      <c r="F1415" s="5">
        <v>84</v>
      </c>
      <c r="G1415" s="2">
        <v>6222</v>
      </c>
      <c r="H1415" s="2">
        <v>1685.9285362073829</v>
      </c>
    </row>
    <row r="1416" spans="1:8" x14ac:dyDescent="0.25">
      <c r="A1416" t="s">
        <v>7</v>
      </c>
      <c r="B1416" t="s">
        <v>324</v>
      </c>
      <c r="C1416" s="4">
        <v>0.09</v>
      </c>
      <c r="D1416" t="s">
        <v>24</v>
      </c>
      <c r="E1416" s="13">
        <v>44239</v>
      </c>
      <c r="F1416" s="5">
        <v>84</v>
      </c>
      <c r="G1416" s="2">
        <v>7456</v>
      </c>
      <c r="H1416" s="2">
        <v>5336.284305438151</v>
      </c>
    </row>
    <row r="1417" spans="1:8" x14ac:dyDescent="0.25">
      <c r="A1417" t="s">
        <v>7</v>
      </c>
      <c r="B1417" t="s">
        <v>324</v>
      </c>
      <c r="C1417" s="4">
        <v>0.09</v>
      </c>
      <c r="D1417" t="s">
        <v>24</v>
      </c>
      <c r="E1417" s="13">
        <v>43411</v>
      </c>
      <c r="F1417" s="5">
        <v>84</v>
      </c>
      <c r="G1417" s="2">
        <v>7936</v>
      </c>
      <c r="H1417" s="2">
        <v>3847.5987602141449</v>
      </c>
    </row>
    <row r="1418" spans="1:8" x14ac:dyDescent="0.25">
      <c r="A1418" t="s">
        <v>7</v>
      </c>
      <c r="B1418" t="s">
        <v>308</v>
      </c>
      <c r="C1418" s="4">
        <v>0.09</v>
      </c>
      <c r="D1418" t="s">
        <v>24</v>
      </c>
      <c r="E1418" s="13">
        <v>41579</v>
      </c>
      <c r="F1418" s="5">
        <v>84</v>
      </c>
      <c r="G1418" s="2">
        <v>7900</v>
      </c>
      <c r="H1418" s="2">
        <v>395</v>
      </c>
    </row>
    <row r="1419" spans="1:8" x14ac:dyDescent="0.25">
      <c r="A1419" t="s">
        <v>7</v>
      </c>
      <c r="B1419" t="s">
        <v>308</v>
      </c>
      <c r="C1419" s="4">
        <v>0.09</v>
      </c>
      <c r="D1419" t="s">
        <v>24</v>
      </c>
      <c r="E1419" s="13">
        <v>43172</v>
      </c>
      <c r="F1419" s="5">
        <v>84</v>
      </c>
      <c r="G1419" s="2">
        <v>7900</v>
      </c>
      <c r="H1419" s="2">
        <v>3303.677679158448</v>
      </c>
    </row>
    <row r="1420" spans="1:8" x14ac:dyDescent="0.25">
      <c r="A1420" t="s">
        <v>7</v>
      </c>
      <c r="B1420" t="s">
        <v>308</v>
      </c>
      <c r="C1420" s="4">
        <v>0.09</v>
      </c>
      <c r="D1420" t="s">
        <v>24</v>
      </c>
      <c r="E1420" s="13">
        <v>43215</v>
      </c>
      <c r="F1420" s="5">
        <v>84</v>
      </c>
      <c r="G1420" s="2">
        <v>7900</v>
      </c>
      <c r="H1420" s="2">
        <v>3398.3977294073452</v>
      </c>
    </row>
    <row r="1421" spans="1:8" x14ac:dyDescent="0.25">
      <c r="A1421" t="s">
        <v>7</v>
      </c>
      <c r="B1421" t="s">
        <v>308</v>
      </c>
      <c r="C1421" s="4">
        <v>0.09</v>
      </c>
      <c r="D1421" t="s">
        <v>24</v>
      </c>
      <c r="E1421" s="13">
        <v>42207</v>
      </c>
      <c r="F1421" s="5">
        <v>84</v>
      </c>
      <c r="G1421" s="2">
        <v>7900</v>
      </c>
      <c r="H1421" s="2">
        <v>1177.983528223913</v>
      </c>
    </row>
    <row r="1422" spans="1:8" x14ac:dyDescent="0.25">
      <c r="A1422" t="s">
        <v>7</v>
      </c>
      <c r="B1422" t="s">
        <v>308</v>
      </c>
      <c r="C1422" s="4">
        <v>0.09</v>
      </c>
      <c r="D1422" t="s">
        <v>24</v>
      </c>
      <c r="E1422" s="13" t="s">
        <v>271</v>
      </c>
      <c r="F1422" s="5">
        <v>84</v>
      </c>
      <c r="G1422" s="2">
        <v>8100</v>
      </c>
      <c r="H1422" s="2">
        <v>543.78962383770158</v>
      </c>
    </row>
    <row r="1423" spans="1:8" x14ac:dyDescent="0.25">
      <c r="A1423" t="s">
        <v>7</v>
      </c>
      <c r="B1423" t="s">
        <v>308</v>
      </c>
      <c r="C1423" s="4">
        <v>0.09</v>
      </c>
      <c r="D1423" t="s">
        <v>24</v>
      </c>
      <c r="E1423" s="13" t="s">
        <v>158</v>
      </c>
      <c r="F1423" s="5">
        <v>84</v>
      </c>
      <c r="G1423" s="2">
        <v>8665</v>
      </c>
      <c r="H1423" s="2">
        <v>3229.7664394899975</v>
      </c>
    </row>
    <row r="1424" spans="1:8" x14ac:dyDescent="0.25">
      <c r="A1424" t="s">
        <v>7</v>
      </c>
      <c r="B1424" t="s">
        <v>308</v>
      </c>
      <c r="C1424" s="4">
        <v>0.09</v>
      </c>
      <c r="D1424" t="s">
        <v>24</v>
      </c>
      <c r="E1424" s="13">
        <v>43173</v>
      </c>
      <c r="F1424" s="5">
        <v>84</v>
      </c>
      <c r="G1424" s="2">
        <v>7900</v>
      </c>
      <c r="H1424" s="2">
        <v>3305.8804710247023</v>
      </c>
    </row>
    <row r="1425" spans="1:8" x14ac:dyDescent="0.25">
      <c r="A1425" t="s">
        <v>7</v>
      </c>
      <c r="B1425" t="s">
        <v>308</v>
      </c>
      <c r="C1425" s="4">
        <v>0.09</v>
      </c>
      <c r="D1425" t="s">
        <v>24</v>
      </c>
      <c r="E1425" s="13" t="s">
        <v>310</v>
      </c>
      <c r="F1425" s="5">
        <v>84</v>
      </c>
      <c r="G1425" s="2">
        <v>8100</v>
      </c>
      <c r="H1425" s="2">
        <v>405</v>
      </c>
    </row>
    <row r="1426" spans="1:8" x14ac:dyDescent="0.25">
      <c r="A1426" t="s">
        <v>7</v>
      </c>
      <c r="B1426" t="s">
        <v>308</v>
      </c>
      <c r="C1426" s="4">
        <v>0.09</v>
      </c>
      <c r="D1426" t="s">
        <v>24</v>
      </c>
      <c r="E1426" s="13">
        <v>41075</v>
      </c>
      <c r="F1426" s="5">
        <v>84</v>
      </c>
      <c r="G1426" s="2">
        <v>7900</v>
      </c>
      <c r="H1426" s="2">
        <v>395</v>
      </c>
    </row>
    <row r="1427" spans="1:8" x14ac:dyDescent="0.25">
      <c r="A1427" t="s">
        <v>7</v>
      </c>
      <c r="B1427" t="s">
        <v>308</v>
      </c>
      <c r="C1427" s="4">
        <v>0.09</v>
      </c>
      <c r="D1427" t="s">
        <v>24</v>
      </c>
      <c r="E1427" s="13" t="s">
        <v>113</v>
      </c>
      <c r="F1427" s="5">
        <v>84</v>
      </c>
      <c r="G1427" s="2">
        <v>8262</v>
      </c>
      <c r="H1427" s="2">
        <v>2867.6102599323758</v>
      </c>
    </row>
    <row r="1428" spans="1:8" x14ac:dyDescent="0.25">
      <c r="A1428" t="s">
        <v>7</v>
      </c>
      <c r="B1428" t="s">
        <v>308</v>
      </c>
      <c r="C1428" s="4">
        <v>0.09</v>
      </c>
      <c r="D1428" t="s">
        <v>24</v>
      </c>
      <c r="E1428" s="13">
        <v>43186</v>
      </c>
      <c r="F1428" s="5">
        <v>84</v>
      </c>
      <c r="G1428" s="2">
        <v>7900</v>
      </c>
      <c r="H1428" s="2">
        <v>3334.5167652859968</v>
      </c>
    </row>
    <row r="1429" spans="1:8" x14ac:dyDescent="0.25">
      <c r="A1429" t="s">
        <v>7</v>
      </c>
      <c r="B1429" t="s">
        <v>308</v>
      </c>
      <c r="C1429" s="4">
        <v>0.09</v>
      </c>
      <c r="D1429" t="s">
        <v>24</v>
      </c>
      <c r="E1429" s="13">
        <v>43280</v>
      </c>
      <c r="F1429" s="5">
        <v>84</v>
      </c>
      <c r="G1429" s="2">
        <v>7900</v>
      </c>
      <c r="H1429" s="2">
        <v>3541.5792007138161</v>
      </c>
    </row>
    <row r="1430" spans="1:8" x14ac:dyDescent="0.25">
      <c r="A1430" t="s">
        <v>7</v>
      </c>
      <c r="B1430" t="s">
        <v>303</v>
      </c>
      <c r="C1430" s="4">
        <v>0.09</v>
      </c>
      <c r="D1430" t="s">
        <v>24</v>
      </c>
      <c r="E1430" s="13">
        <v>42818</v>
      </c>
      <c r="F1430" s="5">
        <v>84</v>
      </c>
      <c r="G1430" s="2">
        <v>7900</v>
      </c>
      <c r="H1430" s="2">
        <v>2523.8893585047435</v>
      </c>
    </row>
    <row r="1431" spans="1:8" x14ac:dyDescent="0.25">
      <c r="A1431" t="s">
        <v>7</v>
      </c>
      <c r="B1431" t="s">
        <v>303</v>
      </c>
      <c r="C1431" s="4">
        <v>0.09</v>
      </c>
      <c r="D1431" t="s">
        <v>24</v>
      </c>
      <c r="E1431" s="13">
        <v>41864</v>
      </c>
      <c r="F1431" s="5">
        <v>84</v>
      </c>
      <c r="G1431" s="2">
        <v>6900</v>
      </c>
      <c r="H1431" s="2">
        <v>368.95428289659145</v>
      </c>
    </row>
    <row r="1432" spans="1:8" x14ac:dyDescent="0.25">
      <c r="A1432" t="s">
        <v>7</v>
      </c>
      <c r="B1432" t="s">
        <v>300</v>
      </c>
      <c r="C1432" s="4">
        <v>0.09</v>
      </c>
      <c r="D1432" t="s">
        <v>24</v>
      </c>
      <c r="E1432" s="13">
        <v>40179</v>
      </c>
      <c r="F1432" s="5">
        <v>84</v>
      </c>
      <c r="G1432" s="2">
        <v>7500</v>
      </c>
      <c r="H1432" s="2">
        <v>375</v>
      </c>
    </row>
    <row r="1433" spans="1:8" x14ac:dyDescent="0.25">
      <c r="A1433" t="s">
        <v>7</v>
      </c>
      <c r="B1433" t="s">
        <v>300</v>
      </c>
      <c r="C1433" s="4">
        <v>0.09</v>
      </c>
      <c r="D1433" t="s">
        <v>24</v>
      </c>
      <c r="E1433" s="13">
        <v>40179</v>
      </c>
      <c r="F1433" s="5">
        <v>84</v>
      </c>
      <c r="G1433" s="2">
        <v>7500</v>
      </c>
      <c r="H1433" s="2">
        <v>375</v>
      </c>
    </row>
    <row r="1434" spans="1:8" x14ac:dyDescent="0.25">
      <c r="A1434" t="s">
        <v>7</v>
      </c>
      <c r="B1434" t="s">
        <v>300</v>
      </c>
      <c r="C1434" s="4">
        <v>0.09</v>
      </c>
      <c r="D1434" t="s">
        <v>24</v>
      </c>
      <c r="E1434" s="13">
        <v>38534</v>
      </c>
      <c r="F1434" s="5">
        <v>84</v>
      </c>
      <c r="G1434" s="2">
        <v>7500</v>
      </c>
      <c r="H1434" s="2">
        <v>375</v>
      </c>
    </row>
    <row r="1435" spans="1:8" x14ac:dyDescent="0.25">
      <c r="A1435" t="s">
        <v>7</v>
      </c>
      <c r="B1435" t="s">
        <v>300</v>
      </c>
      <c r="C1435" s="4">
        <v>0.09</v>
      </c>
      <c r="D1435" t="s">
        <v>24</v>
      </c>
      <c r="E1435" s="13">
        <v>42370</v>
      </c>
      <c r="F1435" s="5">
        <v>84</v>
      </c>
      <c r="G1435" s="2">
        <v>7500</v>
      </c>
      <c r="H1435" s="2">
        <v>1459.213863060017</v>
      </c>
    </row>
    <row r="1436" spans="1:8" x14ac:dyDescent="0.25">
      <c r="A1436" t="s">
        <v>7</v>
      </c>
      <c r="B1436" t="s">
        <v>127</v>
      </c>
      <c r="C1436" s="4">
        <v>0.09</v>
      </c>
      <c r="D1436" t="s">
        <v>24</v>
      </c>
      <c r="E1436" s="13">
        <v>43101</v>
      </c>
      <c r="F1436" s="5">
        <v>84</v>
      </c>
      <c r="G1436" s="2">
        <v>7500</v>
      </c>
      <c r="H1436" s="2">
        <v>2987.923534798535</v>
      </c>
    </row>
    <row r="1437" spans="1:8" x14ac:dyDescent="0.25">
      <c r="A1437" t="s">
        <v>7</v>
      </c>
      <c r="B1437" t="s">
        <v>125</v>
      </c>
      <c r="C1437" s="4">
        <v>0.09</v>
      </c>
      <c r="D1437" t="s">
        <v>24</v>
      </c>
      <c r="E1437" s="13">
        <v>43500</v>
      </c>
      <c r="F1437" s="5">
        <v>84</v>
      </c>
      <c r="G1437" s="2">
        <v>7500</v>
      </c>
      <c r="H1437" s="2">
        <v>3822.3355170470554</v>
      </c>
    </row>
    <row r="1438" spans="1:8" x14ac:dyDescent="0.25">
      <c r="A1438" t="s">
        <v>7</v>
      </c>
      <c r="B1438" t="s">
        <v>125</v>
      </c>
      <c r="C1438" s="4">
        <v>0.09</v>
      </c>
      <c r="D1438" t="s">
        <v>24</v>
      </c>
      <c r="E1438" s="13">
        <v>40381</v>
      </c>
      <c r="F1438" s="5">
        <v>84</v>
      </c>
      <c r="G1438" s="2">
        <v>7500</v>
      </c>
      <c r="H1438" s="2">
        <v>375</v>
      </c>
    </row>
    <row r="1439" spans="1:8" x14ac:dyDescent="0.25">
      <c r="A1439" t="s">
        <v>7</v>
      </c>
      <c r="B1439" t="s">
        <v>23</v>
      </c>
      <c r="C1439" s="4">
        <v>0.09</v>
      </c>
      <c r="D1439" t="s">
        <v>24</v>
      </c>
      <c r="E1439" s="13">
        <v>41091</v>
      </c>
      <c r="F1439" s="5">
        <v>84</v>
      </c>
      <c r="G1439" s="2">
        <v>6000</v>
      </c>
      <c r="H1439" s="2">
        <v>300</v>
      </c>
    </row>
    <row r="1440" spans="1:8" x14ac:dyDescent="0.25">
      <c r="A1440" t="s">
        <v>7</v>
      </c>
      <c r="B1440" t="s">
        <v>23</v>
      </c>
      <c r="C1440" s="4">
        <v>0.09</v>
      </c>
      <c r="D1440" t="s">
        <v>24</v>
      </c>
      <c r="E1440" s="13">
        <v>40709</v>
      </c>
      <c r="F1440" s="5">
        <v>84</v>
      </c>
      <c r="G1440" s="2">
        <v>6000</v>
      </c>
      <c r="H1440" s="2">
        <v>300</v>
      </c>
    </row>
    <row r="1441" spans="1:8" x14ac:dyDescent="0.25">
      <c r="A1441" t="s">
        <v>7</v>
      </c>
      <c r="B1441" t="s">
        <v>23</v>
      </c>
      <c r="C1441" s="4">
        <v>0.09</v>
      </c>
      <c r="D1441" t="s">
        <v>24</v>
      </c>
      <c r="E1441" s="13" t="s">
        <v>30</v>
      </c>
      <c r="F1441" s="5">
        <v>84</v>
      </c>
      <c r="G1441" s="2">
        <v>5835</v>
      </c>
      <c r="H1441" s="2">
        <v>291.75</v>
      </c>
    </row>
    <row r="1442" spans="1:8" x14ac:dyDescent="0.25">
      <c r="A1442" t="s">
        <v>7</v>
      </c>
      <c r="B1442" t="s">
        <v>23</v>
      </c>
      <c r="C1442" s="4">
        <v>0.09</v>
      </c>
      <c r="D1442" t="s">
        <v>24</v>
      </c>
      <c r="E1442" s="13">
        <v>40720</v>
      </c>
      <c r="F1442" s="5">
        <v>84</v>
      </c>
      <c r="G1442" s="2">
        <v>6000</v>
      </c>
      <c r="H1442" s="2">
        <v>300</v>
      </c>
    </row>
    <row r="1443" spans="1:8" x14ac:dyDescent="0.25">
      <c r="A1443" t="s">
        <v>7</v>
      </c>
      <c r="B1443" t="s">
        <v>23</v>
      </c>
      <c r="C1443" s="4">
        <v>0.09</v>
      </c>
      <c r="D1443" t="s">
        <v>24</v>
      </c>
      <c r="E1443" s="13">
        <v>40179</v>
      </c>
      <c r="F1443" s="5">
        <v>84</v>
      </c>
      <c r="G1443" s="2">
        <v>6000</v>
      </c>
      <c r="H1443" s="2">
        <v>300</v>
      </c>
    </row>
    <row r="1444" spans="1:8" x14ac:dyDescent="0.25">
      <c r="A1444" t="s">
        <v>7</v>
      </c>
      <c r="B1444" t="s">
        <v>23</v>
      </c>
      <c r="C1444" s="4">
        <v>0.09</v>
      </c>
      <c r="D1444" t="s">
        <v>24</v>
      </c>
      <c r="E1444" s="13">
        <v>38534</v>
      </c>
      <c r="F1444" s="5">
        <v>84</v>
      </c>
      <c r="G1444" s="2">
        <v>6000</v>
      </c>
      <c r="H1444" s="2">
        <v>300</v>
      </c>
    </row>
    <row r="1445" spans="1:8" x14ac:dyDescent="0.25">
      <c r="A1445" t="s">
        <v>7</v>
      </c>
      <c r="B1445" t="s">
        <v>23</v>
      </c>
      <c r="C1445" s="4">
        <v>0.09</v>
      </c>
      <c r="D1445" t="s">
        <v>24</v>
      </c>
      <c r="E1445" s="13">
        <v>39379</v>
      </c>
      <c r="F1445" s="5">
        <v>84</v>
      </c>
      <c r="G1445" s="2">
        <v>6000</v>
      </c>
      <c r="H1445" s="2">
        <v>300</v>
      </c>
    </row>
    <row r="1446" spans="1:8" x14ac:dyDescent="0.25">
      <c r="A1446" t="s">
        <v>7</v>
      </c>
      <c r="B1446" t="s">
        <v>833</v>
      </c>
      <c r="C1446" s="4">
        <v>0.09</v>
      </c>
      <c r="D1446" t="s">
        <v>59</v>
      </c>
      <c r="E1446" s="13" t="s">
        <v>13</v>
      </c>
      <c r="F1446" s="5">
        <v>84</v>
      </c>
      <c r="G1446" s="2">
        <v>1414</v>
      </c>
      <c r="H1446" s="2">
        <v>70.7</v>
      </c>
    </row>
    <row r="1447" spans="1:8" x14ac:dyDescent="0.25">
      <c r="A1447" t="s">
        <v>7</v>
      </c>
      <c r="B1447" t="s">
        <v>596</v>
      </c>
      <c r="C1447" s="4">
        <v>0.09</v>
      </c>
      <c r="D1447" t="s">
        <v>59</v>
      </c>
      <c r="E1447" s="13">
        <v>43150</v>
      </c>
      <c r="F1447" s="5">
        <v>84</v>
      </c>
      <c r="G1447" s="2">
        <v>1112</v>
      </c>
      <c r="H1447" s="2">
        <v>458.20259227951544</v>
      </c>
    </row>
    <row r="1448" spans="1:8" x14ac:dyDescent="0.25">
      <c r="A1448" t="s">
        <v>7</v>
      </c>
      <c r="B1448" t="s">
        <v>595</v>
      </c>
      <c r="C1448" s="4">
        <v>0.09</v>
      </c>
      <c r="D1448" t="s">
        <v>59</v>
      </c>
      <c r="E1448" s="13">
        <v>43713</v>
      </c>
      <c r="F1448" s="5">
        <v>84</v>
      </c>
      <c r="G1448" s="2">
        <v>1112</v>
      </c>
      <c r="H1448" s="2">
        <v>632.76854982624207</v>
      </c>
    </row>
    <row r="1449" spans="1:8" x14ac:dyDescent="0.25">
      <c r="A1449" t="s">
        <v>7</v>
      </c>
      <c r="B1449" t="s">
        <v>595</v>
      </c>
      <c r="C1449" s="4">
        <v>0.09</v>
      </c>
      <c r="D1449" t="s">
        <v>59</v>
      </c>
      <c r="E1449" s="13">
        <v>43370</v>
      </c>
      <c r="F1449" s="5">
        <v>84</v>
      </c>
      <c r="G1449" s="2">
        <v>1112</v>
      </c>
      <c r="H1449" s="2">
        <v>526.41664318587402</v>
      </c>
    </row>
    <row r="1450" spans="1:8" x14ac:dyDescent="0.25">
      <c r="A1450" t="s">
        <v>7</v>
      </c>
      <c r="B1450" t="s">
        <v>595</v>
      </c>
      <c r="C1450" s="4">
        <v>0.09</v>
      </c>
      <c r="D1450" t="s">
        <v>59</v>
      </c>
      <c r="E1450" s="13">
        <v>43732</v>
      </c>
      <c r="F1450" s="5">
        <v>84</v>
      </c>
      <c r="G1450" s="2">
        <v>1112</v>
      </c>
      <c r="H1450" s="2">
        <v>638.65976331360957</v>
      </c>
    </row>
    <row r="1451" spans="1:8" x14ac:dyDescent="0.25">
      <c r="A1451" t="s">
        <v>7</v>
      </c>
      <c r="B1451" t="s">
        <v>242</v>
      </c>
      <c r="C1451" s="4">
        <v>0.09</v>
      </c>
      <c r="D1451" t="s">
        <v>59</v>
      </c>
      <c r="E1451" s="13">
        <v>40497</v>
      </c>
      <c r="F1451" s="5">
        <v>60</v>
      </c>
      <c r="G1451" s="6">
        <v>1875</v>
      </c>
      <c r="H1451" s="2">
        <v>93.75</v>
      </c>
    </row>
    <row r="1452" spans="1:8" x14ac:dyDescent="0.25">
      <c r="A1452" t="s">
        <v>7</v>
      </c>
      <c r="B1452" t="s">
        <v>931</v>
      </c>
      <c r="C1452" s="4">
        <v>0.09</v>
      </c>
      <c r="D1452" t="s">
        <v>128</v>
      </c>
      <c r="E1452" s="13">
        <v>41498</v>
      </c>
      <c r="F1452" s="5">
        <v>84</v>
      </c>
      <c r="G1452" s="2">
        <v>4500</v>
      </c>
      <c r="H1452" s="2">
        <v>225</v>
      </c>
    </row>
    <row r="1453" spans="1:8" x14ac:dyDescent="0.25">
      <c r="A1453" t="s">
        <v>7</v>
      </c>
      <c r="B1453" t="s">
        <v>912</v>
      </c>
      <c r="C1453" s="4">
        <v>0.09</v>
      </c>
      <c r="D1453" t="s">
        <v>128</v>
      </c>
      <c r="E1453" s="13">
        <v>43140</v>
      </c>
      <c r="F1453" s="5">
        <v>84</v>
      </c>
      <c r="G1453" s="2">
        <v>5800</v>
      </c>
      <c r="H1453" s="2">
        <v>2373.733211233211</v>
      </c>
    </row>
    <row r="1454" spans="1:8" x14ac:dyDescent="0.25">
      <c r="A1454" t="s">
        <v>7</v>
      </c>
      <c r="B1454" t="s">
        <v>912</v>
      </c>
      <c r="C1454" s="4">
        <v>0.09</v>
      </c>
      <c r="D1454" t="s">
        <v>128</v>
      </c>
      <c r="E1454" s="13" t="s">
        <v>109</v>
      </c>
      <c r="F1454" s="5">
        <v>84</v>
      </c>
      <c r="G1454" s="2">
        <v>5738</v>
      </c>
      <c r="H1454" s="2">
        <v>286.90000000000003</v>
      </c>
    </row>
    <row r="1455" spans="1:8" x14ac:dyDescent="0.25">
      <c r="A1455" t="s">
        <v>7</v>
      </c>
      <c r="B1455" t="s">
        <v>912</v>
      </c>
      <c r="C1455" s="4">
        <v>0.09</v>
      </c>
      <c r="D1455" t="s">
        <v>128</v>
      </c>
      <c r="E1455" s="13">
        <v>43070</v>
      </c>
      <c r="F1455" s="5">
        <v>84</v>
      </c>
      <c r="G1455" s="2">
        <v>5800</v>
      </c>
      <c r="H1455" s="2">
        <v>2260.5264393725929</v>
      </c>
    </row>
    <row r="1456" spans="1:8" x14ac:dyDescent="0.25">
      <c r="A1456" t="s">
        <v>7</v>
      </c>
      <c r="B1456" t="s">
        <v>637</v>
      </c>
      <c r="C1456" s="4">
        <v>0.09</v>
      </c>
      <c r="D1456" t="s">
        <v>128</v>
      </c>
      <c r="E1456" s="13">
        <v>43495</v>
      </c>
      <c r="F1456" s="5">
        <v>84</v>
      </c>
      <c r="G1456" s="2">
        <v>8000</v>
      </c>
      <c r="H1456" s="2">
        <v>4066.0045083122009</v>
      </c>
    </row>
    <row r="1457" spans="1:8" x14ac:dyDescent="0.25">
      <c r="A1457" t="s">
        <v>7</v>
      </c>
      <c r="B1457" t="s">
        <v>599</v>
      </c>
      <c r="C1457" s="4">
        <v>0.09</v>
      </c>
      <c r="D1457" t="s">
        <v>128</v>
      </c>
      <c r="E1457" s="13" t="s">
        <v>275</v>
      </c>
      <c r="F1457" s="5">
        <v>84</v>
      </c>
      <c r="G1457" s="2">
        <v>5233</v>
      </c>
      <c r="H1457" s="2">
        <v>261.65000000000003</v>
      </c>
    </row>
    <row r="1458" spans="1:8" x14ac:dyDescent="0.25">
      <c r="A1458" t="s">
        <v>7</v>
      </c>
      <c r="B1458" t="s">
        <v>534</v>
      </c>
      <c r="C1458" s="4">
        <v>0.09</v>
      </c>
      <c r="D1458" t="s">
        <v>128</v>
      </c>
      <c r="E1458" s="13">
        <v>43619</v>
      </c>
      <c r="F1458" s="5">
        <v>84</v>
      </c>
      <c r="G1458" s="2">
        <v>3942.75</v>
      </c>
      <c r="H1458" s="2">
        <v>2140.2273329635109</v>
      </c>
    </row>
    <row r="1459" spans="1:8" x14ac:dyDescent="0.25">
      <c r="A1459" t="s">
        <v>7</v>
      </c>
      <c r="B1459" t="s">
        <v>532</v>
      </c>
      <c r="C1459" s="4">
        <v>0.09</v>
      </c>
      <c r="D1459" t="s">
        <v>128</v>
      </c>
      <c r="E1459" s="13">
        <v>43768</v>
      </c>
      <c r="F1459" s="5">
        <v>84</v>
      </c>
      <c r="G1459" s="2">
        <v>2298.23</v>
      </c>
      <c r="H1459" s="2">
        <v>1343.022085270499</v>
      </c>
    </row>
    <row r="1460" spans="1:8" x14ac:dyDescent="0.25">
      <c r="A1460" t="s">
        <v>7</v>
      </c>
      <c r="B1460" t="s">
        <v>433</v>
      </c>
      <c r="C1460" s="4">
        <v>0.09</v>
      </c>
      <c r="D1460" t="s">
        <v>128</v>
      </c>
      <c r="E1460" s="13">
        <v>43077</v>
      </c>
      <c r="F1460" s="5">
        <v>84</v>
      </c>
      <c r="G1460" s="2">
        <v>12079.5</v>
      </c>
      <c r="H1460" s="2">
        <v>4731.5133180121175</v>
      </c>
    </row>
    <row r="1461" spans="1:8" x14ac:dyDescent="0.25">
      <c r="A1461" t="s">
        <v>7</v>
      </c>
      <c r="B1461" t="s">
        <v>411</v>
      </c>
      <c r="C1461" s="4">
        <v>0.09</v>
      </c>
      <c r="D1461" t="s">
        <v>128</v>
      </c>
      <c r="E1461" s="13">
        <v>43581</v>
      </c>
      <c r="F1461" s="5">
        <v>84</v>
      </c>
      <c r="G1461" s="2">
        <v>3721</v>
      </c>
      <c r="H1461" s="2">
        <v>1980.4290322391284</v>
      </c>
    </row>
    <row r="1462" spans="1:8" x14ac:dyDescent="0.25">
      <c r="A1462" t="s">
        <v>7</v>
      </c>
      <c r="B1462" t="s">
        <v>411</v>
      </c>
      <c r="C1462" s="4">
        <v>0.09</v>
      </c>
      <c r="D1462" t="s">
        <v>128</v>
      </c>
      <c r="E1462" s="13">
        <v>43409</v>
      </c>
      <c r="F1462" s="5">
        <v>84</v>
      </c>
      <c r="G1462" s="2">
        <v>3564.97</v>
      </c>
      <c r="H1462" s="2">
        <v>1726.4108880729314</v>
      </c>
    </row>
    <row r="1463" spans="1:8" x14ac:dyDescent="0.25">
      <c r="A1463" t="s">
        <v>7</v>
      </c>
      <c r="B1463" t="s">
        <v>1019</v>
      </c>
      <c r="C1463" s="4">
        <v>0.09</v>
      </c>
      <c r="D1463" t="s">
        <v>204</v>
      </c>
      <c r="E1463" s="13">
        <v>43437</v>
      </c>
      <c r="F1463" s="5">
        <v>60</v>
      </c>
      <c r="G1463" s="2">
        <v>1500</v>
      </c>
      <c r="H1463" s="2">
        <v>583.36415187376736</v>
      </c>
    </row>
    <row r="1464" spans="1:8" x14ac:dyDescent="0.25">
      <c r="A1464" t="s">
        <v>7</v>
      </c>
      <c r="B1464" t="s">
        <v>768</v>
      </c>
      <c r="C1464" s="4">
        <v>0.09</v>
      </c>
      <c r="D1464" t="s">
        <v>204</v>
      </c>
      <c r="E1464" s="13" t="s">
        <v>444</v>
      </c>
      <c r="F1464" s="5">
        <v>60</v>
      </c>
      <c r="G1464" s="2">
        <v>1990</v>
      </c>
      <c r="H1464" s="2">
        <v>99.5</v>
      </c>
    </row>
    <row r="1465" spans="1:8" x14ac:dyDescent="0.25">
      <c r="A1465" t="s">
        <v>7</v>
      </c>
      <c r="B1465" t="s">
        <v>632</v>
      </c>
      <c r="C1465" s="4">
        <v>0.09</v>
      </c>
      <c r="D1465" t="s">
        <v>204</v>
      </c>
      <c r="E1465" s="13">
        <v>40577</v>
      </c>
      <c r="F1465" s="5">
        <v>60</v>
      </c>
      <c r="G1465" s="2">
        <v>2000</v>
      </c>
      <c r="H1465" s="2">
        <v>100</v>
      </c>
    </row>
    <row r="1466" spans="1:8" x14ac:dyDescent="0.25">
      <c r="A1466" t="s">
        <v>7</v>
      </c>
      <c r="B1466" t="s">
        <v>572</v>
      </c>
      <c r="C1466" s="4">
        <v>0.09</v>
      </c>
      <c r="D1466" t="s">
        <v>204</v>
      </c>
      <c r="E1466" s="13">
        <v>43907</v>
      </c>
      <c r="F1466" s="5">
        <v>60</v>
      </c>
      <c r="G1466" s="2">
        <v>2152</v>
      </c>
      <c r="H1466" s="2">
        <v>1231.767094017094</v>
      </c>
    </row>
    <row r="1467" spans="1:8" x14ac:dyDescent="0.25">
      <c r="A1467" t="s">
        <v>7</v>
      </c>
      <c r="B1467" t="s">
        <v>565</v>
      </c>
      <c r="C1467" s="4">
        <v>0.09</v>
      </c>
      <c r="D1467" t="s">
        <v>204</v>
      </c>
      <c r="E1467" s="13">
        <v>42669</v>
      </c>
      <c r="F1467" s="5">
        <v>60</v>
      </c>
      <c r="G1467" s="2">
        <v>2515</v>
      </c>
      <c r="H1467" s="2">
        <v>224.10328320184118</v>
      </c>
    </row>
    <row r="1468" spans="1:8" x14ac:dyDescent="0.25">
      <c r="A1468" t="s">
        <v>7</v>
      </c>
      <c r="B1468" t="s">
        <v>486</v>
      </c>
      <c r="C1468" s="4">
        <v>0.09</v>
      </c>
      <c r="D1468" t="s">
        <v>204</v>
      </c>
      <c r="E1468" s="13">
        <v>40632</v>
      </c>
      <c r="F1468" s="5">
        <v>60</v>
      </c>
      <c r="G1468" s="2">
        <v>1200</v>
      </c>
      <c r="H1468" s="2">
        <v>60</v>
      </c>
    </row>
    <row r="1469" spans="1:8" x14ac:dyDescent="0.25">
      <c r="A1469" t="s">
        <v>7</v>
      </c>
      <c r="B1469" t="s">
        <v>486</v>
      </c>
      <c r="C1469" s="4">
        <v>0.09</v>
      </c>
      <c r="D1469" t="s">
        <v>204</v>
      </c>
      <c r="E1469" s="13">
        <v>40606</v>
      </c>
      <c r="F1469" s="5">
        <v>60</v>
      </c>
      <c r="G1469" s="2">
        <v>1250</v>
      </c>
      <c r="H1469" s="2">
        <v>62.5</v>
      </c>
    </row>
    <row r="1470" spans="1:8" x14ac:dyDescent="0.25">
      <c r="A1470" t="s">
        <v>7</v>
      </c>
      <c r="B1470" t="s">
        <v>486</v>
      </c>
      <c r="C1470" s="4">
        <v>0.09</v>
      </c>
      <c r="D1470" t="s">
        <v>204</v>
      </c>
      <c r="E1470" s="13">
        <v>41795</v>
      </c>
      <c r="F1470" s="5">
        <v>60</v>
      </c>
      <c r="G1470" s="2">
        <v>1200</v>
      </c>
      <c r="H1470" s="2">
        <v>60</v>
      </c>
    </row>
    <row r="1471" spans="1:8" x14ac:dyDescent="0.25">
      <c r="A1471" t="s">
        <v>7</v>
      </c>
      <c r="B1471" t="s">
        <v>437</v>
      </c>
      <c r="C1471" s="4">
        <v>0.09</v>
      </c>
      <c r="D1471" t="s">
        <v>204</v>
      </c>
      <c r="E1471" s="13" t="s">
        <v>442</v>
      </c>
      <c r="F1471" s="5">
        <v>84</v>
      </c>
      <c r="G1471" s="2">
        <v>4450</v>
      </c>
      <c r="H1471" s="2">
        <v>790.1106238846628</v>
      </c>
    </row>
    <row r="1472" spans="1:8" x14ac:dyDescent="0.25">
      <c r="A1472" t="s">
        <v>7</v>
      </c>
      <c r="B1472" t="s">
        <v>437</v>
      </c>
      <c r="C1472" s="4">
        <v>0.09</v>
      </c>
      <c r="D1472" t="s">
        <v>204</v>
      </c>
      <c r="E1472" s="13" t="s">
        <v>290</v>
      </c>
      <c r="F1472" s="5">
        <v>84</v>
      </c>
      <c r="G1472" s="2">
        <v>2260</v>
      </c>
      <c r="H1472" s="2">
        <v>689.88558983751295</v>
      </c>
    </row>
    <row r="1473" spans="1:8" x14ac:dyDescent="0.25">
      <c r="A1473" t="s">
        <v>7</v>
      </c>
      <c r="B1473" t="s">
        <v>437</v>
      </c>
      <c r="C1473" s="4">
        <v>0.09</v>
      </c>
      <c r="D1473" t="s">
        <v>204</v>
      </c>
      <c r="E1473" s="13" t="s">
        <v>8</v>
      </c>
      <c r="F1473" s="5">
        <v>84</v>
      </c>
      <c r="G1473" s="2">
        <v>4050</v>
      </c>
      <c r="H1473" s="2">
        <v>202.5</v>
      </c>
    </row>
    <row r="1474" spans="1:8" x14ac:dyDescent="0.25">
      <c r="A1474" t="s">
        <v>7</v>
      </c>
      <c r="B1474" t="s">
        <v>437</v>
      </c>
      <c r="C1474" s="4">
        <v>0.09</v>
      </c>
      <c r="D1474" t="s">
        <v>204</v>
      </c>
      <c r="E1474" s="13" t="s">
        <v>357</v>
      </c>
      <c r="F1474" s="5">
        <v>84</v>
      </c>
      <c r="G1474" s="2">
        <v>2035</v>
      </c>
      <c r="H1474" s="2">
        <v>101.75</v>
      </c>
    </row>
    <row r="1475" spans="1:8" x14ac:dyDescent="0.25">
      <c r="A1475" t="s">
        <v>7</v>
      </c>
      <c r="B1475" t="s">
        <v>437</v>
      </c>
      <c r="C1475" s="4">
        <v>0.09</v>
      </c>
      <c r="D1475" t="s">
        <v>204</v>
      </c>
      <c r="E1475" s="13" t="s">
        <v>441</v>
      </c>
      <c r="F1475" s="5">
        <v>84</v>
      </c>
      <c r="G1475" s="2">
        <v>2005</v>
      </c>
      <c r="H1475" s="2">
        <v>100.25</v>
      </c>
    </row>
    <row r="1476" spans="1:8" x14ac:dyDescent="0.25">
      <c r="A1476" t="s">
        <v>7</v>
      </c>
      <c r="B1476" t="s">
        <v>437</v>
      </c>
      <c r="C1476" s="4">
        <v>0.09</v>
      </c>
      <c r="D1476" t="s">
        <v>204</v>
      </c>
      <c r="E1476" s="13" t="s">
        <v>440</v>
      </c>
      <c r="F1476" s="5">
        <v>84</v>
      </c>
      <c r="G1476" s="2">
        <v>1775</v>
      </c>
      <c r="H1476" s="2">
        <v>88.75</v>
      </c>
    </row>
    <row r="1477" spans="1:8" x14ac:dyDescent="0.25">
      <c r="A1477" t="s">
        <v>7</v>
      </c>
      <c r="B1477" t="s">
        <v>437</v>
      </c>
      <c r="C1477" s="4">
        <v>0.09</v>
      </c>
      <c r="D1477" t="s">
        <v>204</v>
      </c>
      <c r="E1477" s="13" t="s">
        <v>163</v>
      </c>
      <c r="F1477" s="5">
        <v>84</v>
      </c>
      <c r="G1477" s="2">
        <v>2070</v>
      </c>
      <c r="H1477" s="2">
        <v>103.5</v>
      </c>
    </row>
    <row r="1478" spans="1:8" x14ac:dyDescent="0.25">
      <c r="A1478" t="s">
        <v>7</v>
      </c>
      <c r="B1478" t="s">
        <v>437</v>
      </c>
      <c r="C1478" s="4">
        <v>0.09</v>
      </c>
      <c r="D1478" t="s">
        <v>204</v>
      </c>
      <c r="E1478" s="13" t="s">
        <v>94</v>
      </c>
      <c r="F1478" s="5">
        <v>84</v>
      </c>
      <c r="G1478" s="2">
        <v>4415</v>
      </c>
      <c r="H1478" s="2">
        <v>220.75</v>
      </c>
    </row>
    <row r="1479" spans="1:8" x14ac:dyDescent="0.25">
      <c r="A1479" t="s">
        <v>7</v>
      </c>
      <c r="B1479" t="s">
        <v>437</v>
      </c>
      <c r="C1479" s="4">
        <v>0.09</v>
      </c>
      <c r="D1479" t="s">
        <v>204</v>
      </c>
      <c r="E1479" s="13" t="s">
        <v>439</v>
      </c>
      <c r="F1479" s="5">
        <v>84</v>
      </c>
      <c r="G1479" s="2">
        <v>1775</v>
      </c>
      <c r="H1479" s="2">
        <v>88.75</v>
      </c>
    </row>
    <row r="1480" spans="1:8" x14ac:dyDescent="0.25">
      <c r="A1480" t="s">
        <v>7</v>
      </c>
      <c r="B1480" t="s">
        <v>437</v>
      </c>
      <c r="C1480" s="4">
        <v>0.09</v>
      </c>
      <c r="D1480" t="s">
        <v>204</v>
      </c>
      <c r="E1480" s="13" t="s">
        <v>356</v>
      </c>
      <c r="F1480" s="5">
        <v>84</v>
      </c>
      <c r="G1480" s="2">
        <v>1865</v>
      </c>
      <c r="H1480" s="2">
        <v>93.25</v>
      </c>
    </row>
    <row r="1481" spans="1:8" x14ac:dyDescent="0.25">
      <c r="A1481" t="s">
        <v>7</v>
      </c>
      <c r="B1481" t="s">
        <v>437</v>
      </c>
      <c r="C1481" s="4">
        <v>0.09</v>
      </c>
      <c r="D1481" t="s">
        <v>204</v>
      </c>
      <c r="E1481" s="13" t="s">
        <v>364</v>
      </c>
      <c r="F1481" s="5">
        <v>84</v>
      </c>
      <c r="G1481" s="2">
        <v>1875</v>
      </c>
      <c r="H1481" s="2">
        <v>364.80346576500426</v>
      </c>
    </row>
    <row r="1482" spans="1:8" x14ac:dyDescent="0.25">
      <c r="A1482" t="s">
        <v>7</v>
      </c>
      <c r="B1482" t="s">
        <v>437</v>
      </c>
      <c r="C1482" s="4">
        <v>0.09</v>
      </c>
      <c r="D1482" t="s">
        <v>204</v>
      </c>
      <c r="E1482" s="13" t="s">
        <v>144</v>
      </c>
      <c r="F1482" s="5">
        <v>60</v>
      </c>
      <c r="G1482" s="2">
        <v>2575</v>
      </c>
      <c r="H1482" s="2">
        <v>128.75</v>
      </c>
    </row>
    <row r="1483" spans="1:8" x14ac:dyDescent="0.25">
      <c r="A1483" t="s">
        <v>7</v>
      </c>
      <c r="B1483" t="s">
        <v>437</v>
      </c>
      <c r="C1483" s="4">
        <v>0.09</v>
      </c>
      <c r="D1483" t="s">
        <v>204</v>
      </c>
      <c r="E1483" s="13" t="s">
        <v>391</v>
      </c>
      <c r="F1483" s="5">
        <v>84</v>
      </c>
      <c r="G1483" s="2">
        <v>2250</v>
      </c>
      <c r="H1483" s="2">
        <v>629.11427514792911</v>
      </c>
    </row>
    <row r="1484" spans="1:8" x14ac:dyDescent="0.25">
      <c r="A1484" t="s">
        <v>7</v>
      </c>
      <c r="B1484" t="s">
        <v>437</v>
      </c>
      <c r="C1484" s="4">
        <v>0.09</v>
      </c>
      <c r="D1484" t="s">
        <v>204</v>
      </c>
      <c r="E1484" s="13">
        <v>41431</v>
      </c>
      <c r="F1484" s="5">
        <v>60</v>
      </c>
      <c r="G1484" s="2">
        <v>1800</v>
      </c>
      <c r="H1484" s="2">
        <v>90</v>
      </c>
    </row>
    <row r="1485" spans="1:8" x14ac:dyDescent="0.25">
      <c r="A1485" t="s">
        <v>7</v>
      </c>
      <c r="B1485" t="s">
        <v>437</v>
      </c>
      <c r="C1485" s="4">
        <v>0.09</v>
      </c>
      <c r="D1485" t="s">
        <v>204</v>
      </c>
      <c r="E1485" s="13" t="s">
        <v>311</v>
      </c>
      <c r="F1485" s="5">
        <v>84</v>
      </c>
      <c r="G1485" s="2">
        <v>2250</v>
      </c>
      <c r="H1485" s="2">
        <v>533.12552831783614</v>
      </c>
    </row>
    <row r="1486" spans="1:8" x14ac:dyDescent="0.25">
      <c r="A1486" t="s">
        <v>7</v>
      </c>
      <c r="B1486" t="s">
        <v>435</v>
      </c>
      <c r="C1486" s="4">
        <v>0.09</v>
      </c>
      <c r="D1486" t="s">
        <v>204</v>
      </c>
      <c r="E1486" s="13">
        <v>43311</v>
      </c>
      <c r="F1486" s="5">
        <v>60</v>
      </c>
      <c r="G1486" s="2">
        <v>2000</v>
      </c>
      <c r="H1486" s="2">
        <v>679.44608809993429</v>
      </c>
    </row>
    <row r="1487" spans="1:8" x14ac:dyDescent="0.25">
      <c r="A1487" t="s">
        <v>7</v>
      </c>
      <c r="B1487" t="s">
        <v>434</v>
      </c>
      <c r="C1487" s="4">
        <v>0.09</v>
      </c>
      <c r="D1487" t="s">
        <v>204</v>
      </c>
      <c r="E1487" s="13">
        <v>43367</v>
      </c>
      <c r="F1487" s="5">
        <v>60</v>
      </c>
      <c r="G1487" s="2">
        <v>2035</v>
      </c>
      <c r="H1487" s="2">
        <v>735.8227523011177</v>
      </c>
    </row>
    <row r="1488" spans="1:8" x14ac:dyDescent="0.25">
      <c r="A1488" t="s">
        <v>7</v>
      </c>
      <c r="B1488" t="s">
        <v>434</v>
      </c>
      <c r="C1488" s="4">
        <v>0.09</v>
      </c>
      <c r="D1488" t="s">
        <v>204</v>
      </c>
      <c r="E1488" s="13">
        <v>42697</v>
      </c>
      <c r="F1488" s="5">
        <v>60</v>
      </c>
      <c r="G1488" s="2">
        <v>1800</v>
      </c>
      <c r="H1488" s="2">
        <v>180.0665680473374</v>
      </c>
    </row>
    <row r="1489" spans="1:8" x14ac:dyDescent="0.25">
      <c r="A1489" t="s">
        <v>7</v>
      </c>
      <c r="B1489" t="s">
        <v>1029</v>
      </c>
      <c r="C1489" s="4">
        <v>0.09</v>
      </c>
      <c r="D1489" t="s">
        <v>170</v>
      </c>
      <c r="E1489" s="13" t="s">
        <v>446</v>
      </c>
      <c r="F1489" s="5">
        <v>84</v>
      </c>
      <c r="G1489" s="2">
        <v>1995</v>
      </c>
      <c r="H1489" s="2">
        <v>99.75</v>
      </c>
    </row>
    <row r="1490" spans="1:8" x14ac:dyDescent="0.25">
      <c r="A1490" t="s">
        <v>7</v>
      </c>
      <c r="B1490" t="s">
        <v>1029</v>
      </c>
      <c r="C1490" s="4">
        <v>0.09</v>
      </c>
      <c r="D1490" t="s">
        <v>170</v>
      </c>
      <c r="E1490" s="13" t="s">
        <v>549</v>
      </c>
      <c r="F1490" s="5">
        <v>84</v>
      </c>
      <c r="G1490" s="2">
        <v>2040</v>
      </c>
      <c r="H1490" s="2">
        <v>102</v>
      </c>
    </row>
    <row r="1491" spans="1:8" x14ac:dyDescent="0.25">
      <c r="A1491" t="s">
        <v>7</v>
      </c>
      <c r="B1491" t="s">
        <v>1029</v>
      </c>
      <c r="C1491" s="4">
        <v>0.09</v>
      </c>
      <c r="D1491" t="s">
        <v>170</v>
      </c>
      <c r="E1491" s="13" t="s">
        <v>275</v>
      </c>
      <c r="F1491" s="5">
        <v>84</v>
      </c>
      <c r="G1491" s="2">
        <v>2385</v>
      </c>
      <c r="H1491" s="2">
        <v>119.25</v>
      </c>
    </row>
    <row r="1492" spans="1:8" x14ac:dyDescent="0.25">
      <c r="A1492" t="s">
        <v>7</v>
      </c>
      <c r="B1492" t="s">
        <v>1029</v>
      </c>
      <c r="C1492" s="4">
        <v>0.09</v>
      </c>
      <c r="D1492" t="s">
        <v>170</v>
      </c>
      <c r="E1492" s="13" t="s">
        <v>275</v>
      </c>
      <c r="F1492" s="5">
        <v>84</v>
      </c>
      <c r="G1492" s="2">
        <v>2385</v>
      </c>
      <c r="H1492" s="2">
        <v>119.25</v>
      </c>
    </row>
    <row r="1493" spans="1:8" x14ac:dyDescent="0.25">
      <c r="A1493" t="s">
        <v>7</v>
      </c>
      <c r="B1493" t="s">
        <v>1029</v>
      </c>
      <c r="C1493" s="4">
        <v>0.09</v>
      </c>
      <c r="D1493" t="s">
        <v>170</v>
      </c>
      <c r="E1493" s="13" t="s">
        <v>94</v>
      </c>
      <c r="F1493" s="5">
        <v>84</v>
      </c>
      <c r="G1493" s="2">
        <v>2297</v>
      </c>
      <c r="H1493" s="2">
        <v>114.85000000000001</v>
      </c>
    </row>
    <row r="1494" spans="1:8" x14ac:dyDescent="0.25">
      <c r="A1494" t="s">
        <v>7</v>
      </c>
      <c r="B1494" t="s">
        <v>965</v>
      </c>
      <c r="C1494" s="4">
        <v>0.09</v>
      </c>
      <c r="D1494" t="s">
        <v>170</v>
      </c>
      <c r="E1494" s="13" t="s">
        <v>865</v>
      </c>
      <c r="F1494" s="5">
        <v>84</v>
      </c>
      <c r="G1494" s="2">
        <v>1875</v>
      </c>
      <c r="H1494" s="2">
        <v>93.75</v>
      </c>
    </row>
    <row r="1495" spans="1:8" x14ac:dyDescent="0.25">
      <c r="A1495" t="s">
        <v>7</v>
      </c>
      <c r="B1495" t="s">
        <v>964</v>
      </c>
      <c r="C1495" s="4">
        <v>0.09</v>
      </c>
      <c r="D1495" t="s">
        <v>170</v>
      </c>
      <c r="E1495" s="13" t="s">
        <v>33</v>
      </c>
      <c r="F1495" s="5">
        <v>84</v>
      </c>
      <c r="G1495" s="2">
        <v>1875</v>
      </c>
      <c r="H1495" s="2">
        <v>93.75</v>
      </c>
    </row>
    <row r="1496" spans="1:8" x14ac:dyDescent="0.25">
      <c r="A1496" t="s">
        <v>7</v>
      </c>
      <c r="B1496" t="s">
        <v>964</v>
      </c>
      <c r="C1496" s="4">
        <v>0.09</v>
      </c>
      <c r="D1496" t="s">
        <v>170</v>
      </c>
      <c r="E1496" s="13" t="s">
        <v>216</v>
      </c>
      <c r="F1496" s="5">
        <v>84</v>
      </c>
      <c r="G1496" s="2">
        <v>1875</v>
      </c>
      <c r="H1496" s="2">
        <v>93.75</v>
      </c>
    </row>
    <row r="1497" spans="1:8" x14ac:dyDescent="0.25">
      <c r="A1497" t="s">
        <v>7</v>
      </c>
      <c r="B1497" t="s">
        <v>964</v>
      </c>
      <c r="C1497" s="4">
        <v>0.09</v>
      </c>
      <c r="D1497" t="s">
        <v>170</v>
      </c>
      <c r="E1497" s="13" t="s">
        <v>28</v>
      </c>
      <c r="F1497" s="5">
        <v>84</v>
      </c>
      <c r="G1497" s="2">
        <v>1992</v>
      </c>
      <c r="H1497" s="2">
        <v>99.600000000000009</v>
      </c>
    </row>
    <row r="1498" spans="1:8" x14ac:dyDescent="0.25">
      <c r="A1498" t="s">
        <v>7</v>
      </c>
      <c r="B1498" t="s">
        <v>964</v>
      </c>
      <c r="C1498" s="4">
        <v>0.09</v>
      </c>
      <c r="D1498" t="s">
        <v>170</v>
      </c>
      <c r="E1498" s="13" t="s">
        <v>316</v>
      </c>
      <c r="F1498" s="5">
        <v>84</v>
      </c>
      <c r="G1498" s="2">
        <v>2265</v>
      </c>
      <c r="H1498" s="2">
        <v>113.25</v>
      </c>
    </row>
    <row r="1499" spans="1:8" x14ac:dyDescent="0.25">
      <c r="A1499" t="s">
        <v>7</v>
      </c>
      <c r="B1499" t="s">
        <v>962</v>
      </c>
      <c r="C1499" s="4">
        <v>0.09</v>
      </c>
      <c r="D1499" t="s">
        <v>170</v>
      </c>
      <c r="E1499" s="13" t="s">
        <v>78</v>
      </c>
      <c r="F1499" s="5">
        <v>84</v>
      </c>
      <c r="G1499" s="2">
        <v>2220</v>
      </c>
      <c r="H1499" s="2">
        <v>111</v>
      </c>
    </row>
    <row r="1500" spans="1:8" x14ac:dyDescent="0.25">
      <c r="A1500" t="s">
        <v>7</v>
      </c>
      <c r="B1500" t="s">
        <v>962</v>
      </c>
      <c r="C1500" s="4">
        <v>0.09</v>
      </c>
      <c r="D1500" t="s">
        <v>170</v>
      </c>
      <c r="E1500" s="13" t="s">
        <v>33</v>
      </c>
      <c r="F1500" s="5">
        <v>84</v>
      </c>
      <c r="G1500" s="2">
        <v>2220</v>
      </c>
      <c r="H1500" s="2">
        <v>111</v>
      </c>
    </row>
    <row r="1501" spans="1:8" x14ac:dyDescent="0.25">
      <c r="A1501" t="s">
        <v>7</v>
      </c>
      <c r="B1501" t="s">
        <v>962</v>
      </c>
      <c r="C1501" s="4">
        <v>0.09</v>
      </c>
      <c r="D1501" t="s">
        <v>170</v>
      </c>
      <c r="E1501" s="13" t="s">
        <v>80</v>
      </c>
      <c r="F1501" s="5">
        <v>84</v>
      </c>
      <c r="G1501" s="2">
        <v>2220</v>
      </c>
      <c r="H1501" s="2">
        <v>111</v>
      </c>
    </row>
    <row r="1502" spans="1:8" x14ac:dyDescent="0.25">
      <c r="A1502" t="s">
        <v>7</v>
      </c>
      <c r="B1502" t="s">
        <v>824</v>
      </c>
      <c r="C1502" s="4">
        <v>0.09</v>
      </c>
      <c r="D1502" t="s">
        <v>170</v>
      </c>
      <c r="E1502" s="13" t="s">
        <v>31</v>
      </c>
      <c r="F1502" s="5">
        <v>84</v>
      </c>
      <c r="G1502" s="2">
        <v>8099</v>
      </c>
      <c r="H1502" s="2">
        <v>404.95000000000005</v>
      </c>
    </row>
    <row r="1503" spans="1:8" x14ac:dyDescent="0.25">
      <c r="A1503" t="s">
        <v>7</v>
      </c>
      <c r="B1503" t="s">
        <v>763</v>
      </c>
      <c r="C1503" s="4">
        <v>0.09</v>
      </c>
      <c r="D1503" t="s">
        <v>170</v>
      </c>
      <c r="E1503" s="13" t="s">
        <v>133</v>
      </c>
      <c r="F1503" s="5">
        <v>84</v>
      </c>
      <c r="G1503" s="2">
        <v>2185</v>
      </c>
      <c r="H1503" s="2">
        <v>109.25</v>
      </c>
    </row>
    <row r="1504" spans="1:8" x14ac:dyDescent="0.25">
      <c r="A1504" t="s">
        <v>7</v>
      </c>
      <c r="B1504" t="s">
        <v>654</v>
      </c>
      <c r="C1504" s="4">
        <v>0.09</v>
      </c>
      <c r="D1504" t="s">
        <v>170</v>
      </c>
      <c r="E1504" s="13">
        <v>40442</v>
      </c>
      <c r="F1504" s="5">
        <v>84</v>
      </c>
      <c r="G1504" s="2">
        <v>2400</v>
      </c>
      <c r="H1504" s="2">
        <v>120</v>
      </c>
    </row>
    <row r="1505" spans="1:8" x14ac:dyDescent="0.25">
      <c r="A1505" t="s">
        <v>7</v>
      </c>
      <c r="B1505" t="s">
        <v>654</v>
      </c>
      <c r="C1505" s="4">
        <v>0.09</v>
      </c>
      <c r="D1505" t="s">
        <v>170</v>
      </c>
      <c r="E1505" s="13">
        <v>43417</v>
      </c>
      <c r="F1505" s="5">
        <v>84</v>
      </c>
      <c r="G1505" s="2">
        <v>2422.0100000000002</v>
      </c>
      <c r="H1505" s="2">
        <v>1178.3114478550297</v>
      </c>
    </row>
    <row r="1506" spans="1:8" x14ac:dyDescent="0.25">
      <c r="A1506" t="s">
        <v>7</v>
      </c>
      <c r="B1506" t="s">
        <v>654</v>
      </c>
      <c r="C1506" s="4">
        <v>0.09</v>
      </c>
      <c r="D1506" t="s">
        <v>170</v>
      </c>
      <c r="E1506" s="13">
        <v>39105</v>
      </c>
      <c r="F1506" s="5">
        <v>60</v>
      </c>
      <c r="G1506" s="2">
        <v>2400</v>
      </c>
      <c r="H1506" s="2">
        <v>120</v>
      </c>
    </row>
    <row r="1507" spans="1:8" x14ac:dyDescent="0.25">
      <c r="A1507" t="s">
        <v>7</v>
      </c>
      <c r="B1507" t="s">
        <v>654</v>
      </c>
      <c r="C1507" s="4">
        <v>0.09</v>
      </c>
      <c r="D1507" t="s">
        <v>170</v>
      </c>
      <c r="E1507" s="13">
        <v>44176</v>
      </c>
      <c r="F1507" s="5">
        <v>60</v>
      </c>
      <c r="G1507" s="2">
        <v>5053.1400000000003</v>
      </c>
      <c r="H1507" s="2">
        <v>3422.9541789940831</v>
      </c>
    </row>
    <row r="1508" spans="1:8" x14ac:dyDescent="0.25">
      <c r="A1508" t="s">
        <v>7</v>
      </c>
      <c r="B1508" t="s">
        <v>629</v>
      </c>
      <c r="C1508" s="4">
        <v>0.09</v>
      </c>
      <c r="D1508" t="s">
        <v>170</v>
      </c>
      <c r="E1508" s="13" t="s">
        <v>15</v>
      </c>
      <c r="F1508" s="5">
        <v>84</v>
      </c>
      <c r="G1508" s="2">
        <v>2338</v>
      </c>
      <c r="H1508" s="2">
        <v>116.9</v>
      </c>
    </row>
    <row r="1509" spans="1:8" x14ac:dyDescent="0.25">
      <c r="A1509" t="s">
        <v>7</v>
      </c>
      <c r="B1509" t="s">
        <v>605</v>
      </c>
      <c r="C1509" s="4">
        <v>0.09</v>
      </c>
      <c r="D1509" t="s">
        <v>170</v>
      </c>
      <c r="E1509" s="13">
        <v>43902</v>
      </c>
      <c r="F1509" s="5">
        <v>84</v>
      </c>
      <c r="G1509" s="2">
        <v>4874</v>
      </c>
      <c r="H1509" s="2">
        <v>3030.3420916690147</v>
      </c>
    </row>
    <row r="1510" spans="1:8" x14ac:dyDescent="0.25">
      <c r="A1510" t="s">
        <v>7</v>
      </c>
      <c r="B1510" t="s">
        <v>605</v>
      </c>
      <c r="C1510" s="4">
        <v>0.09</v>
      </c>
      <c r="D1510" t="s">
        <v>170</v>
      </c>
      <c r="E1510" s="13" t="s">
        <v>299</v>
      </c>
      <c r="F1510" s="5">
        <v>84</v>
      </c>
      <c r="G1510" s="2">
        <v>2228</v>
      </c>
      <c r="H1510" s="2">
        <v>603.70440030055431</v>
      </c>
    </row>
    <row r="1511" spans="1:8" x14ac:dyDescent="0.25">
      <c r="A1511" t="s">
        <v>7</v>
      </c>
      <c r="B1511" t="s">
        <v>574</v>
      </c>
      <c r="C1511" s="4">
        <v>0.09</v>
      </c>
      <c r="D1511" t="s">
        <v>170</v>
      </c>
      <c r="E1511" s="13">
        <v>43873</v>
      </c>
      <c r="F1511" s="5">
        <v>84</v>
      </c>
      <c r="G1511" s="2">
        <v>2594</v>
      </c>
      <c r="H1511" s="2">
        <v>1591.8080269089885</v>
      </c>
    </row>
    <row r="1512" spans="1:8" x14ac:dyDescent="0.25">
      <c r="A1512" t="s">
        <v>7</v>
      </c>
      <c r="B1512" t="s">
        <v>450</v>
      </c>
      <c r="C1512" s="4">
        <v>0.09</v>
      </c>
      <c r="D1512" t="s">
        <v>170</v>
      </c>
      <c r="E1512" s="13">
        <v>43368</v>
      </c>
      <c r="F1512" s="5">
        <v>84</v>
      </c>
      <c r="G1512" s="2">
        <v>2250</v>
      </c>
      <c r="H1512" s="2">
        <v>1063.8868343195268</v>
      </c>
    </row>
    <row r="1513" spans="1:8" x14ac:dyDescent="0.25">
      <c r="A1513" t="s">
        <v>7</v>
      </c>
      <c r="B1513" t="s">
        <v>450</v>
      </c>
      <c r="C1513" s="4">
        <v>0.09</v>
      </c>
      <c r="D1513" t="s">
        <v>170</v>
      </c>
      <c r="E1513" s="13">
        <v>43434</v>
      </c>
      <c r="F1513" s="5">
        <v>84</v>
      </c>
      <c r="G1513" s="2">
        <v>2250</v>
      </c>
      <c r="H1513" s="2">
        <v>1105.2937447168217</v>
      </c>
    </row>
    <row r="1514" spans="1:8" x14ac:dyDescent="0.25">
      <c r="A1514" t="s">
        <v>7</v>
      </c>
      <c r="B1514" t="s">
        <v>450</v>
      </c>
      <c r="C1514" s="4">
        <v>0.09</v>
      </c>
      <c r="D1514" t="s">
        <v>170</v>
      </c>
      <c r="E1514" s="13">
        <v>43101</v>
      </c>
      <c r="F1514" s="5">
        <v>84</v>
      </c>
      <c r="G1514" s="2">
        <v>2250</v>
      </c>
      <c r="H1514" s="2">
        <v>896.37706043956052</v>
      </c>
    </row>
    <row r="1515" spans="1:8" x14ac:dyDescent="0.25">
      <c r="A1515" t="s">
        <v>7</v>
      </c>
      <c r="B1515" t="s">
        <v>450</v>
      </c>
      <c r="C1515" s="4">
        <v>0.09</v>
      </c>
      <c r="D1515" t="s">
        <v>170</v>
      </c>
      <c r="E1515" s="13">
        <v>43101</v>
      </c>
      <c r="F1515" s="5">
        <v>84</v>
      </c>
      <c r="G1515" s="2">
        <v>2250</v>
      </c>
      <c r="H1515" s="2">
        <v>896.37706043956052</v>
      </c>
    </row>
    <row r="1516" spans="1:8" x14ac:dyDescent="0.25">
      <c r="A1516" t="s">
        <v>7</v>
      </c>
      <c r="B1516" t="s">
        <v>450</v>
      </c>
      <c r="C1516" s="4">
        <v>0.09</v>
      </c>
      <c r="D1516" t="s">
        <v>170</v>
      </c>
      <c r="E1516" s="13">
        <v>43571</v>
      </c>
      <c r="F1516" s="5">
        <v>84</v>
      </c>
      <c r="G1516" s="2">
        <v>4750.1400000000003</v>
      </c>
      <c r="H1516" s="2">
        <v>2514.923521942801</v>
      </c>
    </row>
    <row r="1517" spans="1:8" x14ac:dyDescent="0.25">
      <c r="A1517" t="s">
        <v>7</v>
      </c>
      <c r="B1517" t="s">
        <v>450</v>
      </c>
      <c r="C1517" s="4">
        <v>0.09</v>
      </c>
      <c r="D1517" t="s">
        <v>170</v>
      </c>
      <c r="E1517" s="13">
        <v>43133</v>
      </c>
      <c r="F1517" s="5">
        <v>84</v>
      </c>
      <c r="G1517" s="2">
        <v>2250</v>
      </c>
      <c r="H1517" s="2">
        <v>916.45313820794593</v>
      </c>
    </row>
    <row r="1518" spans="1:8" x14ac:dyDescent="0.25">
      <c r="A1518" t="s">
        <v>7</v>
      </c>
      <c r="B1518" t="s">
        <v>450</v>
      </c>
      <c r="C1518" s="4">
        <v>0.09</v>
      </c>
      <c r="D1518" t="s">
        <v>170</v>
      </c>
      <c r="E1518" s="13">
        <v>43304</v>
      </c>
      <c r="F1518" s="5">
        <v>84</v>
      </c>
      <c r="G1518" s="2">
        <v>2250</v>
      </c>
      <c r="H1518" s="2">
        <v>1023.7346787827559</v>
      </c>
    </row>
    <row r="1519" spans="1:8" x14ac:dyDescent="0.25">
      <c r="A1519" t="s">
        <v>7</v>
      </c>
      <c r="B1519" t="s">
        <v>450</v>
      </c>
      <c r="C1519" s="4">
        <v>0.09</v>
      </c>
      <c r="D1519" t="s">
        <v>170</v>
      </c>
      <c r="E1519" s="13">
        <v>43530</v>
      </c>
      <c r="F1519" s="5">
        <v>84</v>
      </c>
      <c r="G1519" s="2">
        <v>2250</v>
      </c>
      <c r="H1519" s="2">
        <v>1165.5219780219782</v>
      </c>
    </row>
    <row r="1520" spans="1:8" x14ac:dyDescent="0.25">
      <c r="A1520" t="s">
        <v>7</v>
      </c>
      <c r="B1520" t="s">
        <v>450</v>
      </c>
      <c r="C1520" s="4">
        <v>0.09</v>
      </c>
      <c r="D1520" t="s">
        <v>170</v>
      </c>
      <c r="E1520" s="13">
        <v>43360</v>
      </c>
      <c r="F1520" s="5">
        <v>84</v>
      </c>
      <c r="G1520" s="2">
        <v>2250</v>
      </c>
      <c r="H1520" s="2">
        <v>1058.8678148774304</v>
      </c>
    </row>
    <row r="1521" spans="1:8" x14ac:dyDescent="0.25">
      <c r="A1521" t="s">
        <v>7</v>
      </c>
      <c r="B1521" t="s">
        <v>450</v>
      </c>
      <c r="C1521" s="4">
        <v>0.09</v>
      </c>
      <c r="D1521" t="s">
        <v>170</v>
      </c>
      <c r="E1521" s="13">
        <v>43304</v>
      </c>
      <c r="F1521" s="5">
        <v>84</v>
      </c>
      <c r="G1521" s="2">
        <v>2250</v>
      </c>
      <c r="H1521" s="2">
        <v>1023.7346787827559</v>
      </c>
    </row>
    <row r="1522" spans="1:8" x14ac:dyDescent="0.25">
      <c r="A1522" t="s">
        <v>7</v>
      </c>
      <c r="B1522" t="s">
        <v>450</v>
      </c>
      <c r="C1522" s="4">
        <v>0.09</v>
      </c>
      <c r="D1522" t="s">
        <v>170</v>
      </c>
      <c r="E1522" s="13">
        <v>43101</v>
      </c>
      <c r="F1522" s="5">
        <v>84</v>
      </c>
      <c r="G1522" s="2">
        <v>2250</v>
      </c>
      <c r="H1522" s="2">
        <v>896.37706043956052</v>
      </c>
    </row>
    <row r="1523" spans="1:8" x14ac:dyDescent="0.25">
      <c r="A1523" t="s">
        <v>7</v>
      </c>
      <c r="B1523" t="s">
        <v>450</v>
      </c>
      <c r="C1523" s="4">
        <v>0.09</v>
      </c>
      <c r="D1523" t="s">
        <v>170</v>
      </c>
      <c r="E1523" s="13">
        <v>43272</v>
      </c>
      <c r="F1523" s="5">
        <v>84</v>
      </c>
      <c r="G1523" s="2">
        <v>2250</v>
      </c>
      <c r="H1523" s="2">
        <v>1003.6586010143704</v>
      </c>
    </row>
    <row r="1524" spans="1:8" x14ac:dyDescent="0.25">
      <c r="A1524" t="s">
        <v>7</v>
      </c>
      <c r="B1524" t="s">
        <v>450</v>
      </c>
      <c r="C1524" s="4">
        <v>0.09</v>
      </c>
      <c r="D1524" t="s">
        <v>170</v>
      </c>
      <c r="E1524" s="13">
        <v>43200</v>
      </c>
      <c r="F1524" s="5">
        <v>84</v>
      </c>
      <c r="G1524" s="2">
        <v>2250</v>
      </c>
      <c r="H1524" s="2">
        <v>958.48742603550306</v>
      </c>
    </row>
    <row r="1525" spans="1:8" x14ac:dyDescent="0.25">
      <c r="A1525" t="s">
        <v>7</v>
      </c>
      <c r="B1525" t="s">
        <v>450</v>
      </c>
      <c r="C1525" s="4">
        <v>0.09</v>
      </c>
      <c r="D1525" t="s">
        <v>170</v>
      </c>
      <c r="E1525" s="13">
        <v>43101</v>
      </c>
      <c r="F1525" s="5">
        <v>84</v>
      </c>
      <c r="G1525" s="2">
        <v>2250</v>
      </c>
      <c r="H1525" s="2">
        <v>896.37706043956052</v>
      </c>
    </row>
    <row r="1526" spans="1:8" x14ac:dyDescent="0.25">
      <c r="A1526" t="s">
        <v>7</v>
      </c>
      <c r="B1526" t="s">
        <v>450</v>
      </c>
      <c r="C1526" s="4">
        <v>0.09</v>
      </c>
      <c r="D1526" t="s">
        <v>170</v>
      </c>
      <c r="E1526" s="13">
        <v>43101</v>
      </c>
      <c r="F1526" s="5">
        <v>84</v>
      </c>
      <c r="G1526" s="2">
        <v>2250</v>
      </c>
      <c r="H1526" s="2">
        <v>896.37706043956052</v>
      </c>
    </row>
    <row r="1527" spans="1:8" x14ac:dyDescent="0.25">
      <c r="A1527" t="s">
        <v>7</v>
      </c>
      <c r="B1527" t="s">
        <v>448</v>
      </c>
      <c r="C1527" s="4">
        <v>0.09</v>
      </c>
      <c r="D1527" t="s">
        <v>170</v>
      </c>
      <c r="E1527" s="13">
        <v>43101</v>
      </c>
      <c r="F1527" s="5">
        <v>84</v>
      </c>
      <c r="G1527" s="2">
        <v>2150</v>
      </c>
      <c r="H1527" s="2">
        <v>856.53807997557999</v>
      </c>
    </row>
    <row r="1528" spans="1:8" x14ac:dyDescent="0.25">
      <c r="A1528" t="s">
        <v>7</v>
      </c>
      <c r="B1528" t="s">
        <v>437</v>
      </c>
      <c r="C1528" s="4">
        <v>0.09</v>
      </c>
      <c r="D1528" t="s">
        <v>170</v>
      </c>
      <c r="E1528" s="13" t="s">
        <v>313</v>
      </c>
      <c r="F1528" s="5">
        <v>84</v>
      </c>
      <c r="G1528" s="2">
        <v>2120</v>
      </c>
      <c r="H1528" s="2">
        <v>106</v>
      </c>
    </row>
    <row r="1529" spans="1:8" x14ac:dyDescent="0.25">
      <c r="A1529" t="s">
        <v>7</v>
      </c>
      <c r="B1529" t="s">
        <v>437</v>
      </c>
      <c r="C1529" s="4">
        <v>0.09</v>
      </c>
      <c r="D1529" t="s">
        <v>170</v>
      </c>
      <c r="E1529" s="13">
        <v>43412</v>
      </c>
      <c r="F1529" s="5">
        <v>84</v>
      </c>
      <c r="G1529" s="2">
        <v>2150</v>
      </c>
      <c r="H1529" s="2">
        <v>1042.9807105287875</v>
      </c>
    </row>
    <row r="1530" spans="1:8" x14ac:dyDescent="0.25">
      <c r="A1530" t="s">
        <v>7</v>
      </c>
      <c r="B1530" t="s">
        <v>437</v>
      </c>
      <c r="C1530" s="4">
        <v>0.09</v>
      </c>
      <c r="D1530" t="s">
        <v>170</v>
      </c>
      <c r="E1530" s="13">
        <v>43412</v>
      </c>
      <c r="F1530" s="5">
        <v>84</v>
      </c>
      <c r="G1530" s="2">
        <v>2150</v>
      </c>
      <c r="H1530" s="2">
        <v>1042.9807105287875</v>
      </c>
    </row>
    <row r="1531" spans="1:8" x14ac:dyDescent="0.25">
      <c r="A1531" t="s">
        <v>7</v>
      </c>
      <c r="B1531" t="s">
        <v>437</v>
      </c>
      <c r="C1531" s="4">
        <v>0.09</v>
      </c>
      <c r="D1531" t="s">
        <v>170</v>
      </c>
      <c r="E1531" s="13">
        <v>38421</v>
      </c>
      <c r="F1531" s="5">
        <v>60</v>
      </c>
      <c r="G1531" s="2">
        <v>2070</v>
      </c>
      <c r="H1531" s="2">
        <v>103.5</v>
      </c>
    </row>
    <row r="1532" spans="1:8" x14ac:dyDescent="0.25">
      <c r="A1532" t="s">
        <v>7</v>
      </c>
      <c r="B1532" t="s">
        <v>437</v>
      </c>
      <c r="C1532" s="4">
        <v>0.09</v>
      </c>
      <c r="D1532" t="s">
        <v>170</v>
      </c>
      <c r="E1532" s="13">
        <v>43278</v>
      </c>
      <c r="F1532" s="5">
        <v>84</v>
      </c>
      <c r="G1532" s="2">
        <v>2150</v>
      </c>
      <c r="H1532" s="2">
        <v>962.64851601390058</v>
      </c>
    </row>
    <row r="1533" spans="1:8" x14ac:dyDescent="0.25">
      <c r="A1533" t="s">
        <v>7</v>
      </c>
      <c r="B1533" t="s">
        <v>437</v>
      </c>
      <c r="C1533" s="4">
        <v>0.09</v>
      </c>
      <c r="D1533" t="s">
        <v>170</v>
      </c>
      <c r="E1533" s="13">
        <v>40802</v>
      </c>
      <c r="F1533" s="5">
        <v>84</v>
      </c>
      <c r="G1533" s="2">
        <v>2150</v>
      </c>
      <c r="H1533" s="2">
        <v>107.5</v>
      </c>
    </row>
    <row r="1534" spans="1:8" x14ac:dyDescent="0.25">
      <c r="A1534" t="s">
        <v>7</v>
      </c>
      <c r="B1534" t="s">
        <v>437</v>
      </c>
      <c r="C1534" s="4">
        <v>0.09</v>
      </c>
      <c r="D1534" t="s">
        <v>170</v>
      </c>
      <c r="E1534" s="13">
        <v>43440</v>
      </c>
      <c r="F1534" s="5">
        <v>84</v>
      </c>
      <c r="G1534" s="2">
        <v>2150</v>
      </c>
      <c r="H1534" s="2">
        <v>1059.7665422184655</v>
      </c>
    </row>
    <row r="1535" spans="1:8" x14ac:dyDescent="0.25">
      <c r="A1535" t="s">
        <v>7</v>
      </c>
      <c r="B1535" t="s">
        <v>209</v>
      </c>
      <c r="C1535" s="4">
        <v>0.09</v>
      </c>
      <c r="D1535" t="s">
        <v>170</v>
      </c>
      <c r="E1535" s="13" t="s">
        <v>210</v>
      </c>
      <c r="F1535" s="5">
        <v>84</v>
      </c>
      <c r="G1535" s="2">
        <v>1834</v>
      </c>
      <c r="H1535" s="2">
        <v>91.7</v>
      </c>
    </row>
    <row r="1536" spans="1:8" x14ac:dyDescent="0.25">
      <c r="A1536" t="s">
        <v>7</v>
      </c>
      <c r="B1536" t="s">
        <v>209</v>
      </c>
      <c r="C1536" s="4">
        <v>0.09</v>
      </c>
      <c r="D1536" t="s">
        <v>170</v>
      </c>
      <c r="E1536" s="13" t="s">
        <v>208</v>
      </c>
      <c r="F1536" s="5">
        <v>84</v>
      </c>
      <c r="G1536" s="2">
        <v>1834</v>
      </c>
      <c r="H1536" s="2">
        <v>91.7</v>
      </c>
    </row>
    <row r="1537" spans="1:8" x14ac:dyDescent="0.25">
      <c r="A1537" t="s">
        <v>7</v>
      </c>
      <c r="B1537" t="s">
        <v>198</v>
      </c>
      <c r="C1537" s="4">
        <v>0.09</v>
      </c>
      <c r="D1537" t="s">
        <v>170</v>
      </c>
      <c r="E1537" s="13" t="s">
        <v>201</v>
      </c>
      <c r="F1537" s="5">
        <v>84</v>
      </c>
      <c r="G1537" s="2">
        <v>1834</v>
      </c>
      <c r="H1537" s="2">
        <v>91.7</v>
      </c>
    </row>
    <row r="1538" spans="1:8" x14ac:dyDescent="0.25">
      <c r="A1538" t="s">
        <v>7</v>
      </c>
      <c r="B1538" t="s">
        <v>198</v>
      </c>
      <c r="C1538" s="4">
        <v>0.09</v>
      </c>
      <c r="D1538" t="s">
        <v>170</v>
      </c>
      <c r="E1538" s="13" t="s">
        <v>200</v>
      </c>
      <c r="F1538" s="5">
        <v>84</v>
      </c>
      <c r="G1538" s="2">
        <v>2047</v>
      </c>
      <c r="H1538" s="2">
        <v>102.35000000000001</v>
      </c>
    </row>
    <row r="1539" spans="1:8" x14ac:dyDescent="0.25">
      <c r="A1539" t="s">
        <v>7</v>
      </c>
      <c r="B1539" t="s">
        <v>198</v>
      </c>
      <c r="C1539" s="4">
        <v>0.09</v>
      </c>
      <c r="D1539" t="s">
        <v>170</v>
      </c>
      <c r="E1539" s="13" t="s">
        <v>199</v>
      </c>
      <c r="F1539" s="5">
        <v>84</v>
      </c>
      <c r="G1539" s="2">
        <v>1834</v>
      </c>
      <c r="H1539" s="2">
        <v>91.7</v>
      </c>
    </row>
    <row r="1540" spans="1:8" x14ac:dyDescent="0.25">
      <c r="A1540" t="s">
        <v>7</v>
      </c>
      <c r="B1540" t="s">
        <v>198</v>
      </c>
      <c r="C1540" s="4">
        <v>0.09</v>
      </c>
      <c r="D1540" t="s">
        <v>170</v>
      </c>
      <c r="E1540" s="13" t="s">
        <v>197</v>
      </c>
      <c r="F1540" s="5">
        <v>84</v>
      </c>
      <c r="G1540" s="2">
        <v>1834</v>
      </c>
      <c r="H1540" s="2">
        <v>91.7</v>
      </c>
    </row>
    <row r="1541" spans="1:8" x14ac:dyDescent="0.25">
      <c r="A1541" t="s">
        <v>7</v>
      </c>
      <c r="B1541" t="s">
        <v>589</v>
      </c>
      <c r="C1541" s="4">
        <v>0.09</v>
      </c>
      <c r="D1541" t="s">
        <v>266</v>
      </c>
      <c r="E1541" s="13">
        <v>43755</v>
      </c>
      <c r="F1541" s="5">
        <v>60</v>
      </c>
      <c r="G1541" s="2">
        <v>2818</v>
      </c>
      <c r="H1541" s="2">
        <v>1445.765080539119</v>
      </c>
    </row>
    <row r="1542" spans="1:8" x14ac:dyDescent="0.25">
      <c r="A1542" t="s">
        <v>7</v>
      </c>
      <c r="B1542" t="s">
        <v>508</v>
      </c>
      <c r="C1542" s="4">
        <v>0.09</v>
      </c>
      <c r="D1542" t="s">
        <v>266</v>
      </c>
      <c r="E1542" s="13" t="s">
        <v>322</v>
      </c>
      <c r="F1542" s="5">
        <v>84</v>
      </c>
      <c r="G1542" s="2">
        <v>6605</v>
      </c>
      <c r="H1542" s="2">
        <v>1677.3633858129056</v>
      </c>
    </row>
    <row r="1543" spans="1:8" x14ac:dyDescent="0.25">
      <c r="A1543" t="s">
        <v>7</v>
      </c>
      <c r="B1543" t="s">
        <v>508</v>
      </c>
      <c r="C1543" s="4">
        <v>0.09</v>
      </c>
      <c r="D1543" t="s">
        <v>266</v>
      </c>
      <c r="E1543" s="13" t="s">
        <v>81</v>
      </c>
      <c r="F1543" s="5">
        <v>84</v>
      </c>
      <c r="G1543" s="2">
        <v>7313.11</v>
      </c>
      <c r="H1543" s="2">
        <v>365.65550000000002</v>
      </c>
    </row>
    <row r="1544" spans="1:8" x14ac:dyDescent="0.25">
      <c r="A1544" t="s">
        <v>7</v>
      </c>
      <c r="B1544" t="s">
        <v>508</v>
      </c>
      <c r="C1544" s="4">
        <v>0.09</v>
      </c>
      <c r="D1544" t="s">
        <v>266</v>
      </c>
      <c r="E1544" s="13">
        <v>40483</v>
      </c>
      <c r="F1544" s="5">
        <v>84</v>
      </c>
      <c r="G1544" s="2">
        <v>4500</v>
      </c>
      <c r="H1544" s="2">
        <v>225</v>
      </c>
    </row>
    <row r="1545" spans="1:8" x14ac:dyDescent="0.25">
      <c r="A1545" t="s">
        <v>7</v>
      </c>
      <c r="B1545" t="s">
        <v>508</v>
      </c>
      <c r="C1545" s="4">
        <v>0.09</v>
      </c>
      <c r="D1545" t="s">
        <v>266</v>
      </c>
      <c r="E1545" s="13" t="s">
        <v>305</v>
      </c>
      <c r="F1545" s="5">
        <v>84</v>
      </c>
      <c r="G1545" s="2">
        <v>3645</v>
      </c>
      <c r="H1545" s="2">
        <v>182.25</v>
      </c>
    </row>
    <row r="1546" spans="1:8" x14ac:dyDescent="0.25">
      <c r="A1546" t="s">
        <v>7</v>
      </c>
      <c r="B1546" t="s">
        <v>508</v>
      </c>
      <c r="C1546" s="4">
        <v>0.09</v>
      </c>
      <c r="D1546" t="s">
        <v>266</v>
      </c>
      <c r="E1546" s="13" t="s">
        <v>500</v>
      </c>
      <c r="F1546" s="5">
        <v>84</v>
      </c>
      <c r="G1546" s="2">
        <v>6989</v>
      </c>
      <c r="H1546" s="2">
        <v>349.45000000000005</v>
      </c>
    </row>
    <row r="1547" spans="1:8" x14ac:dyDescent="0.25">
      <c r="A1547" t="s">
        <v>7</v>
      </c>
      <c r="B1547" t="s">
        <v>1015</v>
      </c>
      <c r="C1547" s="4">
        <v>0.09</v>
      </c>
      <c r="D1547" t="s">
        <v>135</v>
      </c>
      <c r="E1547" s="13">
        <v>43256</v>
      </c>
      <c r="F1547" s="5">
        <v>84</v>
      </c>
      <c r="G1547" s="2">
        <v>3925</v>
      </c>
      <c r="H1547" s="2">
        <v>1733.3158694937542</v>
      </c>
    </row>
    <row r="1548" spans="1:8" x14ac:dyDescent="0.25">
      <c r="A1548" t="s">
        <v>7</v>
      </c>
      <c r="B1548" t="s">
        <v>686</v>
      </c>
      <c r="C1548" s="4">
        <v>0.09</v>
      </c>
      <c r="D1548" t="s">
        <v>135</v>
      </c>
      <c r="E1548" s="13" t="s">
        <v>392</v>
      </c>
      <c r="F1548" s="5">
        <v>84</v>
      </c>
      <c r="G1548" s="2">
        <v>3150</v>
      </c>
      <c r="H1548" s="2">
        <v>157.5</v>
      </c>
    </row>
    <row r="1549" spans="1:8" x14ac:dyDescent="0.25">
      <c r="A1549" t="s">
        <v>7</v>
      </c>
      <c r="B1549" t="s">
        <v>680</v>
      </c>
      <c r="C1549" s="4">
        <v>0.09</v>
      </c>
      <c r="D1549" t="s">
        <v>135</v>
      </c>
      <c r="E1549" s="13" t="s">
        <v>301</v>
      </c>
      <c r="F1549" s="5">
        <v>84</v>
      </c>
      <c r="G1549" s="2">
        <v>7090</v>
      </c>
      <c r="H1549" s="2">
        <v>354.5</v>
      </c>
    </row>
    <row r="1550" spans="1:8" x14ac:dyDescent="0.25">
      <c r="A1550" t="s">
        <v>7</v>
      </c>
      <c r="B1550" t="s">
        <v>660</v>
      </c>
      <c r="C1550" s="4">
        <v>0.09</v>
      </c>
      <c r="D1550" t="s">
        <v>135</v>
      </c>
      <c r="E1550" s="13" t="s">
        <v>391</v>
      </c>
      <c r="F1550" s="5">
        <v>84</v>
      </c>
      <c r="G1550" s="2">
        <v>5343</v>
      </c>
      <c r="H1550" s="2">
        <v>1493.936698717949</v>
      </c>
    </row>
    <row r="1551" spans="1:8" x14ac:dyDescent="0.25">
      <c r="A1551" t="s">
        <v>7</v>
      </c>
      <c r="B1551" t="s">
        <v>659</v>
      </c>
      <c r="C1551" s="4">
        <v>0.09</v>
      </c>
      <c r="D1551" t="s">
        <v>135</v>
      </c>
      <c r="E1551" s="13" t="s">
        <v>110</v>
      </c>
      <c r="F1551" s="5">
        <v>84</v>
      </c>
      <c r="G1551" s="2">
        <v>5540</v>
      </c>
      <c r="H1551" s="2">
        <v>747.2977129707906</v>
      </c>
    </row>
    <row r="1552" spans="1:8" x14ac:dyDescent="0.25">
      <c r="A1552" t="s">
        <v>7</v>
      </c>
      <c r="B1552" t="s">
        <v>659</v>
      </c>
      <c r="C1552" s="4">
        <v>0.09</v>
      </c>
      <c r="D1552" t="s">
        <v>135</v>
      </c>
      <c r="E1552" s="13" t="s">
        <v>53</v>
      </c>
      <c r="F1552" s="5">
        <v>84</v>
      </c>
      <c r="G1552" s="2">
        <v>5290</v>
      </c>
      <c r="H1552" s="2">
        <v>1746.0987249929558</v>
      </c>
    </row>
    <row r="1553" spans="1:8" x14ac:dyDescent="0.25">
      <c r="A1553" t="s">
        <v>7</v>
      </c>
      <c r="B1553" t="s">
        <v>659</v>
      </c>
      <c r="C1553" s="4">
        <v>0.09</v>
      </c>
      <c r="D1553" t="s">
        <v>135</v>
      </c>
      <c r="E1553" s="13" t="s">
        <v>110</v>
      </c>
      <c r="F1553" s="5">
        <v>84</v>
      </c>
      <c r="G1553" s="2">
        <v>5700</v>
      </c>
      <c r="H1553" s="2">
        <v>768.88031839954988</v>
      </c>
    </row>
    <row r="1554" spans="1:8" x14ac:dyDescent="0.25">
      <c r="A1554" t="s">
        <v>7</v>
      </c>
      <c r="B1554" t="s">
        <v>658</v>
      </c>
      <c r="C1554" s="4">
        <v>0.09</v>
      </c>
      <c r="D1554" t="s">
        <v>135</v>
      </c>
      <c r="E1554" s="13" t="s">
        <v>144</v>
      </c>
      <c r="F1554" s="5">
        <v>84</v>
      </c>
      <c r="G1554" s="2">
        <v>5485</v>
      </c>
      <c r="H1554" s="2">
        <v>508.9382719310608</v>
      </c>
    </row>
    <row r="1555" spans="1:8" x14ac:dyDescent="0.25">
      <c r="A1555" t="s">
        <v>7</v>
      </c>
      <c r="B1555" t="s">
        <v>657</v>
      </c>
      <c r="C1555" s="4">
        <v>0.09</v>
      </c>
      <c r="D1555" t="s">
        <v>135</v>
      </c>
      <c r="E1555" s="13" t="s">
        <v>115</v>
      </c>
      <c r="F1555" s="5">
        <v>84</v>
      </c>
      <c r="G1555" s="2">
        <v>5642</v>
      </c>
      <c r="H1555" s="2">
        <v>1673.5032051282051</v>
      </c>
    </row>
    <row r="1556" spans="1:8" x14ac:dyDescent="0.25">
      <c r="A1556" t="s">
        <v>7</v>
      </c>
      <c r="B1556" t="s">
        <v>626</v>
      </c>
      <c r="C1556" s="4">
        <v>0.09</v>
      </c>
      <c r="D1556" t="s">
        <v>135</v>
      </c>
      <c r="E1556" s="13">
        <v>43676</v>
      </c>
      <c r="F1556" s="5">
        <v>84</v>
      </c>
      <c r="G1556" s="2">
        <v>7680</v>
      </c>
      <c r="H1556" s="2">
        <v>4290.9664694280082</v>
      </c>
    </row>
    <row r="1557" spans="1:8" x14ac:dyDescent="0.25">
      <c r="A1557" t="s">
        <v>7</v>
      </c>
      <c r="B1557" t="s">
        <v>625</v>
      </c>
      <c r="C1557" s="4">
        <v>0.09</v>
      </c>
      <c r="D1557" t="s">
        <v>135</v>
      </c>
      <c r="E1557" s="13">
        <v>43755</v>
      </c>
      <c r="F1557" s="5">
        <v>84</v>
      </c>
      <c r="G1557" s="2">
        <v>7804</v>
      </c>
      <c r="H1557" s="2">
        <v>4532.1535761247305</v>
      </c>
    </row>
    <row r="1558" spans="1:8" x14ac:dyDescent="0.25">
      <c r="A1558" t="s">
        <v>7</v>
      </c>
      <c r="B1558" t="s">
        <v>503</v>
      </c>
      <c r="C1558" s="4">
        <v>0.09</v>
      </c>
      <c r="D1558" t="s">
        <v>135</v>
      </c>
      <c r="E1558" s="13">
        <v>36526</v>
      </c>
      <c r="F1558" s="5">
        <v>84</v>
      </c>
      <c r="G1558" s="2">
        <v>2700</v>
      </c>
      <c r="H1558" s="2">
        <v>135</v>
      </c>
    </row>
    <row r="1559" spans="1:8" x14ac:dyDescent="0.25">
      <c r="A1559" t="s">
        <v>7</v>
      </c>
      <c r="B1559" t="s">
        <v>503</v>
      </c>
      <c r="C1559" s="4">
        <v>0.09</v>
      </c>
      <c r="D1559" t="s">
        <v>135</v>
      </c>
      <c r="E1559" s="13">
        <v>40725</v>
      </c>
      <c r="F1559" s="5">
        <v>84</v>
      </c>
      <c r="G1559" s="2">
        <v>2790</v>
      </c>
      <c r="H1559" s="2">
        <v>139.5</v>
      </c>
    </row>
    <row r="1560" spans="1:8" x14ac:dyDescent="0.25">
      <c r="A1560" t="s">
        <v>7</v>
      </c>
      <c r="B1560" t="s">
        <v>503</v>
      </c>
      <c r="C1560" s="4">
        <v>0.09</v>
      </c>
      <c r="D1560" t="s">
        <v>135</v>
      </c>
      <c r="E1560" s="13">
        <v>42128</v>
      </c>
      <c r="F1560" s="5">
        <v>60</v>
      </c>
      <c r="G1560" s="2">
        <v>2700</v>
      </c>
      <c r="H1560" s="2">
        <v>135</v>
      </c>
    </row>
    <row r="1561" spans="1:8" x14ac:dyDescent="0.25">
      <c r="A1561" t="s">
        <v>7</v>
      </c>
      <c r="B1561" t="s">
        <v>385</v>
      </c>
      <c r="C1561" s="4">
        <v>0.09</v>
      </c>
      <c r="D1561" t="s">
        <v>135</v>
      </c>
      <c r="E1561" s="13">
        <v>43270</v>
      </c>
      <c r="F1561" s="5">
        <v>84</v>
      </c>
      <c r="G1561" s="2">
        <v>3750</v>
      </c>
      <c r="H1561" s="2">
        <v>1670.6730769230771</v>
      </c>
    </row>
    <row r="1562" spans="1:8" x14ac:dyDescent="0.25">
      <c r="A1562" t="s">
        <v>7</v>
      </c>
      <c r="B1562" t="s">
        <v>385</v>
      </c>
      <c r="C1562" s="4">
        <v>0.09</v>
      </c>
      <c r="D1562" t="s">
        <v>135</v>
      </c>
      <c r="E1562" s="13">
        <v>43273</v>
      </c>
      <c r="F1562" s="5">
        <v>84</v>
      </c>
      <c r="G1562" s="2">
        <v>3750</v>
      </c>
      <c r="H1562" s="2">
        <v>1673.8099640743872</v>
      </c>
    </row>
    <row r="1563" spans="1:8" x14ac:dyDescent="0.25">
      <c r="A1563" t="s">
        <v>7</v>
      </c>
      <c r="B1563" t="s">
        <v>384</v>
      </c>
      <c r="C1563" s="4">
        <v>0.09</v>
      </c>
      <c r="D1563" t="s">
        <v>135</v>
      </c>
      <c r="E1563" s="13">
        <v>43466</v>
      </c>
      <c r="F1563" s="5">
        <v>84</v>
      </c>
      <c r="G1563" s="2">
        <v>6440</v>
      </c>
      <c r="H1563" s="2">
        <v>3221.0585141354372</v>
      </c>
    </row>
    <row r="1564" spans="1:8" x14ac:dyDescent="0.25">
      <c r="A1564" t="s">
        <v>7</v>
      </c>
      <c r="B1564" t="s">
        <v>333</v>
      </c>
      <c r="C1564" s="4">
        <v>0.09</v>
      </c>
      <c r="D1564" t="s">
        <v>135</v>
      </c>
      <c r="E1564" s="13">
        <v>42403</v>
      </c>
      <c r="F1564" s="5">
        <v>84</v>
      </c>
      <c r="G1564" s="2">
        <v>2750</v>
      </c>
      <c r="H1564" s="2">
        <v>560.34930614257564</v>
      </c>
    </row>
    <row r="1565" spans="1:8" x14ac:dyDescent="0.25">
      <c r="A1565" t="s">
        <v>7</v>
      </c>
      <c r="B1565" t="s">
        <v>333</v>
      </c>
      <c r="C1565" s="4">
        <v>0.09</v>
      </c>
      <c r="D1565" t="s">
        <v>135</v>
      </c>
      <c r="E1565" s="13" t="s">
        <v>138</v>
      </c>
      <c r="F1565" s="5">
        <v>84</v>
      </c>
      <c r="G1565" s="2">
        <v>3660</v>
      </c>
      <c r="H1565" s="2">
        <v>183</v>
      </c>
    </row>
    <row r="1566" spans="1:8" x14ac:dyDescent="0.25">
      <c r="A1566" t="s">
        <v>7</v>
      </c>
      <c r="B1566" t="s">
        <v>287</v>
      </c>
      <c r="C1566" s="4">
        <v>0.09</v>
      </c>
      <c r="D1566" t="s">
        <v>135</v>
      </c>
      <c r="E1566" s="13">
        <v>43300</v>
      </c>
      <c r="F1566" s="5">
        <v>84</v>
      </c>
      <c r="G1566" s="2">
        <v>4500</v>
      </c>
      <c r="H1566" s="2">
        <v>2042.4503381234151</v>
      </c>
    </row>
    <row r="1567" spans="1:8" x14ac:dyDescent="0.25">
      <c r="A1567" t="s">
        <v>7</v>
      </c>
      <c r="B1567" t="s">
        <v>143</v>
      </c>
      <c r="C1567" s="4">
        <v>0.09</v>
      </c>
      <c r="D1567" t="s">
        <v>135</v>
      </c>
      <c r="E1567" s="13" t="s">
        <v>142</v>
      </c>
      <c r="F1567" s="5">
        <v>84</v>
      </c>
      <c r="G1567" s="2">
        <v>2719</v>
      </c>
      <c r="H1567" s="2">
        <v>135.95000000000002</v>
      </c>
    </row>
    <row r="1568" spans="1:8" x14ac:dyDescent="0.25">
      <c r="A1568" t="s">
        <v>7</v>
      </c>
      <c r="B1568" t="s">
        <v>137</v>
      </c>
      <c r="C1568" s="4">
        <v>0.09</v>
      </c>
      <c r="D1568" t="s">
        <v>135</v>
      </c>
      <c r="E1568" s="13" t="s">
        <v>141</v>
      </c>
      <c r="F1568" s="5">
        <v>84</v>
      </c>
      <c r="G1568" s="2">
        <v>2590</v>
      </c>
      <c r="H1568" s="2">
        <v>129.5</v>
      </c>
    </row>
    <row r="1569" spans="1:8" x14ac:dyDescent="0.25">
      <c r="A1569" t="s">
        <v>7</v>
      </c>
      <c r="B1569" t="s">
        <v>137</v>
      </c>
      <c r="C1569" s="4">
        <v>0.09</v>
      </c>
      <c r="D1569" t="s">
        <v>135</v>
      </c>
      <c r="E1569" s="13" t="s">
        <v>140</v>
      </c>
      <c r="F1569" s="5">
        <v>84</v>
      </c>
      <c r="G1569" s="2">
        <v>2590</v>
      </c>
      <c r="H1569" s="2">
        <v>129.5</v>
      </c>
    </row>
    <row r="1570" spans="1:8" x14ac:dyDescent="0.25">
      <c r="A1570" t="s">
        <v>7</v>
      </c>
      <c r="B1570" t="s">
        <v>137</v>
      </c>
      <c r="C1570" s="4">
        <v>0.09</v>
      </c>
      <c r="D1570" t="s">
        <v>135</v>
      </c>
      <c r="E1570" s="13" t="s">
        <v>83</v>
      </c>
      <c r="F1570" s="5">
        <v>84</v>
      </c>
      <c r="G1570" s="2">
        <v>2666.5</v>
      </c>
      <c r="H1570" s="2">
        <v>133.32500000000002</v>
      </c>
    </row>
    <row r="1571" spans="1:8" x14ac:dyDescent="0.25">
      <c r="A1571" t="s">
        <v>7</v>
      </c>
      <c r="B1571" t="s">
        <v>756</v>
      </c>
      <c r="C1571" s="4">
        <v>0.09</v>
      </c>
      <c r="D1571" t="s">
        <v>69</v>
      </c>
      <c r="E1571" s="13" t="s">
        <v>188</v>
      </c>
      <c r="F1571" s="5">
        <v>60</v>
      </c>
      <c r="G1571" s="2">
        <v>6425</v>
      </c>
      <c r="H1571" s="2">
        <v>321.25</v>
      </c>
    </row>
    <row r="1572" spans="1:8" x14ac:dyDescent="0.25">
      <c r="A1572" t="s">
        <v>7</v>
      </c>
      <c r="B1572" t="s">
        <v>756</v>
      </c>
      <c r="C1572" s="4">
        <v>0.09</v>
      </c>
      <c r="D1572" t="s">
        <v>69</v>
      </c>
      <c r="E1572" s="13" t="s">
        <v>374</v>
      </c>
      <c r="F1572" s="5">
        <v>60</v>
      </c>
      <c r="G1572" s="2">
        <v>4329</v>
      </c>
      <c r="H1572" s="2">
        <v>651.05769230769261</v>
      </c>
    </row>
    <row r="1573" spans="1:8" x14ac:dyDescent="0.25">
      <c r="A1573" t="s">
        <v>7</v>
      </c>
      <c r="B1573" t="s">
        <v>415</v>
      </c>
      <c r="C1573" s="4">
        <v>0.09</v>
      </c>
      <c r="D1573" t="s">
        <v>69</v>
      </c>
      <c r="E1573" s="13" t="s">
        <v>111</v>
      </c>
      <c r="F1573" s="5">
        <v>60</v>
      </c>
      <c r="G1573" s="2">
        <v>6585</v>
      </c>
      <c r="H1573" s="2">
        <v>329.25</v>
      </c>
    </row>
    <row r="1574" spans="1:8" x14ac:dyDescent="0.25">
      <c r="A1574" t="s">
        <v>7</v>
      </c>
      <c r="B1574" t="s">
        <v>248</v>
      </c>
      <c r="C1574" s="4">
        <v>0.09</v>
      </c>
      <c r="D1574" t="s">
        <v>69</v>
      </c>
      <c r="E1574" s="13" t="s">
        <v>247</v>
      </c>
      <c r="F1574" s="5">
        <v>60</v>
      </c>
      <c r="G1574" s="2">
        <v>6708</v>
      </c>
      <c r="H1574" s="2">
        <v>1328.314102564103</v>
      </c>
    </row>
    <row r="1575" spans="1:8" x14ac:dyDescent="0.25">
      <c r="A1575" t="s">
        <v>7</v>
      </c>
      <c r="B1575" t="s">
        <v>74</v>
      </c>
      <c r="C1575" s="4">
        <v>0.09</v>
      </c>
      <c r="D1575" t="s">
        <v>69</v>
      </c>
      <c r="E1575" s="13">
        <v>40332</v>
      </c>
      <c r="F1575" s="5">
        <v>60</v>
      </c>
      <c r="G1575" s="2">
        <v>6700</v>
      </c>
      <c r="H1575" s="2">
        <v>335</v>
      </c>
    </row>
    <row r="1576" spans="1:8" x14ac:dyDescent="0.25">
      <c r="A1576" t="s">
        <v>7</v>
      </c>
      <c r="B1576" t="s">
        <v>832</v>
      </c>
      <c r="C1576" s="4">
        <v>0.09</v>
      </c>
      <c r="D1576" t="s">
        <v>121</v>
      </c>
      <c r="E1576" s="13">
        <v>43101</v>
      </c>
      <c r="F1576" s="5">
        <v>60</v>
      </c>
      <c r="G1576" s="2">
        <v>4700</v>
      </c>
      <c r="H1576" s="2">
        <v>1211.4049145299148</v>
      </c>
    </row>
    <row r="1577" spans="1:8" x14ac:dyDescent="0.25">
      <c r="A1577" t="s">
        <v>7</v>
      </c>
      <c r="B1577" t="s">
        <v>764</v>
      </c>
      <c r="C1577" s="4">
        <v>0.09</v>
      </c>
      <c r="D1577" t="s">
        <v>121</v>
      </c>
      <c r="E1577" s="13">
        <v>40011</v>
      </c>
      <c r="F1577" s="5">
        <v>60</v>
      </c>
      <c r="G1577" s="2">
        <v>3411</v>
      </c>
      <c r="H1577" s="2">
        <v>170.55</v>
      </c>
    </row>
    <row r="1578" spans="1:8" x14ac:dyDescent="0.25">
      <c r="A1578" t="s">
        <v>7</v>
      </c>
      <c r="B1578" t="s">
        <v>571</v>
      </c>
      <c r="C1578" s="4">
        <v>0.09</v>
      </c>
      <c r="D1578" t="s">
        <v>121</v>
      </c>
      <c r="E1578" s="13">
        <v>43348</v>
      </c>
      <c r="F1578" s="5">
        <v>60</v>
      </c>
      <c r="G1578" s="2">
        <v>4700</v>
      </c>
      <c r="H1578" s="2">
        <v>1664.5833333333337</v>
      </c>
    </row>
    <row r="1579" spans="1:8" x14ac:dyDescent="0.25">
      <c r="A1579" t="s">
        <v>7</v>
      </c>
      <c r="B1579" t="s">
        <v>470</v>
      </c>
      <c r="C1579" s="4">
        <v>0.09</v>
      </c>
      <c r="D1579" t="s">
        <v>121</v>
      </c>
      <c r="E1579" s="13" t="s">
        <v>191</v>
      </c>
      <c r="F1579" s="5">
        <v>84</v>
      </c>
      <c r="G1579" s="2">
        <v>5950</v>
      </c>
      <c r="H1579" s="2">
        <v>1106.2119904667979</v>
      </c>
    </row>
    <row r="1580" spans="1:8" x14ac:dyDescent="0.25">
      <c r="A1580" t="s">
        <v>7</v>
      </c>
      <c r="B1580" t="s">
        <v>265</v>
      </c>
      <c r="C1580" s="4">
        <v>0.09</v>
      </c>
      <c r="D1580" t="s">
        <v>121</v>
      </c>
      <c r="E1580" s="13">
        <v>43405</v>
      </c>
      <c r="F1580" s="5">
        <v>60</v>
      </c>
      <c r="G1580" s="2">
        <v>4850</v>
      </c>
      <c r="H1580" s="2">
        <v>1825.6256163708092</v>
      </c>
    </row>
    <row r="1581" spans="1:8" x14ac:dyDescent="0.25">
      <c r="A1581" t="s">
        <v>7</v>
      </c>
      <c r="B1581" t="s">
        <v>265</v>
      </c>
      <c r="C1581" s="4">
        <v>0.09</v>
      </c>
      <c r="D1581" t="s">
        <v>121</v>
      </c>
      <c r="E1581" s="13">
        <v>43210</v>
      </c>
      <c r="F1581" s="5">
        <v>60</v>
      </c>
      <c r="G1581" s="2">
        <v>4850</v>
      </c>
      <c r="H1581" s="2">
        <v>1456.4349112426041</v>
      </c>
    </row>
    <row r="1582" spans="1:8" x14ac:dyDescent="0.25">
      <c r="A1582" t="s">
        <v>7</v>
      </c>
      <c r="B1582" t="s">
        <v>265</v>
      </c>
      <c r="C1582" s="4">
        <v>0.09</v>
      </c>
      <c r="D1582" t="s">
        <v>121</v>
      </c>
      <c r="E1582" s="13">
        <v>40210</v>
      </c>
      <c r="F1582" s="5">
        <v>60</v>
      </c>
      <c r="G1582" s="2">
        <v>4559.8599999999997</v>
      </c>
      <c r="H1582" s="2">
        <v>227.99299999999999</v>
      </c>
    </row>
    <row r="1583" spans="1:8" x14ac:dyDescent="0.25">
      <c r="A1583" t="s">
        <v>7</v>
      </c>
      <c r="B1583" t="s">
        <v>192</v>
      </c>
      <c r="C1583" s="4">
        <v>0.09</v>
      </c>
      <c r="D1583" t="s">
        <v>121</v>
      </c>
      <c r="E1583" s="13" t="s">
        <v>31</v>
      </c>
      <c r="F1583" s="5">
        <v>84</v>
      </c>
      <c r="G1583" s="2">
        <v>3257</v>
      </c>
      <c r="H1583" s="2">
        <v>162.85000000000002</v>
      </c>
    </row>
    <row r="1584" spans="1:8" x14ac:dyDescent="0.25">
      <c r="A1584" t="s">
        <v>7</v>
      </c>
      <c r="B1584" t="s">
        <v>192</v>
      </c>
      <c r="C1584" s="4">
        <v>0.09</v>
      </c>
      <c r="D1584" t="s">
        <v>121</v>
      </c>
      <c r="E1584" s="13" t="s">
        <v>193</v>
      </c>
      <c r="F1584" s="5">
        <v>60</v>
      </c>
      <c r="G1584" s="2">
        <v>6616</v>
      </c>
      <c r="H1584" s="2">
        <v>330.8</v>
      </c>
    </row>
    <row r="1585" spans="1:8" x14ac:dyDescent="0.25">
      <c r="A1585" t="s">
        <v>7</v>
      </c>
      <c r="B1585" t="s">
        <v>192</v>
      </c>
      <c r="C1585" s="4">
        <v>0.09</v>
      </c>
      <c r="D1585" t="s">
        <v>121</v>
      </c>
      <c r="E1585" s="13" t="s">
        <v>191</v>
      </c>
      <c r="F1585" s="5">
        <v>60</v>
      </c>
      <c r="G1585" s="2">
        <v>6897</v>
      </c>
      <c r="H1585" s="2">
        <v>344.85</v>
      </c>
    </row>
    <row r="1586" spans="1:8" x14ac:dyDescent="0.25">
      <c r="A1586" t="s">
        <v>7</v>
      </c>
      <c r="B1586" t="s">
        <v>190</v>
      </c>
      <c r="C1586" s="4">
        <v>0.09</v>
      </c>
      <c r="D1586" t="s">
        <v>121</v>
      </c>
      <c r="E1586" s="13">
        <v>40402</v>
      </c>
      <c r="F1586" s="5">
        <v>60</v>
      </c>
      <c r="G1586" s="2">
        <v>3700</v>
      </c>
      <c r="H1586" s="2">
        <v>185</v>
      </c>
    </row>
    <row r="1587" spans="1:8" x14ac:dyDescent="0.25">
      <c r="A1587" t="s">
        <v>7</v>
      </c>
      <c r="B1587" t="s">
        <v>189</v>
      </c>
      <c r="C1587" s="4">
        <v>0.09</v>
      </c>
      <c r="D1587" t="s">
        <v>121</v>
      </c>
      <c r="E1587" s="13" t="s">
        <v>188</v>
      </c>
      <c r="F1587" s="5">
        <v>60</v>
      </c>
      <c r="G1587" s="2">
        <v>3636</v>
      </c>
      <c r="H1587" s="2">
        <v>181.8</v>
      </c>
    </row>
    <row r="1588" spans="1:8" x14ac:dyDescent="0.25">
      <c r="A1588" t="s">
        <v>7</v>
      </c>
      <c r="B1588" t="s">
        <v>186</v>
      </c>
      <c r="C1588" s="4">
        <v>0.09</v>
      </c>
      <c r="D1588" t="s">
        <v>121</v>
      </c>
      <c r="E1588" s="13" t="s">
        <v>187</v>
      </c>
      <c r="F1588" s="5">
        <v>60</v>
      </c>
      <c r="G1588" s="2">
        <v>3800</v>
      </c>
      <c r="H1588" s="2">
        <v>190</v>
      </c>
    </row>
    <row r="1589" spans="1:8" x14ac:dyDescent="0.25">
      <c r="A1589" t="s">
        <v>7</v>
      </c>
      <c r="B1589" t="s">
        <v>186</v>
      </c>
      <c r="C1589" s="4">
        <v>0.09</v>
      </c>
      <c r="D1589" t="s">
        <v>121</v>
      </c>
      <c r="E1589" s="13" t="s">
        <v>185</v>
      </c>
      <c r="F1589" s="5">
        <v>60</v>
      </c>
      <c r="G1589" s="2">
        <v>3378</v>
      </c>
      <c r="H1589" s="2">
        <v>168.9</v>
      </c>
    </row>
    <row r="1590" spans="1:8" x14ac:dyDescent="0.25">
      <c r="A1590" t="s">
        <v>7</v>
      </c>
      <c r="B1590" t="s">
        <v>172</v>
      </c>
      <c r="C1590" s="4">
        <v>0.09</v>
      </c>
      <c r="D1590" t="s">
        <v>121</v>
      </c>
      <c r="E1590" s="13">
        <v>43489</v>
      </c>
      <c r="F1590" s="5">
        <v>60</v>
      </c>
      <c r="G1590" s="2">
        <v>4700</v>
      </c>
      <c r="H1590" s="2">
        <v>1923.2803254437872</v>
      </c>
    </row>
    <row r="1591" spans="1:8" x14ac:dyDescent="0.25">
      <c r="A1591" t="s">
        <v>7</v>
      </c>
      <c r="B1591" t="s">
        <v>154</v>
      </c>
      <c r="C1591" s="4">
        <v>0.09</v>
      </c>
      <c r="D1591" t="s">
        <v>121</v>
      </c>
      <c r="E1591" s="13">
        <v>43298</v>
      </c>
      <c r="F1591" s="5">
        <v>60</v>
      </c>
      <c r="G1591" s="2">
        <v>4700</v>
      </c>
      <c r="H1591" s="2">
        <v>1572.8468113083497</v>
      </c>
    </row>
    <row r="1592" spans="1:8" x14ac:dyDescent="0.25">
      <c r="A1592" t="s">
        <v>7</v>
      </c>
      <c r="B1592" t="s">
        <v>961</v>
      </c>
      <c r="C1592" s="4">
        <v>0.09</v>
      </c>
      <c r="D1592" t="s">
        <v>99</v>
      </c>
      <c r="E1592" s="13" t="s">
        <v>492</v>
      </c>
      <c r="F1592" s="5">
        <v>84</v>
      </c>
      <c r="G1592" s="2">
        <v>3173</v>
      </c>
      <c r="H1592" s="2">
        <v>158.65</v>
      </c>
    </row>
    <row r="1593" spans="1:8" x14ac:dyDescent="0.25">
      <c r="A1593" t="s">
        <v>7</v>
      </c>
      <c r="B1593" t="s">
        <v>960</v>
      </c>
      <c r="C1593" s="4">
        <v>0.09</v>
      </c>
      <c r="D1593" t="s">
        <v>99</v>
      </c>
      <c r="E1593" s="13">
        <v>43433</v>
      </c>
      <c r="F1593" s="5">
        <v>84</v>
      </c>
      <c r="G1593" s="2">
        <v>2750</v>
      </c>
      <c r="H1593" s="2">
        <v>1350.1477822391287</v>
      </c>
    </row>
    <row r="1594" spans="1:8" x14ac:dyDescent="0.25">
      <c r="A1594" t="s">
        <v>7</v>
      </c>
      <c r="B1594" t="s">
        <v>960</v>
      </c>
      <c r="C1594" s="4">
        <v>0.09</v>
      </c>
      <c r="D1594" t="s">
        <v>99</v>
      </c>
      <c r="E1594" s="13">
        <v>39925</v>
      </c>
      <c r="F1594" s="5">
        <v>84</v>
      </c>
      <c r="G1594" s="2">
        <v>2750</v>
      </c>
      <c r="H1594" s="2">
        <v>137.5</v>
      </c>
    </row>
    <row r="1595" spans="1:8" x14ac:dyDescent="0.25">
      <c r="A1595" t="s">
        <v>7</v>
      </c>
      <c r="B1595" t="s">
        <v>959</v>
      </c>
      <c r="C1595" s="4">
        <v>0.09</v>
      </c>
      <c r="D1595" t="s">
        <v>99</v>
      </c>
      <c r="E1595" s="13" t="s">
        <v>33</v>
      </c>
      <c r="F1595" s="5">
        <v>84</v>
      </c>
      <c r="G1595" s="2">
        <v>2577</v>
      </c>
      <c r="H1595" s="2">
        <v>128.85</v>
      </c>
    </row>
    <row r="1596" spans="1:8" x14ac:dyDescent="0.25">
      <c r="A1596" t="s">
        <v>7</v>
      </c>
      <c r="B1596" t="s">
        <v>958</v>
      </c>
      <c r="C1596" s="4">
        <v>0.09</v>
      </c>
      <c r="D1596" t="s">
        <v>99</v>
      </c>
      <c r="E1596" s="13" t="s">
        <v>188</v>
      </c>
      <c r="F1596" s="5">
        <v>84</v>
      </c>
      <c r="G1596" s="2">
        <v>2590</v>
      </c>
      <c r="H1596" s="2">
        <v>129.82536160420798</v>
      </c>
    </row>
    <row r="1597" spans="1:8" x14ac:dyDescent="0.25">
      <c r="A1597" t="s">
        <v>7</v>
      </c>
      <c r="B1597" t="s">
        <v>958</v>
      </c>
      <c r="C1597" s="4">
        <v>0.09</v>
      </c>
      <c r="D1597" t="s">
        <v>99</v>
      </c>
      <c r="E1597" s="13" t="s">
        <v>158</v>
      </c>
      <c r="F1597" s="5">
        <v>84</v>
      </c>
      <c r="G1597" s="2">
        <v>5344</v>
      </c>
      <c r="H1597" s="2">
        <v>1991.9067342913499</v>
      </c>
    </row>
    <row r="1598" spans="1:8" x14ac:dyDescent="0.25">
      <c r="A1598" t="s">
        <v>7</v>
      </c>
      <c r="B1598" t="s">
        <v>958</v>
      </c>
      <c r="C1598" s="4">
        <v>0.09</v>
      </c>
      <c r="D1598" t="s">
        <v>99</v>
      </c>
      <c r="E1598" s="13" t="s">
        <v>271</v>
      </c>
      <c r="F1598" s="5">
        <v>84</v>
      </c>
      <c r="G1598" s="2">
        <v>2978</v>
      </c>
      <c r="H1598" s="2">
        <v>199.92660491218211</v>
      </c>
    </row>
    <row r="1599" spans="1:8" x14ac:dyDescent="0.25">
      <c r="A1599" t="s">
        <v>7</v>
      </c>
      <c r="B1599" t="s">
        <v>958</v>
      </c>
      <c r="C1599" s="4">
        <v>0.09</v>
      </c>
      <c r="D1599" t="s">
        <v>99</v>
      </c>
      <c r="E1599" s="13" t="s">
        <v>188</v>
      </c>
      <c r="F1599" s="5">
        <v>84</v>
      </c>
      <c r="G1599" s="2">
        <v>5372</v>
      </c>
      <c r="H1599" s="2">
        <v>269.27484267868931</v>
      </c>
    </row>
    <row r="1600" spans="1:8" x14ac:dyDescent="0.25">
      <c r="A1600" t="s">
        <v>7</v>
      </c>
      <c r="B1600" t="s">
        <v>587</v>
      </c>
      <c r="C1600" s="4">
        <v>0.09</v>
      </c>
      <c r="D1600" t="s">
        <v>99</v>
      </c>
      <c r="E1600" s="13">
        <v>43713</v>
      </c>
      <c r="F1600" s="5">
        <v>84</v>
      </c>
      <c r="G1600" s="2">
        <v>5031</v>
      </c>
      <c r="H1600" s="2">
        <v>2862.8224587912086</v>
      </c>
    </row>
    <row r="1601" spans="1:8" x14ac:dyDescent="0.25">
      <c r="A1601" t="s">
        <v>7</v>
      </c>
      <c r="B1601" t="s">
        <v>568</v>
      </c>
      <c r="C1601" s="4">
        <v>0.09</v>
      </c>
      <c r="D1601" t="s">
        <v>99</v>
      </c>
      <c r="E1601" s="13">
        <v>43376</v>
      </c>
      <c r="F1601" s="5">
        <v>84</v>
      </c>
      <c r="G1601" s="2">
        <v>2750</v>
      </c>
      <c r="H1601" s="2">
        <v>1306.4404879308729</v>
      </c>
    </row>
    <row r="1602" spans="1:8" x14ac:dyDescent="0.25">
      <c r="A1602" t="s">
        <v>7</v>
      </c>
      <c r="B1602" t="s">
        <v>568</v>
      </c>
      <c r="C1602" s="4">
        <v>0.09</v>
      </c>
      <c r="D1602" t="s">
        <v>99</v>
      </c>
      <c r="E1602" s="13">
        <v>43292</v>
      </c>
      <c r="F1602" s="5">
        <v>84</v>
      </c>
      <c r="G1602" s="2">
        <v>2750</v>
      </c>
      <c r="H1602" s="2">
        <v>1242.0297384239693</v>
      </c>
    </row>
    <row r="1603" spans="1:8" x14ac:dyDescent="0.25">
      <c r="A1603" t="s">
        <v>7</v>
      </c>
      <c r="B1603" t="s">
        <v>568</v>
      </c>
      <c r="C1603" s="4">
        <v>0.09</v>
      </c>
      <c r="D1603" t="s">
        <v>99</v>
      </c>
      <c r="E1603" s="13">
        <v>43452</v>
      </c>
      <c r="F1603" s="5">
        <v>84</v>
      </c>
      <c r="G1603" s="2">
        <v>2750</v>
      </c>
      <c r="H1603" s="2">
        <v>1364.7168803418804</v>
      </c>
    </row>
    <row r="1604" spans="1:8" x14ac:dyDescent="0.25">
      <c r="A1604" t="s">
        <v>7</v>
      </c>
      <c r="B1604" t="s">
        <v>568</v>
      </c>
      <c r="C1604" s="4">
        <v>0.09</v>
      </c>
      <c r="D1604" t="s">
        <v>99</v>
      </c>
      <c r="E1604" s="13">
        <v>43319</v>
      </c>
      <c r="F1604" s="5">
        <v>84</v>
      </c>
      <c r="G1604" s="2">
        <v>2750</v>
      </c>
      <c r="H1604" s="2">
        <v>1262.7331936226167</v>
      </c>
    </row>
    <row r="1605" spans="1:8" x14ac:dyDescent="0.25">
      <c r="A1605" t="s">
        <v>7</v>
      </c>
      <c r="B1605" t="s">
        <v>568</v>
      </c>
      <c r="C1605" s="4">
        <v>0.09</v>
      </c>
      <c r="D1605" t="s">
        <v>99</v>
      </c>
      <c r="E1605" s="13">
        <v>43101</v>
      </c>
      <c r="F1605" s="5">
        <v>84</v>
      </c>
      <c r="G1605" s="2">
        <v>2750</v>
      </c>
      <c r="H1605" s="2">
        <v>1095.5719627594628</v>
      </c>
    </row>
    <row r="1606" spans="1:8" x14ac:dyDescent="0.25">
      <c r="A1606" t="s">
        <v>7</v>
      </c>
      <c r="B1606" t="s">
        <v>568</v>
      </c>
      <c r="C1606" s="4">
        <v>0.09</v>
      </c>
      <c r="D1606" t="s">
        <v>99</v>
      </c>
      <c r="E1606" s="13">
        <v>43271</v>
      </c>
      <c r="F1606" s="5">
        <v>84</v>
      </c>
      <c r="G1606" s="2">
        <v>2750</v>
      </c>
      <c r="H1606" s="2">
        <v>1225.9270510472434</v>
      </c>
    </row>
    <row r="1607" spans="1:8" x14ac:dyDescent="0.25">
      <c r="A1607" t="s">
        <v>7</v>
      </c>
      <c r="B1607" t="s">
        <v>568</v>
      </c>
      <c r="C1607" s="4">
        <v>0.09</v>
      </c>
      <c r="D1607" t="s">
        <v>99</v>
      </c>
      <c r="E1607" s="13">
        <v>43332</v>
      </c>
      <c r="F1607" s="5">
        <v>84</v>
      </c>
      <c r="G1607" s="2">
        <v>2750</v>
      </c>
      <c r="H1607" s="2">
        <v>1272.701523903447</v>
      </c>
    </row>
    <row r="1608" spans="1:8" x14ac:dyDescent="0.25">
      <c r="A1608" t="s">
        <v>7</v>
      </c>
      <c r="B1608" t="s">
        <v>568</v>
      </c>
      <c r="C1608" s="4">
        <v>0.09</v>
      </c>
      <c r="D1608" t="s">
        <v>99</v>
      </c>
      <c r="E1608" s="13">
        <v>43412</v>
      </c>
      <c r="F1608" s="5">
        <v>84</v>
      </c>
      <c r="G1608" s="2">
        <v>2750</v>
      </c>
      <c r="H1608" s="2">
        <v>1334.0450948624027</v>
      </c>
    </row>
    <row r="1609" spans="1:8" x14ac:dyDescent="0.25">
      <c r="A1609" t="s">
        <v>7</v>
      </c>
      <c r="B1609" t="s">
        <v>568</v>
      </c>
      <c r="C1609" s="4">
        <v>0.09</v>
      </c>
      <c r="D1609" t="s">
        <v>99</v>
      </c>
      <c r="E1609" s="13">
        <v>39674</v>
      </c>
      <c r="F1609" s="5">
        <v>84</v>
      </c>
      <c r="G1609" s="2">
        <v>2440</v>
      </c>
      <c r="H1609" s="2">
        <v>122</v>
      </c>
    </row>
    <row r="1610" spans="1:8" x14ac:dyDescent="0.25">
      <c r="A1610" t="s">
        <v>7</v>
      </c>
      <c r="B1610" t="s">
        <v>567</v>
      </c>
      <c r="C1610" s="4">
        <v>0.09</v>
      </c>
      <c r="D1610" t="s">
        <v>99</v>
      </c>
      <c r="E1610" s="13" t="s">
        <v>114</v>
      </c>
      <c r="F1610" s="5">
        <v>84</v>
      </c>
      <c r="G1610" s="2">
        <v>6083.5</v>
      </c>
      <c r="H1610" s="2">
        <v>664.55252359819701</v>
      </c>
    </row>
    <row r="1611" spans="1:8" x14ac:dyDescent="0.25">
      <c r="A1611" t="s">
        <v>7</v>
      </c>
      <c r="B1611" t="s">
        <v>567</v>
      </c>
      <c r="C1611" s="4">
        <v>0.09</v>
      </c>
      <c r="D1611" t="s">
        <v>99</v>
      </c>
      <c r="E1611" s="13">
        <v>42927</v>
      </c>
      <c r="F1611" s="5">
        <v>60</v>
      </c>
      <c r="G1611" s="2">
        <v>2750</v>
      </c>
      <c r="H1611" s="2">
        <v>522.00957429322841</v>
      </c>
    </row>
    <row r="1612" spans="1:8" x14ac:dyDescent="0.25">
      <c r="A1612" t="s">
        <v>7</v>
      </c>
      <c r="B1612" t="s">
        <v>566</v>
      </c>
      <c r="C1612" s="4">
        <v>0.09</v>
      </c>
      <c r="D1612" t="s">
        <v>99</v>
      </c>
      <c r="E1612" s="13">
        <v>41275</v>
      </c>
      <c r="F1612" s="5">
        <v>84</v>
      </c>
      <c r="G1612" s="2">
        <v>2750</v>
      </c>
      <c r="H1612" s="2">
        <v>137.5</v>
      </c>
    </row>
    <row r="1613" spans="1:8" x14ac:dyDescent="0.25">
      <c r="A1613" t="s">
        <v>7</v>
      </c>
      <c r="B1613" t="s">
        <v>566</v>
      </c>
      <c r="C1613" s="4">
        <v>0.09</v>
      </c>
      <c r="D1613" t="s">
        <v>99</v>
      </c>
      <c r="E1613" s="13">
        <v>41254</v>
      </c>
      <c r="F1613" s="5">
        <v>84</v>
      </c>
      <c r="G1613" s="2">
        <v>2433.16</v>
      </c>
      <c r="H1613" s="2">
        <v>121.658</v>
      </c>
    </row>
    <row r="1614" spans="1:8" x14ac:dyDescent="0.25">
      <c r="A1614" t="s">
        <v>7</v>
      </c>
      <c r="B1614" t="s">
        <v>565</v>
      </c>
      <c r="C1614" s="4">
        <v>0.09</v>
      </c>
      <c r="D1614" t="s">
        <v>99</v>
      </c>
      <c r="E1614" s="13" t="s">
        <v>455</v>
      </c>
      <c r="F1614" s="5">
        <v>84</v>
      </c>
      <c r="G1614" s="2">
        <v>5273</v>
      </c>
      <c r="H1614" s="2">
        <v>263.65000000000003</v>
      </c>
    </row>
    <row r="1615" spans="1:8" x14ac:dyDescent="0.25">
      <c r="A1615" t="s">
        <v>7</v>
      </c>
      <c r="B1615" t="s">
        <v>565</v>
      </c>
      <c r="C1615" s="4">
        <v>0.09</v>
      </c>
      <c r="D1615" t="s">
        <v>99</v>
      </c>
      <c r="E1615" s="13" t="s">
        <v>115</v>
      </c>
      <c r="F1615" s="5">
        <v>84</v>
      </c>
      <c r="G1615" s="2">
        <v>3150</v>
      </c>
      <c r="H1615" s="2">
        <v>934.33801775147924</v>
      </c>
    </row>
    <row r="1616" spans="1:8" x14ac:dyDescent="0.25">
      <c r="A1616" t="s">
        <v>7</v>
      </c>
      <c r="B1616" t="s">
        <v>98</v>
      </c>
      <c r="C1616" s="4">
        <v>0.09</v>
      </c>
      <c r="D1616" t="s">
        <v>99</v>
      </c>
      <c r="E1616" s="13" t="s">
        <v>44</v>
      </c>
      <c r="F1616" s="5">
        <v>84</v>
      </c>
      <c r="G1616" s="2">
        <v>5498.55</v>
      </c>
      <c r="H1616" s="2">
        <v>274.92750000000001</v>
      </c>
    </row>
    <row r="1617" spans="1:8" x14ac:dyDescent="0.25">
      <c r="A1617" t="s">
        <v>7</v>
      </c>
      <c r="B1617" t="s">
        <v>98</v>
      </c>
      <c r="C1617" s="4">
        <v>0.09</v>
      </c>
      <c r="D1617" t="s">
        <v>99</v>
      </c>
      <c r="E1617" s="13" t="s">
        <v>97</v>
      </c>
      <c r="F1617" s="5">
        <v>84</v>
      </c>
      <c r="G1617" s="2">
        <v>4198.03</v>
      </c>
      <c r="H1617" s="2">
        <v>209.9015</v>
      </c>
    </row>
    <row r="1618" spans="1:8" x14ac:dyDescent="0.25">
      <c r="A1618" t="s">
        <v>7</v>
      </c>
      <c r="B1618" t="s">
        <v>1027</v>
      </c>
      <c r="C1618" s="4">
        <v>0.09</v>
      </c>
      <c r="D1618" t="s">
        <v>75</v>
      </c>
      <c r="E1618" s="13" t="s">
        <v>392</v>
      </c>
      <c r="F1618" s="5">
        <v>84</v>
      </c>
      <c r="G1618" s="2">
        <v>4396</v>
      </c>
      <c r="H1618" s="2">
        <v>219.8</v>
      </c>
    </row>
    <row r="1619" spans="1:8" x14ac:dyDescent="0.25">
      <c r="A1619" t="s">
        <v>7</v>
      </c>
      <c r="B1619" t="s">
        <v>570</v>
      </c>
      <c r="C1619" s="4">
        <v>0.09</v>
      </c>
      <c r="D1619" t="s">
        <v>75</v>
      </c>
      <c r="E1619" s="13">
        <v>43362</v>
      </c>
      <c r="F1619" s="5">
        <v>60</v>
      </c>
      <c r="G1619" s="2">
        <v>2100</v>
      </c>
      <c r="H1619" s="2">
        <v>755.22682445759369</v>
      </c>
    </row>
    <row r="1620" spans="1:8" x14ac:dyDescent="0.25">
      <c r="A1620" t="s">
        <v>7</v>
      </c>
      <c r="B1620" t="s">
        <v>569</v>
      </c>
      <c r="C1620" s="4">
        <v>0.09</v>
      </c>
      <c r="D1620" t="s">
        <v>75</v>
      </c>
      <c r="E1620" s="13">
        <v>43790</v>
      </c>
      <c r="F1620" s="5">
        <v>60</v>
      </c>
      <c r="G1620" s="2">
        <v>3935.78</v>
      </c>
      <c r="H1620" s="2">
        <v>2073.012329059829</v>
      </c>
    </row>
    <row r="1621" spans="1:8" x14ac:dyDescent="0.25">
      <c r="A1621" t="s">
        <v>7</v>
      </c>
      <c r="B1621" t="s">
        <v>957</v>
      </c>
      <c r="C1621" s="4">
        <v>0.09</v>
      </c>
      <c r="D1621" t="s">
        <v>174</v>
      </c>
      <c r="E1621" s="13">
        <v>43298</v>
      </c>
      <c r="F1621" s="5">
        <v>60</v>
      </c>
      <c r="G1621" s="2">
        <v>750</v>
      </c>
      <c r="H1621" s="2">
        <v>250.98619329388558</v>
      </c>
    </row>
    <row r="1622" spans="1:8" x14ac:dyDescent="0.25">
      <c r="A1622" t="s">
        <v>7</v>
      </c>
      <c r="B1622" t="s">
        <v>798</v>
      </c>
      <c r="C1622" s="4">
        <v>0.09</v>
      </c>
      <c r="D1622" t="s">
        <v>174</v>
      </c>
      <c r="E1622" s="13" t="s">
        <v>50</v>
      </c>
      <c r="F1622" s="5">
        <v>60</v>
      </c>
      <c r="G1622" s="2">
        <v>539</v>
      </c>
      <c r="H1622" s="2">
        <v>26.950000000000003</v>
      </c>
    </row>
    <row r="1623" spans="1:8" x14ac:dyDescent="0.25">
      <c r="A1623" t="s">
        <v>7</v>
      </c>
      <c r="B1623" t="s">
        <v>798</v>
      </c>
      <c r="C1623" s="4">
        <v>0.09</v>
      </c>
      <c r="D1623" t="s">
        <v>174</v>
      </c>
      <c r="E1623" s="13" t="s">
        <v>301</v>
      </c>
      <c r="F1623" s="5">
        <v>60</v>
      </c>
      <c r="G1623" s="2">
        <v>578</v>
      </c>
      <c r="H1623" s="2">
        <v>28.900000000000002</v>
      </c>
    </row>
    <row r="1624" spans="1:8" x14ac:dyDescent="0.25">
      <c r="A1624" t="s">
        <v>7</v>
      </c>
      <c r="B1624" t="s">
        <v>551</v>
      </c>
      <c r="C1624" s="4">
        <v>0.09</v>
      </c>
      <c r="D1624" t="s">
        <v>174</v>
      </c>
      <c r="E1624" s="13">
        <v>43710</v>
      </c>
      <c r="F1624" s="5">
        <v>60</v>
      </c>
      <c r="G1624" s="2">
        <v>475</v>
      </c>
      <c r="H1624" s="2">
        <v>235.35297501643655</v>
      </c>
    </row>
    <row r="1625" spans="1:8" x14ac:dyDescent="0.25">
      <c r="A1625" t="s">
        <v>7</v>
      </c>
      <c r="B1625" t="s">
        <v>551</v>
      </c>
      <c r="C1625" s="4">
        <v>0.09</v>
      </c>
      <c r="D1625" t="s">
        <v>174</v>
      </c>
      <c r="E1625" s="13">
        <v>43621</v>
      </c>
      <c r="F1625" s="5">
        <v>60</v>
      </c>
      <c r="G1625" s="2">
        <v>710.5</v>
      </c>
      <c r="H1625" s="2">
        <v>327.35376602564105</v>
      </c>
    </row>
    <row r="1626" spans="1:8" x14ac:dyDescent="0.25">
      <c r="A1626" t="s">
        <v>7</v>
      </c>
      <c r="B1626" t="s">
        <v>983</v>
      </c>
      <c r="C1626" s="4">
        <v>0.09</v>
      </c>
      <c r="D1626" t="s">
        <v>294</v>
      </c>
      <c r="E1626" s="13" t="s">
        <v>907</v>
      </c>
      <c r="F1626" s="5">
        <v>60</v>
      </c>
      <c r="G1626" s="2">
        <v>6486</v>
      </c>
      <c r="H1626" s="2">
        <v>324.3</v>
      </c>
    </row>
    <row r="1627" spans="1:8" x14ac:dyDescent="0.25">
      <c r="A1627" t="s">
        <v>7</v>
      </c>
      <c r="B1627" t="s">
        <v>661</v>
      </c>
      <c r="C1627" s="4">
        <v>0.09</v>
      </c>
      <c r="D1627" t="s">
        <v>294</v>
      </c>
      <c r="E1627" s="13" t="s">
        <v>66</v>
      </c>
      <c r="F1627" s="5">
        <v>60</v>
      </c>
      <c r="G1627" s="2">
        <v>3920</v>
      </c>
      <c r="H1627" s="2">
        <v>196</v>
      </c>
    </row>
    <row r="1628" spans="1:8" x14ac:dyDescent="0.25">
      <c r="A1628" t="s">
        <v>7</v>
      </c>
      <c r="B1628" t="s">
        <v>298</v>
      </c>
      <c r="C1628" s="4">
        <v>0.09</v>
      </c>
      <c r="D1628" t="s">
        <v>294</v>
      </c>
      <c r="E1628" s="13" t="s">
        <v>299</v>
      </c>
      <c r="F1628" s="5">
        <v>60</v>
      </c>
      <c r="G1628" s="2">
        <v>2530.8000000000002</v>
      </c>
      <c r="H1628" s="2">
        <v>200.81257396449732</v>
      </c>
    </row>
    <row r="1629" spans="1:8" x14ac:dyDescent="0.25">
      <c r="A1629" t="s">
        <v>7</v>
      </c>
      <c r="B1629" t="s">
        <v>298</v>
      </c>
      <c r="C1629" s="4">
        <v>0.09</v>
      </c>
      <c r="D1629" t="s">
        <v>294</v>
      </c>
      <c r="E1629" s="13">
        <v>42552</v>
      </c>
      <c r="F1629" s="5">
        <v>60</v>
      </c>
      <c r="G1629" s="2">
        <v>4069.92</v>
      </c>
      <c r="H1629" s="2">
        <v>203.49600000000001</v>
      </c>
    </row>
    <row r="1630" spans="1:8" x14ac:dyDescent="0.25">
      <c r="A1630" t="s">
        <v>7</v>
      </c>
      <c r="B1630" t="s">
        <v>295</v>
      </c>
      <c r="C1630" s="4">
        <v>0.09</v>
      </c>
      <c r="D1630" t="s">
        <v>294</v>
      </c>
      <c r="E1630" s="13" t="s">
        <v>113</v>
      </c>
      <c r="F1630" s="5">
        <v>60</v>
      </c>
      <c r="G1630" s="2">
        <v>4203</v>
      </c>
      <c r="H1630" s="2">
        <v>781.41327662721915</v>
      </c>
    </row>
    <row r="1631" spans="1:8" x14ac:dyDescent="0.25">
      <c r="A1631" t="s">
        <v>7</v>
      </c>
      <c r="B1631" t="s">
        <v>293</v>
      </c>
      <c r="C1631" s="4">
        <v>0.09</v>
      </c>
      <c r="D1631" t="s">
        <v>294</v>
      </c>
      <c r="E1631" s="13">
        <v>43532</v>
      </c>
      <c r="F1631" s="5">
        <v>60</v>
      </c>
      <c r="G1631" s="2">
        <v>2700</v>
      </c>
      <c r="H1631" s="2">
        <v>1150.1849112426037</v>
      </c>
    </row>
    <row r="1632" spans="1:8" x14ac:dyDescent="0.25">
      <c r="A1632" t="s">
        <v>7</v>
      </c>
      <c r="B1632" t="s">
        <v>285</v>
      </c>
      <c r="C1632" s="4">
        <v>0.09</v>
      </c>
      <c r="D1632" t="s">
        <v>286</v>
      </c>
      <c r="E1632" s="13">
        <v>44106</v>
      </c>
      <c r="F1632" s="5">
        <v>60</v>
      </c>
      <c r="G1632" s="2">
        <v>2908.25</v>
      </c>
      <c r="H1632" s="2">
        <v>1890.5537064431296</v>
      </c>
    </row>
    <row r="1633" spans="1:8" x14ac:dyDescent="0.25">
      <c r="A1633" t="s">
        <v>7</v>
      </c>
      <c r="B1633" t="s">
        <v>404</v>
      </c>
      <c r="C1633" s="4">
        <v>0.09</v>
      </c>
      <c r="D1633" t="s">
        <v>177</v>
      </c>
      <c r="E1633" s="13" t="s">
        <v>403</v>
      </c>
      <c r="F1633" s="5">
        <v>60</v>
      </c>
      <c r="G1633" s="2">
        <v>3495</v>
      </c>
      <c r="H1633" s="2">
        <v>174.75</v>
      </c>
    </row>
    <row r="1634" spans="1:8" x14ac:dyDescent="0.25">
      <c r="A1634" t="s">
        <v>7</v>
      </c>
      <c r="B1634" t="s">
        <v>292</v>
      </c>
      <c r="C1634" s="4">
        <v>0.09</v>
      </c>
      <c r="D1634" t="s">
        <v>177</v>
      </c>
      <c r="E1634" s="13">
        <v>43187</v>
      </c>
      <c r="F1634" s="5">
        <v>60</v>
      </c>
      <c r="G1634" s="2">
        <v>4500</v>
      </c>
      <c r="H1634" s="2">
        <v>1310.92825443787</v>
      </c>
    </row>
    <row r="1635" spans="1:8" x14ac:dyDescent="0.25">
      <c r="A1635" t="s">
        <v>7</v>
      </c>
      <c r="B1635" t="s">
        <v>292</v>
      </c>
      <c r="C1635" s="4">
        <v>0.09</v>
      </c>
      <c r="D1635" t="s">
        <v>177</v>
      </c>
      <c r="E1635" s="13">
        <v>43307</v>
      </c>
      <c r="F1635" s="5">
        <v>60</v>
      </c>
      <c r="G1635" s="2">
        <v>4500</v>
      </c>
      <c r="H1635" s="2">
        <v>1521.7270710059172</v>
      </c>
    </row>
    <row r="1636" spans="1:8" x14ac:dyDescent="0.25">
      <c r="A1636" t="s">
        <v>7</v>
      </c>
      <c r="B1636" t="s">
        <v>292</v>
      </c>
      <c r="C1636" s="4">
        <v>0.09</v>
      </c>
      <c r="D1636" t="s">
        <v>177</v>
      </c>
      <c r="E1636" s="13">
        <v>43271</v>
      </c>
      <c r="F1636" s="5">
        <v>60</v>
      </c>
      <c r="G1636" s="2">
        <v>4500</v>
      </c>
      <c r="H1636" s="2">
        <v>1458.4874260355034</v>
      </c>
    </row>
    <row r="1637" spans="1:8" x14ac:dyDescent="0.25">
      <c r="A1637" t="s">
        <v>7</v>
      </c>
      <c r="B1637" t="s">
        <v>292</v>
      </c>
      <c r="C1637" s="4">
        <v>0.09</v>
      </c>
      <c r="D1637" t="s">
        <v>177</v>
      </c>
      <c r="E1637" s="13">
        <v>43271</v>
      </c>
      <c r="F1637" s="5">
        <v>60</v>
      </c>
      <c r="G1637" s="2">
        <v>4500</v>
      </c>
      <c r="H1637" s="2">
        <v>1458.4874260355034</v>
      </c>
    </row>
    <row r="1638" spans="1:8" x14ac:dyDescent="0.25">
      <c r="A1638" t="s">
        <v>7</v>
      </c>
      <c r="B1638" t="s">
        <v>292</v>
      </c>
      <c r="C1638" s="4">
        <v>0.09</v>
      </c>
      <c r="D1638" t="s">
        <v>177</v>
      </c>
      <c r="E1638" s="13">
        <v>43438</v>
      </c>
      <c r="F1638" s="5">
        <v>60</v>
      </c>
      <c r="G1638" s="2">
        <v>4500</v>
      </c>
      <c r="H1638" s="2">
        <v>1751.8491124260354</v>
      </c>
    </row>
    <row r="1639" spans="1:8" x14ac:dyDescent="0.25">
      <c r="A1639" t="s">
        <v>7</v>
      </c>
      <c r="B1639" t="s">
        <v>176</v>
      </c>
      <c r="C1639" s="4">
        <v>0.09</v>
      </c>
      <c r="D1639" t="s">
        <v>177</v>
      </c>
      <c r="E1639" s="13" t="s">
        <v>175</v>
      </c>
      <c r="F1639" s="5">
        <v>84</v>
      </c>
      <c r="G1639" s="2">
        <v>1842</v>
      </c>
      <c r="H1639" s="2">
        <v>92.100000000000009</v>
      </c>
    </row>
    <row r="1640" spans="1:8" x14ac:dyDescent="0.25">
      <c r="A1640" t="s">
        <v>7</v>
      </c>
      <c r="B1640" t="s">
        <v>1025</v>
      </c>
      <c r="C1640" s="4">
        <v>0.21</v>
      </c>
      <c r="D1640" t="s">
        <v>331</v>
      </c>
      <c r="E1640" s="13">
        <v>39448</v>
      </c>
      <c r="F1640" s="5">
        <v>84</v>
      </c>
      <c r="G1640" s="2">
        <v>3800</v>
      </c>
      <c r="H1640" s="2">
        <v>190</v>
      </c>
    </row>
    <row r="1641" spans="1:8" x14ac:dyDescent="0.25">
      <c r="A1641" t="s">
        <v>7</v>
      </c>
      <c r="B1641" t="s">
        <v>1009</v>
      </c>
      <c r="C1641" s="4">
        <v>0.21</v>
      </c>
      <c r="D1641" t="s">
        <v>331</v>
      </c>
      <c r="E1641" s="13">
        <v>38718</v>
      </c>
      <c r="F1641" s="5">
        <v>84</v>
      </c>
      <c r="G1641" s="2">
        <v>4750</v>
      </c>
      <c r="H1641" s="2">
        <v>237.5</v>
      </c>
    </row>
    <row r="1642" spans="1:8" x14ac:dyDescent="0.25">
      <c r="A1642" t="s">
        <v>7</v>
      </c>
      <c r="B1642" t="s">
        <v>1003</v>
      </c>
      <c r="C1642" s="4">
        <v>0.21</v>
      </c>
      <c r="D1642" t="s">
        <v>38</v>
      </c>
      <c r="E1642" s="13" t="s">
        <v>110</v>
      </c>
      <c r="F1642" s="5">
        <v>84</v>
      </c>
      <c r="G1642" s="2">
        <v>2858</v>
      </c>
      <c r="H1642" s="2">
        <v>385.51928947121291</v>
      </c>
    </row>
    <row r="1643" spans="1:8" x14ac:dyDescent="0.25">
      <c r="A1643" t="s">
        <v>7</v>
      </c>
      <c r="B1643" t="s">
        <v>796</v>
      </c>
      <c r="C1643" s="4">
        <v>0.21</v>
      </c>
      <c r="D1643" t="s">
        <v>38</v>
      </c>
      <c r="E1643" s="13">
        <v>43266</v>
      </c>
      <c r="F1643" s="5">
        <v>84</v>
      </c>
      <c r="G1643" s="2">
        <v>3200</v>
      </c>
      <c r="H1643" s="2">
        <v>1422.0719451488683</v>
      </c>
    </row>
    <row r="1644" spans="1:8" x14ac:dyDescent="0.25">
      <c r="A1644" t="s">
        <v>7</v>
      </c>
      <c r="B1644" t="s">
        <v>793</v>
      </c>
      <c r="C1644" s="4">
        <v>0.21</v>
      </c>
      <c r="D1644" t="s">
        <v>38</v>
      </c>
      <c r="E1644" s="13">
        <v>43186</v>
      </c>
      <c r="F1644" s="5">
        <v>84</v>
      </c>
      <c r="G1644" s="2">
        <v>7000</v>
      </c>
      <c r="H1644" s="2">
        <v>2954.6351084812632</v>
      </c>
    </row>
    <row r="1645" spans="1:8" x14ac:dyDescent="0.25">
      <c r="A1645" t="s">
        <v>7</v>
      </c>
      <c r="B1645" t="s">
        <v>791</v>
      </c>
      <c r="C1645" s="4">
        <v>0.21</v>
      </c>
      <c r="D1645" t="s">
        <v>38</v>
      </c>
      <c r="E1645" s="13">
        <v>43486</v>
      </c>
      <c r="F1645" s="5">
        <v>84</v>
      </c>
      <c r="G1645" s="2">
        <v>7000</v>
      </c>
      <c r="H1645" s="2">
        <v>3540.1873767258385</v>
      </c>
    </row>
    <row r="1646" spans="1:8" x14ac:dyDescent="0.25">
      <c r="A1646" t="s">
        <v>7</v>
      </c>
      <c r="B1646" t="s">
        <v>750</v>
      </c>
      <c r="C1646" s="4">
        <v>0.21</v>
      </c>
      <c r="D1646" t="s">
        <v>38</v>
      </c>
      <c r="E1646" s="13" t="s">
        <v>388</v>
      </c>
      <c r="F1646" s="5">
        <v>84</v>
      </c>
      <c r="G1646" s="2">
        <v>3364.99</v>
      </c>
      <c r="H1646" s="2">
        <v>168.24950000000001</v>
      </c>
    </row>
    <row r="1647" spans="1:8" x14ac:dyDescent="0.25">
      <c r="A1647" t="s">
        <v>7</v>
      </c>
      <c r="B1647" t="s">
        <v>490</v>
      </c>
      <c r="C1647" s="4">
        <v>0.21</v>
      </c>
      <c r="D1647" t="s">
        <v>38</v>
      </c>
      <c r="E1647" s="13">
        <v>42592</v>
      </c>
      <c r="F1647" s="5">
        <v>84</v>
      </c>
      <c r="G1647" s="2">
        <v>4000</v>
      </c>
      <c r="H1647" s="2">
        <v>1025.8523527754298</v>
      </c>
    </row>
    <row r="1648" spans="1:8" x14ac:dyDescent="0.25">
      <c r="A1648" t="s">
        <v>7</v>
      </c>
      <c r="B1648" t="s">
        <v>449</v>
      </c>
      <c r="C1648" s="4">
        <v>0.21</v>
      </c>
      <c r="D1648" t="s">
        <v>38</v>
      </c>
      <c r="E1648" s="13">
        <v>39083</v>
      </c>
      <c r="F1648" s="5">
        <v>84</v>
      </c>
      <c r="G1648" s="2">
        <v>7000</v>
      </c>
      <c r="H1648" s="2">
        <v>350</v>
      </c>
    </row>
    <row r="1649" spans="1:8" x14ac:dyDescent="0.25">
      <c r="A1649" t="s">
        <v>7</v>
      </c>
      <c r="B1649" t="s">
        <v>449</v>
      </c>
      <c r="C1649" s="4">
        <v>0.21</v>
      </c>
      <c r="D1649" t="s">
        <v>38</v>
      </c>
      <c r="E1649" s="13">
        <v>42849</v>
      </c>
      <c r="F1649" s="5">
        <v>84</v>
      </c>
      <c r="G1649" s="2">
        <v>7000</v>
      </c>
      <c r="H1649" s="2">
        <v>2296.8647271531886</v>
      </c>
    </row>
    <row r="1650" spans="1:8" x14ac:dyDescent="0.25">
      <c r="A1650" t="s">
        <v>7</v>
      </c>
      <c r="B1650" t="s">
        <v>241</v>
      </c>
      <c r="C1650" s="4">
        <v>0.21</v>
      </c>
      <c r="D1650" t="s">
        <v>38</v>
      </c>
      <c r="E1650" s="13">
        <v>40179</v>
      </c>
      <c r="F1650" s="5">
        <v>84</v>
      </c>
      <c r="G1650" s="2">
        <v>4500</v>
      </c>
      <c r="H1650" s="2">
        <v>225</v>
      </c>
    </row>
    <row r="1651" spans="1:8" x14ac:dyDescent="0.25">
      <c r="A1651" t="s">
        <v>7</v>
      </c>
      <c r="B1651" t="s">
        <v>241</v>
      </c>
      <c r="C1651" s="4">
        <v>0.21</v>
      </c>
      <c r="D1651" t="s">
        <v>38</v>
      </c>
      <c r="E1651" s="13">
        <v>43101</v>
      </c>
      <c r="F1651" s="5">
        <v>84</v>
      </c>
      <c r="G1651" s="2">
        <v>5000</v>
      </c>
      <c r="H1651" s="2">
        <v>1991.9490231990233</v>
      </c>
    </row>
    <row r="1652" spans="1:8" x14ac:dyDescent="0.25">
      <c r="A1652" t="s">
        <v>7</v>
      </c>
      <c r="B1652" t="s">
        <v>240</v>
      </c>
      <c r="C1652" s="4">
        <v>0.21</v>
      </c>
      <c r="D1652" t="s">
        <v>38</v>
      </c>
      <c r="E1652" s="13">
        <v>43023</v>
      </c>
      <c r="F1652" s="5">
        <v>84</v>
      </c>
      <c r="G1652" s="2">
        <v>5000</v>
      </c>
      <c r="H1652" s="2">
        <v>1883.2036019536024</v>
      </c>
    </row>
    <row r="1653" spans="1:8" x14ac:dyDescent="0.25">
      <c r="A1653" t="s">
        <v>7</v>
      </c>
      <c r="B1653" t="s">
        <v>240</v>
      </c>
      <c r="C1653" s="4">
        <v>0.21</v>
      </c>
      <c r="D1653" t="s">
        <v>38</v>
      </c>
      <c r="E1653" s="13">
        <v>38569</v>
      </c>
      <c r="F1653" s="5">
        <v>84</v>
      </c>
      <c r="G1653" s="2">
        <v>5014</v>
      </c>
      <c r="H1653" s="2">
        <v>250.70000000000002</v>
      </c>
    </row>
    <row r="1654" spans="1:8" x14ac:dyDescent="0.25">
      <c r="A1654" t="s">
        <v>7</v>
      </c>
      <c r="B1654" t="s">
        <v>240</v>
      </c>
      <c r="C1654" s="4">
        <v>0.21</v>
      </c>
      <c r="D1654" t="s">
        <v>38</v>
      </c>
      <c r="E1654" s="13">
        <v>42870</v>
      </c>
      <c r="F1654" s="5">
        <v>84</v>
      </c>
      <c r="G1654" s="2">
        <v>5000</v>
      </c>
      <c r="H1654" s="2">
        <v>1669.8952756645072</v>
      </c>
    </row>
    <row r="1655" spans="1:8" x14ac:dyDescent="0.25">
      <c r="A1655" t="s">
        <v>7</v>
      </c>
      <c r="B1655" t="s">
        <v>240</v>
      </c>
      <c r="C1655" s="4">
        <v>0.21</v>
      </c>
      <c r="D1655" t="s">
        <v>38</v>
      </c>
      <c r="E1655" s="13">
        <v>41821</v>
      </c>
      <c r="F1655" s="5">
        <v>60</v>
      </c>
      <c r="G1655" s="2">
        <v>5000</v>
      </c>
      <c r="H1655" s="2">
        <v>250</v>
      </c>
    </row>
    <row r="1656" spans="1:8" x14ac:dyDescent="0.25">
      <c r="A1656" t="s">
        <v>7</v>
      </c>
      <c r="B1656" t="s">
        <v>116</v>
      </c>
      <c r="C1656" s="4">
        <v>0.21</v>
      </c>
      <c r="D1656" t="s">
        <v>38</v>
      </c>
      <c r="E1656" s="13" t="s">
        <v>115</v>
      </c>
      <c r="F1656" s="5">
        <v>84</v>
      </c>
      <c r="G1656" s="2">
        <v>6312</v>
      </c>
      <c r="H1656" s="2">
        <v>1872.235418427726</v>
      </c>
    </row>
    <row r="1657" spans="1:8" x14ac:dyDescent="0.25">
      <c r="A1657" t="s">
        <v>7</v>
      </c>
      <c r="B1657" t="s">
        <v>105</v>
      </c>
      <c r="C1657" s="4">
        <v>0.21</v>
      </c>
      <c r="D1657" t="s">
        <v>38</v>
      </c>
      <c r="E1657" s="13" t="s">
        <v>113</v>
      </c>
      <c r="F1657" s="5">
        <v>84</v>
      </c>
      <c r="G1657" s="2">
        <v>6330</v>
      </c>
      <c r="H1657" s="2">
        <v>2197.0434453367152</v>
      </c>
    </row>
    <row r="1658" spans="1:8" x14ac:dyDescent="0.25">
      <c r="A1658" t="s">
        <v>7</v>
      </c>
      <c r="B1658" t="s">
        <v>105</v>
      </c>
      <c r="C1658" s="4">
        <v>0.21</v>
      </c>
      <c r="D1658" t="s">
        <v>38</v>
      </c>
      <c r="E1658" s="13" t="s">
        <v>111</v>
      </c>
      <c r="F1658" s="5">
        <v>84</v>
      </c>
      <c r="G1658" s="2">
        <v>6160</v>
      </c>
      <c r="H1658" s="2">
        <v>308</v>
      </c>
    </row>
    <row r="1659" spans="1:8" x14ac:dyDescent="0.25">
      <c r="A1659" t="s">
        <v>7</v>
      </c>
      <c r="B1659" t="s">
        <v>105</v>
      </c>
      <c r="C1659" s="4">
        <v>0.21</v>
      </c>
      <c r="D1659" t="s">
        <v>38</v>
      </c>
      <c r="E1659" s="13" t="s">
        <v>110</v>
      </c>
      <c r="F1659" s="5">
        <v>84</v>
      </c>
      <c r="G1659" s="2">
        <v>6426</v>
      </c>
      <c r="H1659" s="2">
        <v>866.81139053254515</v>
      </c>
    </row>
    <row r="1660" spans="1:8" x14ac:dyDescent="0.25">
      <c r="A1660" t="s">
        <v>7</v>
      </c>
      <c r="B1660" t="s">
        <v>105</v>
      </c>
      <c r="C1660" s="4">
        <v>0.21</v>
      </c>
      <c r="D1660" t="s">
        <v>38</v>
      </c>
      <c r="E1660" s="13" t="s">
        <v>106</v>
      </c>
      <c r="F1660" s="5">
        <v>60</v>
      </c>
      <c r="G1660" s="2">
        <v>6321</v>
      </c>
      <c r="H1660" s="2">
        <v>316.05</v>
      </c>
    </row>
    <row r="1661" spans="1:8" x14ac:dyDescent="0.25">
      <c r="A1661" t="s">
        <v>7</v>
      </c>
      <c r="B1661" t="s">
        <v>55</v>
      </c>
      <c r="C1661" s="4">
        <v>0.21</v>
      </c>
      <c r="D1661" t="s">
        <v>38</v>
      </c>
      <c r="E1661" s="13" t="s">
        <v>8</v>
      </c>
      <c r="F1661" s="5">
        <v>84</v>
      </c>
      <c r="G1661" s="2">
        <v>6334</v>
      </c>
      <c r="H1661" s="2">
        <v>316.70000000000005</v>
      </c>
    </row>
    <row r="1662" spans="1:8" x14ac:dyDescent="0.25">
      <c r="A1662" t="s">
        <v>7</v>
      </c>
      <c r="B1662" t="s">
        <v>51</v>
      </c>
      <c r="C1662" s="4">
        <v>0.21</v>
      </c>
      <c r="D1662" t="s">
        <v>38</v>
      </c>
      <c r="E1662" s="13" t="s">
        <v>50</v>
      </c>
      <c r="F1662" s="5">
        <v>84</v>
      </c>
      <c r="G1662" s="2">
        <v>6402</v>
      </c>
      <c r="H1662" s="2">
        <v>320.10000000000002</v>
      </c>
    </row>
    <row r="1663" spans="1:8" x14ac:dyDescent="0.25">
      <c r="A1663" t="s">
        <v>7</v>
      </c>
      <c r="B1663" t="s">
        <v>43</v>
      </c>
      <c r="C1663" s="4">
        <v>0.21</v>
      </c>
      <c r="D1663" t="s">
        <v>38</v>
      </c>
      <c r="E1663" s="13" t="s">
        <v>44</v>
      </c>
      <c r="F1663" s="5">
        <v>84</v>
      </c>
      <c r="G1663" s="2">
        <v>5770</v>
      </c>
      <c r="H1663" s="2">
        <v>288.5</v>
      </c>
    </row>
    <row r="1664" spans="1:8" x14ac:dyDescent="0.25">
      <c r="A1664" t="s">
        <v>7</v>
      </c>
      <c r="B1664" t="s">
        <v>41</v>
      </c>
      <c r="C1664" s="4">
        <v>0.21</v>
      </c>
      <c r="D1664" t="s">
        <v>38</v>
      </c>
      <c r="E1664" s="13">
        <v>43332</v>
      </c>
      <c r="F1664" s="5">
        <v>84</v>
      </c>
      <c r="G1664" s="2">
        <v>5000</v>
      </c>
      <c r="H1664" s="2">
        <v>2314.0027707335403</v>
      </c>
    </row>
    <row r="1665" spans="1:8" x14ac:dyDescent="0.25">
      <c r="A1665" t="s">
        <v>7</v>
      </c>
      <c r="B1665" t="s">
        <v>41</v>
      </c>
      <c r="C1665" s="4">
        <v>0.21</v>
      </c>
      <c r="D1665" t="s">
        <v>38</v>
      </c>
      <c r="E1665" s="13">
        <v>41640</v>
      </c>
      <c r="F1665" s="5">
        <v>84</v>
      </c>
      <c r="G1665" s="2">
        <v>5000</v>
      </c>
      <c r="H1665" s="2">
        <v>250</v>
      </c>
    </row>
    <row r="1666" spans="1:8" x14ac:dyDescent="0.25">
      <c r="A1666" t="s">
        <v>7</v>
      </c>
      <c r="B1666" t="s">
        <v>41</v>
      </c>
      <c r="C1666" s="4">
        <v>0.21</v>
      </c>
      <c r="D1666" t="s">
        <v>38</v>
      </c>
      <c r="E1666" s="13">
        <v>42736</v>
      </c>
      <c r="F1666" s="5">
        <v>84</v>
      </c>
      <c r="G1666" s="2">
        <v>5000</v>
      </c>
      <c r="H1666" s="2">
        <v>1483.0762186531417</v>
      </c>
    </row>
    <row r="1667" spans="1:8" x14ac:dyDescent="0.25">
      <c r="A1667" t="s">
        <v>7</v>
      </c>
      <c r="B1667" t="s">
        <v>41</v>
      </c>
      <c r="C1667" s="4">
        <v>0.21</v>
      </c>
      <c r="D1667" t="s">
        <v>38</v>
      </c>
      <c r="E1667" s="13">
        <v>43256</v>
      </c>
      <c r="F1667" s="5">
        <v>60</v>
      </c>
      <c r="G1667" s="2">
        <v>5000</v>
      </c>
      <c r="H1667" s="2">
        <v>1591.2639710716637</v>
      </c>
    </row>
    <row r="1668" spans="1:8" x14ac:dyDescent="0.25">
      <c r="A1668" t="s">
        <v>7</v>
      </c>
      <c r="B1668" t="s">
        <v>39</v>
      </c>
      <c r="C1668" s="4">
        <v>0.21</v>
      </c>
      <c r="D1668" t="s">
        <v>38</v>
      </c>
      <c r="E1668" s="13">
        <v>43171</v>
      </c>
      <c r="F1668" s="5">
        <v>84</v>
      </c>
      <c r="G1668" s="2">
        <v>5000</v>
      </c>
      <c r="H1668" s="2">
        <v>2089.5410679064526</v>
      </c>
    </row>
    <row r="1669" spans="1:8" x14ac:dyDescent="0.25">
      <c r="A1669" t="s">
        <v>7</v>
      </c>
      <c r="B1669" t="s">
        <v>1005</v>
      </c>
      <c r="C1669" s="4">
        <v>0.21</v>
      </c>
      <c r="D1669" t="s">
        <v>320</v>
      </c>
      <c r="E1669" s="13">
        <v>43101</v>
      </c>
      <c r="F1669" s="5">
        <v>84</v>
      </c>
      <c r="G1669" s="2">
        <v>2250</v>
      </c>
      <c r="H1669" s="2">
        <v>896.37706043956052</v>
      </c>
    </row>
    <row r="1670" spans="1:8" x14ac:dyDescent="0.25">
      <c r="A1670" t="s">
        <v>7</v>
      </c>
      <c r="B1670" t="s">
        <v>684</v>
      </c>
      <c r="C1670" s="4">
        <v>0.21</v>
      </c>
      <c r="D1670" t="s">
        <v>320</v>
      </c>
      <c r="E1670" s="13">
        <v>43916</v>
      </c>
      <c r="F1670" s="5">
        <v>84</v>
      </c>
      <c r="G1670" s="2">
        <v>2375.1</v>
      </c>
      <c r="H1670" s="2">
        <v>1485.9572115384615</v>
      </c>
    </row>
    <row r="1671" spans="1:8" x14ac:dyDescent="0.25">
      <c r="A1671" t="s">
        <v>7</v>
      </c>
      <c r="B1671" t="s">
        <v>490</v>
      </c>
      <c r="C1671" s="4">
        <v>0.21</v>
      </c>
      <c r="D1671" t="s">
        <v>320</v>
      </c>
      <c r="E1671" s="13">
        <v>43446</v>
      </c>
      <c r="F1671" s="5">
        <v>84</v>
      </c>
      <c r="G1671" s="2">
        <v>2200</v>
      </c>
      <c r="H1671" s="2">
        <v>1088.092890015967</v>
      </c>
    </row>
    <row r="1672" spans="1:8" x14ac:dyDescent="0.25">
      <c r="A1672" t="s">
        <v>7</v>
      </c>
      <c r="B1672" t="s">
        <v>431</v>
      </c>
      <c r="C1672" s="4">
        <v>0.21</v>
      </c>
      <c r="D1672" t="s">
        <v>320</v>
      </c>
      <c r="E1672" s="13">
        <v>43150</v>
      </c>
      <c r="F1672" s="5">
        <v>84</v>
      </c>
      <c r="G1672" s="2">
        <v>2200</v>
      </c>
      <c r="H1672" s="2">
        <v>906.51591997745868</v>
      </c>
    </row>
    <row r="1673" spans="1:8" x14ac:dyDescent="0.25">
      <c r="A1673" t="s">
        <v>7</v>
      </c>
      <c r="B1673" t="s">
        <v>329</v>
      </c>
      <c r="C1673" s="4">
        <v>0.21</v>
      </c>
      <c r="D1673" t="s">
        <v>320</v>
      </c>
      <c r="E1673" s="13">
        <v>43193</v>
      </c>
      <c r="F1673" s="5">
        <v>84</v>
      </c>
      <c r="G1673" s="2">
        <v>2200</v>
      </c>
      <c r="H1673" s="2">
        <v>932.89365548980936</v>
      </c>
    </row>
    <row r="1674" spans="1:8" x14ac:dyDescent="0.25">
      <c r="A1674" t="s">
        <v>7</v>
      </c>
      <c r="B1674" t="s">
        <v>319</v>
      </c>
      <c r="C1674" s="4">
        <v>0.21</v>
      </c>
      <c r="D1674" t="s">
        <v>320</v>
      </c>
      <c r="E1674" s="13">
        <v>43045</v>
      </c>
      <c r="F1674" s="5">
        <v>84</v>
      </c>
      <c r="G1674" s="2">
        <v>2268</v>
      </c>
      <c r="H1674" s="2">
        <v>868.13387573964496</v>
      </c>
    </row>
    <row r="1675" spans="1:8" x14ac:dyDescent="0.25">
      <c r="A1675" t="s">
        <v>7</v>
      </c>
      <c r="B1675" t="s">
        <v>339</v>
      </c>
      <c r="C1675" s="4">
        <v>0.21</v>
      </c>
      <c r="D1675" t="s">
        <v>92</v>
      </c>
      <c r="E1675" s="13" t="s">
        <v>188</v>
      </c>
      <c r="F1675" s="5">
        <v>84</v>
      </c>
      <c r="G1675" s="2">
        <v>5642</v>
      </c>
      <c r="H1675" s="2">
        <v>282.80876068376119</v>
      </c>
    </row>
    <row r="1676" spans="1:8" x14ac:dyDescent="0.25">
      <c r="A1676" t="s">
        <v>7</v>
      </c>
      <c r="B1676" t="s">
        <v>91</v>
      </c>
      <c r="C1676" s="4">
        <v>0.21</v>
      </c>
      <c r="D1676" t="s">
        <v>92</v>
      </c>
      <c r="E1676" s="13" t="s">
        <v>90</v>
      </c>
      <c r="F1676" s="5">
        <v>84</v>
      </c>
      <c r="G1676" s="2">
        <v>3315</v>
      </c>
      <c r="H1676" s="2">
        <v>165.75</v>
      </c>
    </row>
    <row r="1677" spans="1:8" x14ac:dyDescent="0.25">
      <c r="A1677" t="s">
        <v>7</v>
      </c>
      <c r="B1677" t="s">
        <v>973</v>
      </c>
      <c r="C1677" s="4">
        <v>0.09</v>
      </c>
      <c r="D1677" t="s">
        <v>61</v>
      </c>
      <c r="E1677" s="13">
        <v>43423</v>
      </c>
      <c r="F1677" s="5">
        <v>84</v>
      </c>
      <c r="G1677" s="2">
        <v>1000</v>
      </c>
      <c r="H1677" s="2">
        <v>488.17448577063959</v>
      </c>
    </row>
    <row r="1678" spans="1:8" x14ac:dyDescent="0.25">
      <c r="A1678" t="s">
        <v>7</v>
      </c>
      <c r="B1678" t="s">
        <v>968</v>
      </c>
      <c r="C1678" s="4">
        <v>0.09</v>
      </c>
      <c r="D1678" t="s">
        <v>61</v>
      </c>
      <c r="E1678" s="13">
        <v>43339</v>
      </c>
      <c r="F1678" s="5">
        <v>84</v>
      </c>
      <c r="G1678" s="2">
        <v>750</v>
      </c>
      <c r="H1678" s="2">
        <v>348.56429628064245</v>
      </c>
    </row>
    <row r="1679" spans="1:8" x14ac:dyDescent="0.25">
      <c r="A1679" t="s">
        <v>7</v>
      </c>
      <c r="B1679" t="s">
        <v>966</v>
      </c>
      <c r="C1679" s="4">
        <v>0.09</v>
      </c>
      <c r="D1679" t="s">
        <v>61</v>
      </c>
      <c r="E1679" s="13">
        <v>43349</v>
      </c>
      <c r="F1679" s="5">
        <v>84</v>
      </c>
      <c r="G1679" s="2">
        <v>750</v>
      </c>
      <c r="H1679" s="2">
        <v>350.65555438151597</v>
      </c>
    </row>
    <row r="1680" spans="1:8" x14ac:dyDescent="0.25">
      <c r="A1680" t="s">
        <v>7</v>
      </c>
      <c r="B1680" t="s">
        <v>807</v>
      </c>
      <c r="C1680" s="4">
        <v>0.09</v>
      </c>
      <c r="D1680" t="s">
        <v>61</v>
      </c>
      <c r="E1680" s="13">
        <v>43531</v>
      </c>
      <c r="F1680" s="5">
        <v>84</v>
      </c>
      <c r="G1680" s="2">
        <v>1045</v>
      </c>
      <c r="H1680" s="2">
        <v>541.61158953226266</v>
      </c>
    </row>
    <row r="1681" spans="1:8" x14ac:dyDescent="0.25">
      <c r="A1681" t="s">
        <v>7</v>
      </c>
      <c r="B1681" t="s">
        <v>584</v>
      </c>
      <c r="C1681" s="4">
        <v>0.09</v>
      </c>
      <c r="D1681" t="s">
        <v>61</v>
      </c>
      <c r="E1681" s="13">
        <v>43374</v>
      </c>
      <c r="F1681" s="5">
        <v>84</v>
      </c>
      <c r="G1681" s="2">
        <v>1250</v>
      </c>
      <c r="H1681" s="2">
        <v>593.13949938949941</v>
      </c>
    </row>
    <row r="1682" spans="1:8" x14ac:dyDescent="0.25">
      <c r="A1682" t="s">
        <v>7</v>
      </c>
      <c r="B1682" t="s">
        <v>577</v>
      </c>
      <c r="C1682" s="4">
        <v>0.09</v>
      </c>
      <c r="D1682" t="s">
        <v>61</v>
      </c>
      <c r="E1682" s="13">
        <v>43706</v>
      </c>
      <c r="F1682" s="5">
        <v>84</v>
      </c>
      <c r="G1682" s="2">
        <v>900</v>
      </c>
      <c r="H1682" s="2">
        <v>510.3761622992393</v>
      </c>
    </row>
    <row r="1683" spans="1:8" x14ac:dyDescent="0.25">
      <c r="A1683" t="s">
        <v>7</v>
      </c>
      <c r="B1683" t="s">
        <v>515</v>
      </c>
      <c r="C1683" s="4">
        <v>0.09</v>
      </c>
      <c r="D1683" t="s">
        <v>61</v>
      </c>
      <c r="E1683" s="13">
        <v>40073</v>
      </c>
      <c r="F1683" s="5">
        <v>60</v>
      </c>
      <c r="G1683" s="2">
        <v>2600</v>
      </c>
      <c r="H1683" s="2">
        <v>130</v>
      </c>
    </row>
    <row r="1684" spans="1:8" x14ac:dyDescent="0.25">
      <c r="A1684" t="s">
        <v>7</v>
      </c>
      <c r="B1684" t="s">
        <v>515</v>
      </c>
      <c r="C1684" s="4">
        <v>0.09</v>
      </c>
      <c r="D1684" t="s">
        <v>61</v>
      </c>
      <c r="E1684" s="13">
        <v>41023</v>
      </c>
      <c r="F1684" s="5">
        <v>60</v>
      </c>
      <c r="G1684" s="2">
        <v>2645</v>
      </c>
      <c r="H1684" s="2">
        <v>132.25</v>
      </c>
    </row>
    <row r="1685" spans="1:8" x14ac:dyDescent="0.25">
      <c r="A1685" t="s">
        <v>7</v>
      </c>
      <c r="B1685" t="s">
        <v>463</v>
      </c>
      <c r="C1685" s="4">
        <v>0.09</v>
      </c>
      <c r="D1685" t="s">
        <v>61</v>
      </c>
      <c r="E1685" s="13">
        <v>41805</v>
      </c>
      <c r="F1685" s="5">
        <v>84</v>
      </c>
      <c r="G1685" s="2">
        <v>375</v>
      </c>
      <c r="H1685" s="2">
        <v>18.75</v>
      </c>
    </row>
    <row r="1686" spans="1:8" x14ac:dyDescent="0.25">
      <c r="A1686" t="s">
        <v>7</v>
      </c>
      <c r="B1686" t="s">
        <v>342</v>
      </c>
      <c r="C1686" s="4">
        <v>0.09</v>
      </c>
      <c r="D1686" t="s">
        <v>61</v>
      </c>
      <c r="E1686" s="13">
        <v>43134</v>
      </c>
      <c r="F1686" s="5">
        <v>84</v>
      </c>
      <c r="G1686" s="2">
        <v>1045</v>
      </c>
      <c r="H1686" s="2">
        <v>425.93295059641224</v>
      </c>
    </row>
    <row r="1687" spans="1:8" x14ac:dyDescent="0.25">
      <c r="A1687" t="s">
        <v>7</v>
      </c>
      <c r="B1687" t="s">
        <v>284</v>
      </c>
      <c r="C1687" s="4">
        <v>0.09</v>
      </c>
      <c r="D1687" t="s">
        <v>61</v>
      </c>
      <c r="E1687" s="13">
        <v>43507</v>
      </c>
      <c r="F1687" s="5">
        <v>60</v>
      </c>
      <c r="G1687" s="2">
        <v>1500</v>
      </c>
      <c r="H1687" s="2">
        <v>624.3528106508877</v>
      </c>
    </row>
    <row r="1688" spans="1:8" x14ac:dyDescent="0.25">
      <c r="A1688" t="s">
        <v>7</v>
      </c>
      <c r="B1688" t="s">
        <v>281</v>
      </c>
      <c r="C1688" s="4">
        <v>0.09</v>
      </c>
      <c r="D1688" t="s">
        <v>61</v>
      </c>
      <c r="E1688" s="13">
        <v>42786</v>
      </c>
      <c r="F1688" s="5">
        <v>60</v>
      </c>
      <c r="G1688" s="2">
        <v>1500</v>
      </c>
      <c r="H1688" s="2">
        <v>202.16962524654838</v>
      </c>
    </row>
    <row r="1689" spans="1:8" x14ac:dyDescent="0.25">
      <c r="A1689" t="s">
        <v>7</v>
      </c>
      <c r="B1689" t="s">
        <v>278</v>
      </c>
      <c r="C1689" s="4">
        <v>0.09</v>
      </c>
      <c r="D1689" t="s">
        <v>61</v>
      </c>
      <c r="E1689" s="13">
        <v>43482</v>
      </c>
      <c r="F1689" s="5">
        <v>84</v>
      </c>
      <c r="G1689" s="2">
        <v>2750</v>
      </c>
      <c r="H1689" s="2">
        <v>1387.7207194514885</v>
      </c>
    </row>
    <row r="1690" spans="1:8" x14ac:dyDescent="0.25">
      <c r="A1690" t="s">
        <v>7</v>
      </c>
      <c r="B1690" t="s">
        <v>726</v>
      </c>
      <c r="C1690" s="4">
        <v>0.09</v>
      </c>
      <c r="D1690" t="s">
        <v>6</v>
      </c>
      <c r="E1690" s="13" t="s">
        <v>44</v>
      </c>
      <c r="F1690" s="5">
        <v>84</v>
      </c>
      <c r="G1690" s="2">
        <v>3200</v>
      </c>
      <c r="H1690" s="2">
        <v>160</v>
      </c>
    </row>
    <row r="1691" spans="1:8" x14ac:dyDescent="0.25">
      <c r="A1691" t="s">
        <v>7</v>
      </c>
      <c r="B1691" t="s">
        <v>607</v>
      </c>
      <c r="C1691" s="4">
        <v>0.09</v>
      </c>
      <c r="D1691" t="s">
        <v>6</v>
      </c>
      <c r="E1691" s="13">
        <v>42410</v>
      </c>
      <c r="F1691" s="5">
        <v>84</v>
      </c>
      <c r="G1691" s="2">
        <v>7600</v>
      </c>
      <c r="H1691" s="2">
        <v>1563.4357095895564</v>
      </c>
    </row>
    <row r="1692" spans="1:8" x14ac:dyDescent="0.25">
      <c r="A1692" t="s">
        <v>7</v>
      </c>
      <c r="B1692" t="s">
        <v>578</v>
      </c>
      <c r="C1692" s="4">
        <v>0.09</v>
      </c>
      <c r="D1692" t="s">
        <v>6</v>
      </c>
      <c r="E1692" s="13">
        <v>43298</v>
      </c>
      <c r="F1692" s="5">
        <v>84</v>
      </c>
      <c r="G1692" s="2">
        <v>7500</v>
      </c>
      <c r="H1692" s="2">
        <v>3399.9013806706116</v>
      </c>
    </row>
    <row r="1693" spans="1:8" x14ac:dyDescent="0.25">
      <c r="A1693" t="s">
        <v>7</v>
      </c>
      <c r="B1693" t="s">
        <v>576</v>
      </c>
      <c r="C1693" s="4">
        <v>0.09</v>
      </c>
      <c r="D1693" t="s">
        <v>6</v>
      </c>
      <c r="E1693" s="13" t="s">
        <v>396</v>
      </c>
      <c r="F1693" s="5">
        <v>84</v>
      </c>
      <c r="G1693" s="2">
        <v>2340</v>
      </c>
      <c r="H1693" s="2">
        <v>117</v>
      </c>
    </row>
    <row r="1694" spans="1:8" x14ac:dyDescent="0.25">
      <c r="A1694" t="s">
        <v>7</v>
      </c>
      <c r="B1694" t="s">
        <v>575</v>
      </c>
      <c r="C1694" s="4">
        <v>0.09</v>
      </c>
      <c r="D1694" t="s">
        <v>6</v>
      </c>
      <c r="E1694" s="13">
        <v>43235</v>
      </c>
      <c r="F1694" s="5">
        <v>84</v>
      </c>
      <c r="G1694" s="2">
        <v>3400</v>
      </c>
      <c r="H1694" s="2">
        <v>1481.5622945430641</v>
      </c>
    </row>
    <row r="1695" spans="1:8" x14ac:dyDescent="0.25">
      <c r="A1695" t="s">
        <v>7</v>
      </c>
      <c r="B1695" t="s">
        <v>516</v>
      </c>
      <c r="C1695" s="4">
        <v>0.09</v>
      </c>
      <c r="D1695" t="s">
        <v>6</v>
      </c>
      <c r="E1695" s="13">
        <v>43207</v>
      </c>
      <c r="F1695" s="5">
        <v>60</v>
      </c>
      <c r="G1695" s="2">
        <v>2750</v>
      </c>
      <c r="H1695" s="2">
        <v>822.59307199211071</v>
      </c>
    </row>
    <row r="1696" spans="1:8" x14ac:dyDescent="0.25">
      <c r="A1696" t="s">
        <v>7</v>
      </c>
      <c r="B1696" t="s">
        <v>487</v>
      </c>
      <c r="C1696" s="4">
        <v>0.09</v>
      </c>
      <c r="D1696" t="s">
        <v>6</v>
      </c>
      <c r="E1696" s="13">
        <v>43138</v>
      </c>
      <c r="F1696" s="5">
        <v>84</v>
      </c>
      <c r="G1696" s="2">
        <v>2950</v>
      </c>
      <c r="H1696" s="2">
        <v>1205.6846999154693</v>
      </c>
    </row>
    <row r="1697" spans="1:8" x14ac:dyDescent="0.25">
      <c r="A1697" t="s">
        <v>7</v>
      </c>
      <c r="B1697" t="s">
        <v>326</v>
      </c>
      <c r="C1697" s="4">
        <v>0.09</v>
      </c>
      <c r="D1697" t="s">
        <v>6</v>
      </c>
      <c r="E1697" s="13">
        <v>43013</v>
      </c>
      <c r="F1697" s="5">
        <v>84</v>
      </c>
      <c r="G1697" s="2">
        <v>3400</v>
      </c>
      <c r="H1697" s="2">
        <v>1271.0980792711564</v>
      </c>
    </row>
    <row r="1698" spans="1:8" x14ac:dyDescent="0.25">
      <c r="A1698" t="s">
        <v>7</v>
      </c>
      <c r="B1698" t="s">
        <v>276</v>
      </c>
      <c r="C1698" s="4">
        <v>0.09</v>
      </c>
      <c r="D1698" t="s">
        <v>6</v>
      </c>
      <c r="E1698" s="13">
        <v>43276</v>
      </c>
      <c r="F1698" s="5">
        <v>84</v>
      </c>
      <c r="G1698" s="2">
        <v>3750</v>
      </c>
      <c r="H1698" s="2">
        <v>1676.9468512256976</v>
      </c>
    </row>
    <row r="1699" spans="1:8" x14ac:dyDescent="0.25">
      <c r="A1699" t="s">
        <v>7</v>
      </c>
      <c r="B1699" t="s">
        <v>225</v>
      </c>
      <c r="C1699" s="4">
        <v>0.09</v>
      </c>
      <c r="D1699" t="s">
        <v>6</v>
      </c>
      <c r="E1699" s="13">
        <v>44075</v>
      </c>
      <c r="F1699" s="5">
        <v>84</v>
      </c>
      <c r="G1699" s="2">
        <v>4157</v>
      </c>
      <c r="H1699" s="2">
        <v>2785.0840935239971</v>
      </c>
    </row>
    <row r="1700" spans="1:8" x14ac:dyDescent="0.25">
      <c r="A1700" t="s">
        <v>7</v>
      </c>
      <c r="B1700" t="s">
        <v>225</v>
      </c>
      <c r="C1700" s="4">
        <v>0.09</v>
      </c>
      <c r="D1700" t="s">
        <v>6</v>
      </c>
      <c r="E1700" s="13">
        <v>42552</v>
      </c>
      <c r="F1700" s="5">
        <v>84</v>
      </c>
      <c r="G1700" s="2">
        <v>4157</v>
      </c>
      <c r="H1700" s="2">
        <v>1019.7524713534331</v>
      </c>
    </row>
    <row r="1701" spans="1:8" x14ac:dyDescent="0.25">
      <c r="A1701" t="s">
        <v>7</v>
      </c>
      <c r="B1701" t="s">
        <v>5</v>
      </c>
      <c r="C1701" s="4">
        <v>0.09</v>
      </c>
      <c r="D1701" t="s">
        <v>6</v>
      </c>
      <c r="E1701" s="13">
        <v>43297</v>
      </c>
      <c r="F1701" s="5">
        <v>84</v>
      </c>
      <c r="G1701" s="2">
        <v>4157</v>
      </c>
      <c r="H1701" s="2">
        <v>1883.2928906029872</v>
      </c>
    </row>
    <row r="1702" spans="1:8" x14ac:dyDescent="0.25">
      <c r="A1702" t="s">
        <v>7</v>
      </c>
      <c r="B1702" t="s">
        <v>711</v>
      </c>
      <c r="C1702" s="4">
        <v>0.09</v>
      </c>
      <c r="D1702" t="s">
        <v>277</v>
      </c>
      <c r="E1702" s="13">
        <v>43390</v>
      </c>
      <c r="F1702" s="5">
        <v>84</v>
      </c>
      <c r="G1702" s="2">
        <v>890</v>
      </c>
      <c r="H1702" s="2">
        <v>426.28592561284876</v>
      </c>
    </row>
    <row r="1703" spans="1:8" x14ac:dyDescent="0.25">
      <c r="A1703" t="s">
        <v>7</v>
      </c>
      <c r="B1703" t="s">
        <v>709</v>
      </c>
      <c r="C1703" s="4">
        <v>0.09</v>
      </c>
      <c r="D1703" t="s">
        <v>277</v>
      </c>
      <c r="E1703" s="13">
        <v>43466</v>
      </c>
      <c r="F1703" s="5">
        <v>60</v>
      </c>
      <c r="G1703" s="2">
        <v>890</v>
      </c>
      <c r="H1703" s="2">
        <v>356.20479947403027</v>
      </c>
    </row>
    <row r="1704" spans="1:8" x14ac:dyDescent="0.25">
      <c r="A1704" t="s">
        <v>7</v>
      </c>
      <c r="B1704" t="s">
        <v>685</v>
      </c>
      <c r="C1704" s="4">
        <v>0.09</v>
      </c>
      <c r="D1704" t="s">
        <v>277</v>
      </c>
      <c r="E1704" s="13">
        <v>43412</v>
      </c>
      <c r="F1704" s="5">
        <v>84</v>
      </c>
      <c r="G1704" s="2">
        <v>890</v>
      </c>
      <c r="H1704" s="2">
        <v>431.74550342819578</v>
      </c>
    </row>
    <row r="1705" spans="1:8" x14ac:dyDescent="0.25">
      <c r="A1705" t="s">
        <v>7</v>
      </c>
      <c r="B1705" t="s">
        <v>501</v>
      </c>
      <c r="C1705" s="4">
        <v>0.09</v>
      </c>
      <c r="D1705" t="s">
        <v>277</v>
      </c>
      <c r="E1705" s="13">
        <v>43083</v>
      </c>
      <c r="F1705" s="5">
        <v>84</v>
      </c>
      <c r="G1705" s="2">
        <v>1300</v>
      </c>
      <c r="H1705" s="2">
        <v>511.38202075702077</v>
      </c>
    </row>
    <row r="1706" spans="1:8" x14ac:dyDescent="0.25">
      <c r="A1706" t="s">
        <v>7</v>
      </c>
      <c r="B1706" t="s">
        <v>418</v>
      </c>
      <c r="C1706" s="4">
        <v>0.09</v>
      </c>
      <c r="D1706" t="s">
        <v>277</v>
      </c>
      <c r="E1706" s="13">
        <v>41987</v>
      </c>
      <c r="F1706" s="5">
        <v>84</v>
      </c>
      <c r="G1706" s="2">
        <v>2308</v>
      </c>
      <c r="H1706" s="2">
        <v>202.56916267493224</v>
      </c>
    </row>
    <row r="1707" spans="1:8" x14ac:dyDescent="0.25">
      <c r="A1707" t="s">
        <v>7</v>
      </c>
      <c r="B1707" t="s">
        <v>276</v>
      </c>
      <c r="C1707" s="4">
        <v>0.09</v>
      </c>
      <c r="D1707" t="s">
        <v>277</v>
      </c>
      <c r="E1707" s="13">
        <v>43207</v>
      </c>
      <c r="F1707" s="5">
        <v>84</v>
      </c>
      <c r="G1707" s="2">
        <v>3190</v>
      </c>
      <c r="H1707" s="2">
        <v>1365.1485453648918</v>
      </c>
    </row>
    <row r="1708" spans="1:8" x14ac:dyDescent="0.25">
      <c r="A1708" t="s">
        <v>7</v>
      </c>
      <c r="B1708" t="s">
        <v>1026</v>
      </c>
      <c r="C1708" s="4">
        <v>0.09</v>
      </c>
      <c r="D1708" t="s">
        <v>634</v>
      </c>
      <c r="E1708" s="13">
        <v>43711</v>
      </c>
      <c r="F1708" s="5">
        <v>84</v>
      </c>
      <c r="G1708" s="2">
        <v>1399.95</v>
      </c>
      <c r="H1708" s="2">
        <v>795.84189164201189</v>
      </c>
    </row>
    <row r="1709" spans="1:8" x14ac:dyDescent="0.25">
      <c r="A1709" t="s">
        <v>7</v>
      </c>
      <c r="B1709" t="s">
        <v>980</v>
      </c>
      <c r="C1709" s="4">
        <v>0.09</v>
      </c>
      <c r="D1709" t="s">
        <v>634</v>
      </c>
      <c r="E1709" s="13" t="s">
        <v>102</v>
      </c>
      <c r="F1709" s="5">
        <v>84</v>
      </c>
      <c r="G1709" s="2">
        <v>840</v>
      </c>
      <c r="H1709" s="2">
        <v>42</v>
      </c>
    </row>
    <row r="1710" spans="1:8" x14ac:dyDescent="0.25">
      <c r="A1710" t="s">
        <v>7</v>
      </c>
      <c r="B1710" t="s">
        <v>797</v>
      </c>
      <c r="C1710" s="4">
        <v>0.09</v>
      </c>
      <c r="D1710" t="s">
        <v>283</v>
      </c>
      <c r="E1710" s="13">
        <v>44123</v>
      </c>
      <c r="F1710" s="5">
        <v>60</v>
      </c>
      <c r="G1710" s="6">
        <v>868</v>
      </c>
      <c r="H1710" s="2">
        <v>570.0173405654175</v>
      </c>
    </row>
    <row r="1711" spans="1:8" x14ac:dyDescent="0.25">
      <c r="A1711" t="s">
        <v>7</v>
      </c>
      <c r="B1711" t="s">
        <v>754</v>
      </c>
      <c r="C1711" s="4">
        <v>0.09</v>
      </c>
      <c r="D1711" t="s">
        <v>283</v>
      </c>
      <c r="E1711" s="13" t="s">
        <v>299</v>
      </c>
      <c r="F1711" s="5">
        <v>60</v>
      </c>
      <c r="G1711" s="2">
        <v>2103</v>
      </c>
      <c r="H1711" s="2">
        <v>166.8677268244578</v>
      </c>
    </row>
    <row r="1712" spans="1:8" x14ac:dyDescent="0.25">
      <c r="A1712" t="s">
        <v>7</v>
      </c>
      <c r="B1712" t="s">
        <v>464</v>
      </c>
      <c r="C1712" s="4">
        <v>0.09</v>
      </c>
      <c r="D1712" t="s">
        <v>283</v>
      </c>
      <c r="E1712" s="13">
        <v>43521</v>
      </c>
      <c r="F1712" s="5">
        <v>84</v>
      </c>
      <c r="G1712" s="2">
        <v>1500</v>
      </c>
      <c r="H1712" s="2">
        <v>773.25038743307994</v>
      </c>
    </row>
    <row r="1713" spans="1:8" x14ac:dyDescent="0.25">
      <c r="A1713" t="s">
        <v>7</v>
      </c>
      <c r="B1713" t="s">
        <v>451</v>
      </c>
      <c r="C1713" s="4">
        <v>0.09</v>
      </c>
      <c r="D1713" t="s">
        <v>283</v>
      </c>
      <c r="E1713" s="13">
        <v>40651</v>
      </c>
      <c r="F1713" s="5">
        <v>60</v>
      </c>
      <c r="G1713" s="2">
        <v>2124</v>
      </c>
      <c r="H1713" s="2">
        <v>106.2</v>
      </c>
    </row>
    <row r="1714" spans="1:8" x14ac:dyDescent="0.25">
      <c r="A1714" t="s">
        <v>7</v>
      </c>
      <c r="B1714" t="s">
        <v>410</v>
      </c>
      <c r="C1714" s="4">
        <v>0.09</v>
      </c>
      <c r="D1714" t="s">
        <v>283</v>
      </c>
      <c r="E1714" s="13" t="s">
        <v>53</v>
      </c>
      <c r="F1714" s="5">
        <v>84</v>
      </c>
      <c r="G1714" s="2">
        <v>3995</v>
      </c>
      <c r="H1714" s="2">
        <v>1318.6511165116933</v>
      </c>
    </row>
    <row r="1715" spans="1:8" x14ac:dyDescent="0.25">
      <c r="A1715" t="s">
        <v>7</v>
      </c>
      <c r="B1715" t="s">
        <v>410</v>
      </c>
      <c r="C1715" s="4">
        <v>0.09</v>
      </c>
      <c r="D1715" t="s">
        <v>283</v>
      </c>
      <c r="E1715" s="13" t="s">
        <v>151</v>
      </c>
      <c r="F1715" s="5">
        <v>60</v>
      </c>
      <c r="G1715" s="2">
        <v>3649</v>
      </c>
      <c r="H1715" s="2">
        <v>182.45000000000002</v>
      </c>
    </row>
    <row r="1716" spans="1:8" x14ac:dyDescent="0.25">
      <c r="A1716" t="s">
        <v>7</v>
      </c>
      <c r="B1716" t="s">
        <v>617</v>
      </c>
      <c r="C1716" s="4">
        <v>0.09</v>
      </c>
      <c r="D1716" t="s">
        <v>618</v>
      </c>
      <c r="E1716" s="13">
        <v>43178</v>
      </c>
      <c r="F1716" s="5">
        <v>84</v>
      </c>
      <c r="G1716" s="2">
        <v>736</v>
      </c>
      <c r="H1716" s="2">
        <v>309.01700009392317</v>
      </c>
    </row>
    <row r="1717" spans="1:8" x14ac:dyDescent="0.25">
      <c r="A1717" t="s">
        <v>7</v>
      </c>
      <c r="B1717" t="s">
        <v>235</v>
      </c>
      <c r="C1717" s="4">
        <v>0.09</v>
      </c>
      <c r="D1717" t="s">
        <v>12</v>
      </c>
      <c r="E1717" s="13" t="s">
        <v>234</v>
      </c>
      <c r="F1717" s="5">
        <v>60</v>
      </c>
      <c r="G1717" s="2">
        <v>4440.96</v>
      </c>
      <c r="H1717" s="2">
        <v>222.048</v>
      </c>
    </row>
    <row r="1718" spans="1:8" x14ac:dyDescent="0.25">
      <c r="A1718" t="s">
        <v>7</v>
      </c>
      <c r="B1718" t="s">
        <v>11</v>
      </c>
      <c r="C1718" s="4">
        <v>0.09</v>
      </c>
      <c r="D1718" t="s">
        <v>12</v>
      </c>
      <c r="E1718" s="13">
        <v>43438</v>
      </c>
      <c r="F1718" s="5">
        <v>60</v>
      </c>
      <c r="G1718" s="2">
        <v>1580</v>
      </c>
      <c r="H1718" s="2">
        <v>615.09368836291912</v>
      </c>
    </row>
    <row r="1719" spans="1:8" x14ac:dyDescent="0.25">
      <c r="A1719" t="s">
        <v>10</v>
      </c>
      <c r="B1719" t="s">
        <v>1020</v>
      </c>
      <c r="C1719" s="4">
        <v>0.09</v>
      </c>
      <c r="D1719" t="s">
        <v>57</v>
      </c>
      <c r="E1719" s="13">
        <v>43196</v>
      </c>
      <c r="F1719" s="5">
        <v>84</v>
      </c>
      <c r="G1719" s="2">
        <v>900</v>
      </c>
      <c r="H1719" s="2">
        <v>382.39116652578195</v>
      </c>
    </row>
    <row r="1720" spans="1:8" x14ac:dyDescent="0.25">
      <c r="A1720" t="s">
        <v>10</v>
      </c>
      <c r="B1720" t="s">
        <v>1020</v>
      </c>
      <c r="C1720" s="4">
        <v>0.09</v>
      </c>
      <c r="D1720" t="s">
        <v>57</v>
      </c>
      <c r="E1720" s="13">
        <v>43479</v>
      </c>
      <c r="F1720" s="5">
        <v>84</v>
      </c>
      <c r="G1720" s="2">
        <v>900</v>
      </c>
      <c r="H1720" s="2">
        <v>453.41029163144549</v>
      </c>
    </row>
    <row r="1721" spans="1:8" x14ac:dyDescent="0.25">
      <c r="A1721" t="s">
        <v>10</v>
      </c>
      <c r="B1721" t="s">
        <v>945</v>
      </c>
      <c r="C1721" s="4">
        <v>0.09</v>
      </c>
      <c r="D1721" t="s">
        <v>57</v>
      </c>
      <c r="E1721" s="13" t="s">
        <v>254</v>
      </c>
      <c r="F1721" s="5">
        <v>84</v>
      </c>
      <c r="G1721" s="2">
        <v>819</v>
      </c>
      <c r="H1721" s="2">
        <v>40.950000000000003</v>
      </c>
    </row>
    <row r="1722" spans="1:8" x14ac:dyDescent="0.25">
      <c r="A1722" t="s">
        <v>10</v>
      </c>
      <c r="B1722" t="s">
        <v>945</v>
      </c>
      <c r="C1722" s="4">
        <v>0.09</v>
      </c>
      <c r="D1722" t="s">
        <v>57</v>
      </c>
      <c r="E1722" s="13" t="s">
        <v>500</v>
      </c>
      <c r="F1722" s="5">
        <v>84</v>
      </c>
      <c r="G1722" s="2">
        <v>819</v>
      </c>
      <c r="H1722" s="2">
        <v>40.950000000000003</v>
      </c>
    </row>
    <row r="1723" spans="1:8" x14ac:dyDescent="0.25">
      <c r="A1723" t="s">
        <v>10</v>
      </c>
      <c r="B1723" t="s">
        <v>942</v>
      </c>
      <c r="C1723" s="4">
        <v>0.09</v>
      </c>
      <c r="D1723" t="s">
        <v>57</v>
      </c>
      <c r="E1723" s="13" t="s">
        <v>160</v>
      </c>
      <c r="F1723" s="5">
        <v>84</v>
      </c>
      <c r="G1723" s="2">
        <v>992</v>
      </c>
      <c r="H1723" s="2">
        <v>49.6</v>
      </c>
    </row>
    <row r="1724" spans="1:8" x14ac:dyDescent="0.25">
      <c r="A1724" t="s">
        <v>10</v>
      </c>
      <c r="B1724" t="s">
        <v>941</v>
      </c>
      <c r="C1724" s="4">
        <v>0.09</v>
      </c>
      <c r="D1724" t="s">
        <v>57</v>
      </c>
      <c r="E1724" s="13" t="s">
        <v>160</v>
      </c>
      <c r="F1724" s="5">
        <v>84</v>
      </c>
      <c r="G1724" s="2">
        <v>1529</v>
      </c>
      <c r="H1724" s="2">
        <v>76.45</v>
      </c>
    </row>
    <row r="1725" spans="1:8" x14ac:dyDescent="0.25">
      <c r="A1725" t="s">
        <v>10</v>
      </c>
      <c r="B1725" t="s">
        <v>929</v>
      </c>
      <c r="C1725" s="4">
        <v>0.09</v>
      </c>
      <c r="D1725" t="s">
        <v>57</v>
      </c>
      <c r="E1725" s="13">
        <v>43255</v>
      </c>
      <c r="F1725" s="5">
        <v>84</v>
      </c>
      <c r="G1725" s="2">
        <v>850</v>
      </c>
      <c r="H1725" s="2">
        <v>375.13075866441255</v>
      </c>
    </row>
    <row r="1726" spans="1:8" x14ac:dyDescent="0.25">
      <c r="A1726" t="s">
        <v>10</v>
      </c>
      <c r="B1726" t="s">
        <v>929</v>
      </c>
      <c r="C1726" s="4">
        <v>0.09</v>
      </c>
      <c r="D1726" t="s">
        <v>57</v>
      </c>
      <c r="E1726" s="13">
        <v>43101</v>
      </c>
      <c r="F1726" s="5">
        <v>84</v>
      </c>
      <c r="G1726" s="2">
        <v>850</v>
      </c>
      <c r="H1726" s="2">
        <v>338.63133394383397</v>
      </c>
    </row>
    <row r="1727" spans="1:8" x14ac:dyDescent="0.25">
      <c r="A1727" t="s">
        <v>10</v>
      </c>
      <c r="B1727" t="s">
        <v>926</v>
      </c>
      <c r="C1727" s="4">
        <v>0.09</v>
      </c>
      <c r="D1727" t="s">
        <v>57</v>
      </c>
      <c r="E1727" s="13">
        <v>41936</v>
      </c>
      <c r="F1727" s="5">
        <v>84</v>
      </c>
      <c r="G1727" s="2">
        <v>950</v>
      </c>
      <c r="H1727" s="2">
        <v>69.87032732225039</v>
      </c>
    </row>
    <row r="1728" spans="1:8" x14ac:dyDescent="0.25">
      <c r="A1728" t="s">
        <v>10</v>
      </c>
      <c r="B1728" t="s">
        <v>926</v>
      </c>
      <c r="C1728" s="4">
        <v>0.09</v>
      </c>
      <c r="D1728" t="s">
        <v>57</v>
      </c>
      <c r="E1728" s="13">
        <v>43123</v>
      </c>
      <c r="F1728" s="5">
        <v>84</v>
      </c>
      <c r="G1728" s="2">
        <v>950</v>
      </c>
      <c r="H1728" s="2">
        <v>384.29795364891527</v>
      </c>
    </row>
    <row r="1729" spans="1:8" x14ac:dyDescent="0.25">
      <c r="A1729" t="s">
        <v>10</v>
      </c>
      <c r="B1729" t="s">
        <v>924</v>
      </c>
      <c r="C1729" s="4">
        <v>0.09</v>
      </c>
      <c r="D1729" t="s">
        <v>57</v>
      </c>
      <c r="E1729" s="13" t="s">
        <v>149</v>
      </c>
      <c r="F1729" s="5">
        <v>84</v>
      </c>
      <c r="G1729" s="2">
        <v>1214</v>
      </c>
      <c r="H1729" s="2">
        <v>60.7</v>
      </c>
    </row>
    <row r="1730" spans="1:8" x14ac:dyDescent="0.25">
      <c r="A1730" t="s">
        <v>10</v>
      </c>
      <c r="B1730" t="s">
        <v>924</v>
      </c>
      <c r="C1730" s="4">
        <v>0.09</v>
      </c>
      <c r="D1730" t="s">
        <v>57</v>
      </c>
      <c r="E1730" s="13" t="s">
        <v>64</v>
      </c>
      <c r="F1730" s="5">
        <v>84</v>
      </c>
      <c r="G1730" s="2">
        <v>1306</v>
      </c>
      <c r="H1730" s="2">
        <v>76.752952709683655</v>
      </c>
    </row>
    <row r="1731" spans="1:8" x14ac:dyDescent="0.25">
      <c r="A1731" t="s">
        <v>10</v>
      </c>
      <c r="B1731" t="s">
        <v>924</v>
      </c>
      <c r="C1731" s="4">
        <v>0.09</v>
      </c>
      <c r="D1731" t="s">
        <v>57</v>
      </c>
      <c r="E1731" s="13" t="s">
        <v>688</v>
      </c>
      <c r="F1731" s="5">
        <v>84</v>
      </c>
      <c r="G1731" s="2">
        <v>1263</v>
      </c>
      <c r="H1731" s="2">
        <v>63.150000000000006</v>
      </c>
    </row>
    <row r="1732" spans="1:8" x14ac:dyDescent="0.25">
      <c r="A1732" t="s">
        <v>10</v>
      </c>
      <c r="B1732" t="s">
        <v>924</v>
      </c>
      <c r="C1732" s="4">
        <v>0.09</v>
      </c>
      <c r="D1732" t="s">
        <v>57</v>
      </c>
      <c r="E1732" s="13" t="s">
        <v>247</v>
      </c>
      <c r="F1732" s="5">
        <v>84</v>
      </c>
      <c r="G1732" s="2">
        <v>1287</v>
      </c>
      <c r="H1732" s="2">
        <v>457.82211538461542</v>
      </c>
    </row>
    <row r="1733" spans="1:8" x14ac:dyDescent="0.25">
      <c r="A1733" t="s">
        <v>10</v>
      </c>
      <c r="B1733" t="s">
        <v>924</v>
      </c>
      <c r="C1733" s="4">
        <v>0.09</v>
      </c>
      <c r="D1733" t="s">
        <v>57</v>
      </c>
      <c r="E1733" s="13" t="s">
        <v>602</v>
      </c>
      <c r="F1733" s="5">
        <v>84</v>
      </c>
      <c r="G1733" s="2">
        <v>1263.69</v>
      </c>
      <c r="H1733" s="2">
        <v>63.184500000000007</v>
      </c>
    </row>
    <row r="1734" spans="1:8" x14ac:dyDescent="0.25">
      <c r="A1734" t="s">
        <v>10</v>
      </c>
      <c r="B1734" t="s">
        <v>924</v>
      </c>
      <c r="C1734" s="4">
        <v>0.09</v>
      </c>
      <c r="D1734" t="s">
        <v>57</v>
      </c>
      <c r="E1734" s="13" t="s">
        <v>388</v>
      </c>
      <c r="F1734" s="5">
        <v>84</v>
      </c>
      <c r="G1734" s="2">
        <v>1022.31</v>
      </c>
      <c r="H1734" s="2">
        <v>51.115499999999997</v>
      </c>
    </row>
    <row r="1735" spans="1:8" x14ac:dyDescent="0.25">
      <c r="A1735" t="s">
        <v>10</v>
      </c>
      <c r="B1735" t="s">
        <v>924</v>
      </c>
      <c r="C1735" s="4">
        <v>0.09</v>
      </c>
      <c r="D1735" t="s">
        <v>57</v>
      </c>
      <c r="E1735" s="13" t="s">
        <v>138</v>
      </c>
      <c r="F1735" s="5">
        <v>84</v>
      </c>
      <c r="G1735" s="2">
        <v>1132.43</v>
      </c>
      <c r="H1735" s="2">
        <v>56.621500000000005</v>
      </c>
    </row>
    <row r="1736" spans="1:8" x14ac:dyDescent="0.25">
      <c r="A1736" t="s">
        <v>10</v>
      </c>
      <c r="B1736" t="s">
        <v>922</v>
      </c>
      <c r="C1736" s="4">
        <v>0.09</v>
      </c>
      <c r="D1736" t="s">
        <v>57</v>
      </c>
      <c r="E1736" s="13" t="s">
        <v>317</v>
      </c>
      <c r="F1736" s="5">
        <v>84</v>
      </c>
      <c r="G1736" s="2">
        <v>1429.3</v>
      </c>
      <c r="H1736" s="2">
        <v>71.465000000000003</v>
      </c>
    </row>
    <row r="1737" spans="1:8" x14ac:dyDescent="0.25">
      <c r="A1737" t="s">
        <v>10</v>
      </c>
      <c r="B1737" t="s">
        <v>919</v>
      </c>
      <c r="C1737" s="4">
        <v>0.09</v>
      </c>
      <c r="D1737" t="s">
        <v>57</v>
      </c>
      <c r="E1737" s="13">
        <v>43543</v>
      </c>
      <c r="F1737" s="5">
        <v>60</v>
      </c>
      <c r="G1737" s="2">
        <v>1100</v>
      </c>
      <c r="H1737" s="2">
        <v>473.31730769230774</v>
      </c>
    </row>
    <row r="1738" spans="1:8" x14ac:dyDescent="0.25">
      <c r="A1738" t="s">
        <v>10</v>
      </c>
      <c r="B1738" t="s">
        <v>917</v>
      </c>
      <c r="C1738" s="4">
        <v>0.09</v>
      </c>
      <c r="D1738" t="s">
        <v>57</v>
      </c>
      <c r="E1738" s="13">
        <v>41097</v>
      </c>
      <c r="F1738" s="5">
        <v>84</v>
      </c>
      <c r="G1738" s="2">
        <v>1100</v>
      </c>
      <c r="H1738" s="2">
        <v>55</v>
      </c>
    </row>
    <row r="1739" spans="1:8" x14ac:dyDescent="0.25">
      <c r="A1739" t="s">
        <v>10</v>
      </c>
      <c r="B1739" t="s">
        <v>904</v>
      </c>
      <c r="C1739" s="4">
        <v>0.09</v>
      </c>
      <c r="D1739" t="s">
        <v>57</v>
      </c>
      <c r="E1739" s="13">
        <v>43336</v>
      </c>
      <c r="F1739" s="5">
        <v>84</v>
      </c>
      <c r="G1739" s="2">
        <v>850</v>
      </c>
      <c r="H1739" s="2">
        <v>394.32850803043118</v>
      </c>
    </row>
    <row r="1740" spans="1:8" x14ac:dyDescent="0.25">
      <c r="A1740" t="s">
        <v>10</v>
      </c>
      <c r="B1740" t="s">
        <v>850</v>
      </c>
      <c r="C1740" s="4">
        <v>0.09</v>
      </c>
      <c r="D1740" t="s">
        <v>57</v>
      </c>
      <c r="E1740" s="13" t="s">
        <v>857</v>
      </c>
      <c r="F1740" s="5">
        <v>84</v>
      </c>
      <c r="G1740" s="2">
        <v>1629</v>
      </c>
      <c r="H1740" s="2">
        <v>81.45</v>
      </c>
    </row>
    <row r="1741" spans="1:8" x14ac:dyDescent="0.25">
      <c r="A1741" t="s">
        <v>10</v>
      </c>
      <c r="B1741" t="s">
        <v>850</v>
      </c>
      <c r="C1741" s="4">
        <v>0.09</v>
      </c>
      <c r="D1741" t="s">
        <v>57</v>
      </c>
      <c r="E1741" s="13" t="s">
        <v>695</v>
      </c>
      <c r="F1741" s="5">
        <v>84</v>
      </c>
      <c r="G1741" s="2">
        <v>1629</v>
      </c>
      <c r="H1741" s="2">
        <v>81.45</v>
      </c>
    </row>
    <row r="1742" spans="1:8" x14ac:dyDescent="0.25">
      <c r="A1742" t="s">
        <v>10</v>
      </c>
      <c r="B1742" t="s">
        <v>781</v>
      </c>
      <c r="C1742" s="4">
        <v>0.09</v>
      </c>
      <c r="D1742" t="s">
        <v>57</v>
      </c>
      <c r="E1742" s="13" t="s">
        <v>356</v>
      </c>
      <c r="F1742" s="5">
        <v>84</v>
      </c>
      <c r="G1742" s="2">
        <v>605</v>
      </c>
      <c r="H1742" s="2">
        <v>30.25</v>
      </c>
    </row>
    <row r="1743" spans="1:8" x14ac:dyDescent="0.25">
      <c r="A1743" t="s">
        <v>10</v>
      </c>
      <c r="B1743" t="s">
        <v>781</v>
      </c>
      <c r="C1743" s="4">
        <v>0.09</v>
      </c>
      <c r="D1743" t="s">
        <v>57</v>
      </c>
      <c r="E1743" s="13">
        <v>43101</v>
      </c>
      <c r="F1743" s="5">
        <v>84</v>
      </c>
      <c r="G1743" s="2">
        <v>750</v>
      </c>
      <c r="H1743" s="2">
        <v>298.79235347985349</v>
      </c>
    </row>
    <row r="1744" spans="1:8" x14ac:dyDescent="0.25">
      <c r="A1744" t="s">
        <v>10</v>
      </c>
      <c r="B1744" t="s">
        <v>781</v>
      </c>
      <c r="C1744" s="4">
        <v>0.09</v>
      </c>
      <c r="D1744" t="s">
        <v>57</v>
      </c>
      <c r="E1744" s="13" t="s">
        <v>492</v>
      </c>
      <c r="F1744" s="5">
        <v>84</v>
      </c>
      <c r="G1744" s="2">
        <v>669</v>
      </c>
      <c r="H1744" s="2">
        <v>33.450000000000003</v>
      </c>
    </row>
    <row r="1745" spans="1:8" x14ac:dyDescent="0.25">
      <c r="A1745" t="s">
        <v>10</v>
      </c>
      <c r="B1745" t="s">
        <v>721</v>
      </c>
      <c r="C1745" s="4">
        <v>0.09</v>
      </c>
      <c r="D1745" t="s">
        <v>57</v>
      </c>
      <c r="E1745" s="13" t="s">
        <v>47</v>
      </c>
      <c r="F1745" s="5">
        <v>84</v>
      </c>
      <c r="G1745" s="2">
        <v>900</v>
      </c>
      <c r="H1745" s="2">
        <v>45</v>
      </c>
    </row>
    <row r="1746" spans="1:8" x14ac:dyDescent="0.25">
      <c r="A1746" t="s">
        <v>10</v>
      </c>
      <c r="B1746" t="s">
        <v>720</v>
      </c>
      <c r="C1746" s="4">
        <v>0.09</v>
      </c>
      <c r="D1746" t="s">
        <v>57</v>
      </c>
      <c r="E1746" s="13" t="s">
        <v>45</v>
      </c>
      <c r="F1746" s="5">
        <v>84</v>
      </c>
      <c r="G1746" s="2">
        <v>1024</v>
      </c>
      <c r="H1746" s="2">
        <v>51.2</v>
      </c>
    </row>
    <row r="1747" spans="1:8" x14ac:dyDescent="0.25">
      <c r="A1747" t="s">
        <v>10</v>
      </c>
      <c r="B1747" t="s">
        <v>702</v>
      </c>
      <c r="C1747" s="4">
        <v>0.09</v>
      </c>
      <c r="D1747" t="s">
        <v>57</v>
      </c>
      <c r="E1747" s="13" t="s">
        <v>352</v>
      </c>
      <c r="F1747" s="5">
        <v>84</v>
      </c>
      <c r="G1747" s="2">
        <v>590</v>
      </c>
      <c r="H1747" s="2">
        <v>29.5</v>
      </c>
    </row>
    <row r="1748" spans="1:8" x14ac:dyDescent="0.25">
      <c r="A1748" t="s">
        <v>10</v>
      </c>
      <c r="B1748" t="s">
        <v>702</v>
      </c>
      <c r="C1748" s="4">
        <v>0.09</v>
      </c>
      <c r="D1748" t="s">
        <v>57</v>
      </c>
      <c r="E1748" s="13" t="s">
        <v>493</v>
      </c>
      <c r="F1748" s="5">
        <v>84</v>
      </c>
      <c r="G1748" s="2">
        <v>664</v>
      </c>
      <c r="H1748" s="2">
        <v>33.200000000000003</v>
      </c>
    </row>
    <row r="1749" spans="1:8" x14ac:dyDescent="0.25">
      <c r="A1749" t="s">
        <v>10</v>
      </c>
      <c r="B1749" t="s">
        <v>702</v>
      </c>
      <c r="C1749" s="4">
        <v>0.09</v>
      </c>
      <c r="D1749" t="s">
        <v>57</v>
      </c>
      <c r="E1749" s="13" t="s">
        <v>493</v>
      </c>
      <c r="F1749" s="5">
        <v>84</v>
      </c>
      <c r="G1749" s="2">
        <v>552</v>
      </c>
      <c r="H1749" s="2">
        <v>27.6</v>
      </c>
    </row>
    <row r="1750" spans="1:8" x14ac:dyDescent="0.25">
      <c r="A1750" t="s">
        <v>10</v>
      </c>
      <c r="B1750" t="s">
        <v>702</v>
      </c>
      <c r="C1750" s="4">
        <v>0.09</v>
      </c>
      <c r="D1750" t="s">
        <v>57</v>
      </c>
      <c r="E1750" s="13" t="s">
        <v>140</v>
      </c>
      <c r="F1750" s="5">
        <v>84</v>
      </c>
      <c r="G1750" s="2">
        <v>634</v>
      </c>
      <c r="H1750" s="2">
        <v>31.700000000000003</v>
      </c>
    </row>
    <row r="1751" spans="1:8" x14ac:dyDescent="0.25">
      <c r="A1751" t="s">
        <v>10</v>
      </c>
      <c r="B1751" t="s">
        <v>702</v>
      </c>
      <c r="C1751" s="4">
        <v>0.09</v>
      </c>
      <c r="D1751" t="s">
        <v>57</v>
      </c>
      <c r="E1751" s="13" t="s">
        <v>102</v>
      </c>
      <c r="F1751" s="5">
        <v>84</v>
      </c>
      <c r="G1751" s="2">
        <v>621</v>
      </c>
      <c r="H1751" s="2">
        <v>31.05</v>
      </c>
    </row>
    <row r="1752" spans="1:8" x14ac:dyDescent="0.25">
      <c r="A1752" t="s">
        <v>10</v>
      </c>
      <c r="B1752" t="s">
        <v>702</v>
      </c>
      <c r="C1752" s="4">
        <v>0.09</v>
      </c>
      <c r="D1752" t="s">
        <v>57</v>
      </c>
      <c r="E1752" s="13" t="s">
        <v>124</v>
      </c>
      <c r="F1752" s="5">
        <v>84</v>
      </c>
      <c r="G1752" s="2">
        <v>690</v>
      </c>
      <c r="H1752" s="2">
        <v>34.5</v>
      </c>
    </row>
    <row r="1753" spans="1:8" x14ac:dyDescent="0.25">
      <c r="A1753" t="s">
        <v>10</v>
      </c>
      <c r="B1753" t="s">
        <v>702</v>
      </c>
      <c r="C1753" s="4">
        <v>0.09</v>
      </c>
      <c r="D1753" t="s">
        <v>57</v>
      </c>
      <c r="E1753" s="13" t="s">
        <v>45</v>
      </c>
      <c r="F1753" s="5">
        <v>84</v>
      </c>
      <c r="G1753" s="2">
        <v>719</v>
      </c>
      <c r="H1753" s="2">
        <v>35.950000000000003</v>
      </c>
    </row>
    <row r="1754" spans="1:8" x14ac:dyDescent="0.25">
      <c r="A1754" t="s">
        <v>10</v>
      </c>
      <c r="B1754" t="s">
        <v>702</v>
      </c>
      <c r="C1754" s="4">
        <v>0.09</v>
      </c>
      <c r="D1754" t="s">
        <v>57</v>
      </c>
      <c r="E1754" s="13" t="s">
        <v>492</v>
      </c>
      <c r="F1754" s="5">
        <v>84</v>
      </c>
      <c r="G1754" s="2">
        <v>574</v>
      </c>
      <c r="H1754" s="2">
        <v>28.700000000000003</v>
      </c>
    </row>
    <row r="1755" spans="1:8" x14ac:dyDescent="0.25">
      <c r="A1755" t="s">
        <v>10</v>
      </c>
      <c r="B1755" t="s">
        <v>702</v>
      </c>
      <c r="C1755" s="4">
        <v>0.09</v>
      </c>
      <c r="D1755" t="s">
        <v>57</v>
      </c>
      <c r="E1755" s="13" t="s">
        <v>246</v>
      </c>
      <c r="F1755" s="5">
        <v>84</v>
      </c>
      <c r="G1755" s="2">
        <v>603</v>
      </c>
      <c r="H1755" s="2">
        <v>30.150000000000002</v>
      </c>
    </row>
    <row r="1756" spans="1:8" x14ac:dyDescent="0.25">
      <c r="A1756" t="s">
        <v>10</v>
      </c>
      <c r="B1756" t="s">
        <v>699</v>
      </c>
      <c r="C1756" s="4">
        <v>0.09</v>
      </c>
      <c r="D1756" t="s">
        <v>57</v>
      </c>
      <c r="E1756" s="13" t="s">
        <v>602</v>
      </c>
      <c r="F1756" s="5">
        <v>84</v>
      </c>
      <c r="G1756" s="2">
        <v>411</v>
      </c>
      <c r="H1756" s="2">
        <v>20.55</v>
      </c>
    </row>
    <row r="1757" spans="1:8" x14ac:dyDescent="0.25">
      <c r="A1757" t="s">
        <v>10</v>
      </c>
      <c r="B1757" t="s">
        <v>698</v>
      </c>
      <c r="C1757" s="4">
        <v>0.09</v>
      </c>
      <c r="D1757" t="s">
        <v>57</v>
      </c>
      <c r="E1757" s="13" t="s">
        <v>149</v>
      </c>
      <c r="F1757" s="5">
        <v>84</v>
      </c>
      <c r="G1757" s="2">
        <v>411</v>
      </c>
      <c r="H1757" s="2">
        <v>20.55</v>
      </c>
    </row>
    <row r="1758" spans="1:8" x14ac:dyDescent="0.25">
      <c r="A1758" t="s">
        <v>10</v>
      </c>
      <c r="B1758" t="s">
        <v>698</v>
      </c>
      <c r="C1758" s="4">
        <v>0.09</v>
      </c>
      <c r="D1758" t="s">
        <v>57</v>
      </c>
      <c r="E1758" s="13" t="s">
        <v>688</v>
      </c>
      <c r="F1758" s="5">
        <v>84</v>
      </c>
      <c r="G1758" s="2">
        <v>356</v>
      </c>
      <c r="H1758" s="2">
        <v>17.8</v>
      </c>
    </row>
    <row r="1759" spans="1:8" x14ac:dyDescent="0.25">
      <c r="A1759" t="s">
        <v>10</v>
      </c>
      <c r="B1759" t="s">
        <v>646</v>
      </c>
      <c r="C1759" s="4">
        <v>0.09</v>
      </c>
      <c r="D1759" t="s">
        <v>57</v>
      </c>
      <c r="E1759" s="13">
        <v>43402</v>
      </c>
      <c r="F1759" s="5">
        <v>84</v>
      </c>
      <c r="G1759" s="2">
        <v>950</v>
      </c>
      <c r="H1759" s="2">
        <v>458.20301493378417</v>
      </c>
    </row>
    <row r="1760" spans="1:8" x14ac:dyDescent="0.25">
      <c r="A1760" t="s">
        <v>10</v>
      </c>
      <c r="B1760" t="s">
        <v>646</v>
      </c>
      <c r="C1760" s="4">
        <v>0.09</v>
      </c>
      <c r="D1760" t="s">
        <v>57</v>
      </c>
      <c r="E1760" s="13">
        <v>43301</v>
      </c>
      <c r="F1760" s="5">
        <v>84</v>
      </c>
      <c r="G1760" s="2">
        <v>950</v>
      </c>
      <c r="H1760" s="2">
        <v>431.44885296327607</v>
      </c>
    </row>
    <row r="1761" spans="1:8" x14ac:dyDescent="0.25">
      <c r="A1761" t="s">
        <v>10</v>
      </c>
      <c r="B1761" t="s">
        <v>646</v>
      </c>
      <c r="C1761" s="4">
        <v>0.09</v>
      </c>
      <c r="D1761" t="s">
        <v>57</v>
      </c>
      <c r="E1761" s="13" t="s">
        <v>351</v>
      </c>
      <c r="F1761" s="5">
        <v>84</v>
      </c>
      <c r="G1761" s="2">
        <v>1315</v>
      </c>
      <c r="H1761" s="2">
        <v>65.75</v>
      </c>
    </row>
    <row r="1762" spans="1:8" x14ac:dyDescent="0.25">
      <c r="A1762" t="s">
        <v>10</v>
      </c>
      <c r="B1762" t="s">
        <v>646</v>
      </c>
      <c r="C1762" s="4">
        <v>0.09</v>
      </c>
      <c r="D1762" t="s">
        <v>57</v>
      </c>
      <c r="E1762" s="13" t="s">
        <v>649</v>
      </c>
      <c r="F1762" s="5">
        <v>84</v>
      </c>
      <c r="G1762" s="2">
        <v>989</v>
      </c>
      <c r="H1762" s="2">
        <v>49.45</v>
      </c>
    </row>
    <row r="1763" spans="1:8" x14ac:dyDescent="0.25">
      <c r="A1763" t="s">
        <v>10</v>
      </c>
      <c r="B1763" t="s">
        <v>646</v>
      </c>
      <c r="C1763" s="4">
        <v>0.09</v>
      </c>
      <c r="D1763" t="s">
        <v>57</v>
      </c>
      <c r="E1763" s="13" t="s">
        <v>651</v>
      </c>
      <c r="F1763" s="5">
        <v>84</v>
      </c>
      <c r="G1763" s="2">
        <v>989</v>
      </c>
      <c r="H1763" s="2">
        <v>49.45</v>
      </c>
    </row>
    <row r="1764" spans="1:8" x14ac:dyDescent="0.25">
      <c r="A1764" t="s">
        <v>10</v>
      </c>
      <c r="B1764" t="s">
        <v>646</v>
      </c>
      <c r="C1764" s="4">
        <v>0.09</v>
      </c>
      <c r="D1764" t="s">
        <v>57</v>
      </c>
      <c r="E1764" s="13" t="s">
        <v>30</v>
      </c>
      <c r="F1764" s="5">
        <v>84</v>
      </c>
      <c r="G1764" s="2">
        <v>1075</v>
      </c>
      <c r="H1764" s="2">
        <v>53.75</v>
      </c>
    </row>
    <row r="1765" spans="1:8" x14ac:dyDescent="0.25">
      <c r="A1765" t="s">
        <v>10</v>
      </c>
      <c r="B1765" t="s">
        <v>646</v>
      </c>
      <c r="C1765" s="4">
        <v>0.09</v>
      </c>
      <c r="D1765" t="s">
        <v>57</v>
      </c>
      <c r="E1765" s="13" t="s">
        <v>647</v>
      </c>
      <c r="F1765" s="5">
        <v>84</v>
      </c>
      <c r="G1765" s="2">
        <v>1205</v>
      </c>
      <c r="H1765" s="2">
        <v>60.25</v>
      </c>
    </row>
    <row r="1766" spans="1:8" x14ac:dyDescent="0.25">
      <c r="A1766" t="s">
        <v>10</v>
      </c>
      <c r="B1766" t="s">
        <v>646</v>
      </c>
      <c r="C1766" s="4">
        <v>0.09</v>
      </c>
      <c r="D1766" t="s">
        <v>57</v>
      </c>
      <c r="E1766" s="13" t="s">
        <v>549</v>
      </c>
      <c r="F1766" s="5">
        <v>84</v>
      </c>
      <c r="G1766" s="2">
        <v>1522</v>
      </c>
      <c r="H1766" s="2">
        <v>76.100000000000009</v>
      </c>
    </row>
    <row r="1767" spans="1:8" x14ac:dyDescent="0.25">
      <c r="A1767" t="s">
        <v>10</v>
      </c>
      <c r="B1767" t="s">
        <v>646</v>
      </c>
      <c r="C1767" s="4">
        <v>0.09</v>
      </c>
      <c r="D1767" t="s">
        <v>57</v>
      </c>
      <c r="E1767" s="13" t="s">
        <v>205</v>
      </c>
      <c r="F1767" s="5">
        <v>84</v>
      </c>
      <c r="G1767" s="2">
        <v>1245</v>
      </c>
      <c r="H1767" s="2">
        <v>62.25</v>
      </c>
    </row>
    <row r="1768" spans="1:8" x14ac:dyDescent="0.25">
      <c r="A1768" t="s">
        <v>10</v>
      </c>
      <c r="B1768" t="s">
        <v>646</v>
      </c>
      <c r="C1768" s="4">
        <v>0.09</v>
      </c>
      <c r="D1768" t="s">
        <v>57</v>
      </c>
      <c r="E1768" s="13" t="s">
        <v>650</v>
      </c>
      <c r="F1768" s="5">
        <v>84</v>
      </c>
      <c r="G1768" s="2">
        <v>989</v>
      </c>
      <c r="H1768" s="2">
        <v>49.45</v>
      </c>
    </row>
    <row r="1769" spans="1:8" x14ac:dyDescent="0.25">
      <c r="A1769" t="s">
        <v>10</v>
      </c>
      <c r="B1769" t="s">
        <v>646</v>
      </c>
      <c r="C1769" s="4">
        <v>0.09</v>
      </c>
      <c r="D1769" t="s">
        <v>57</v>
      </c>
      <c r="E1769" s="13">
        <v>38475</v>
      </c>
      <c r="F1769" s="5">
        <v>84</v>
      </c>
      <c r="G1769" s="2">
        <v>950</v>
      </c>
      <c r="H1769" s="2">
        <v>47.5</v>
      </c>
    </row>
    <row r="1770" spans="1:8" x14ac:dyDescent="0.25">
      <c r="A1770" t="s">
        <v>10</v>
      </c>
      <c r="B1770" t="s">
        <v>646</v>
      </c>
      <c r="C1770" s="4">
        <v>0.09</v>
      </c>
      <c r="D1770" t="s">
        <v>57</v>
      </c>
      <c r="E1770" s="13">
        <v>43143</v>
      </c>
      <c r="F1770" s="5">
        <v>84</v>
      </c>
      <c r="G1770" s="2">
        <v>950</v>
      </c>
      <c r="H1770" s="2">
        <v>389.59580750446139</v>
      </c>
    </row>
    <row r="1771" spans="1:8" x14ac:dyDescent="0.25">
      <c r="A1771" t="s">
        <v>10</v>
      </c>
      <c r="B1771" t="s">
        <v>646</v>
      </c>
      <c r="C1771" s="4">
        <v>0.09</v>
      </c>
      <c r="D1771" t="s">
        <v>57</v>
      </c>
      <c r="E1771" s="13" t="s">
        <v>27</v>
      </c>
      <c r="F1771" s="5">
        <v>84</v>
      </c>
      <c r="G1771" s="2">
        <v>989</v>
      </c>
      <c r="H1771" s="2">
        <v>49.45</v>
      </c>
    </row>
    <row r="1772" spans="1:8" x14ac:dyDescent="0.25">
      <c r="A1772" t="s">
        <v>10</v>
      </c>
      <c r="B1772" t="s">
        <v>646</v>
      </c>
      <c r="C1772" s="4">
        <v>0.09</v>
      </c>
      <c r="D1772" t="s">
        <v>57</v>
      </c>
      <c r="E1772" s="13" t="s">
        <v>312</v>
      </c>
      <c r="F1772" s="5">
        <v>84</v>
      </c>
      <c r="G1772" s="2">
        <v>989</v>
      </c>
      <c r="H1772" s="2">
        <v>49.45</v>
      </c>
    </row>
    <row r="1773" spans="1:8" x14ac:dyDescent="0.25">
      <c r="A1773" t="s">
        <v>10</v>
      </c>
      <c r="B1773" t="s">
        <v>646</v>
      </c>
      <c r="C1773" s="4">
        <v>0.09</v>
      </c>
      <c r="D1773" t="s">
        <v>57</v>
      </c>
      <c r="E1773" s="13">
        <v>39821</v>
      </c>
      <c r="F1773" s="5">
        <v>84</v>
      </c>
      <c r="G1773" s="2">
        <v>950</v>
      </c>
      <c r="H1773" s="2">
        <v>47.5</v>
      </c>
    </row>
    <row r="1774" spans="1:8" x14ac:dyDescent="0.25">
      <c r="A1774" t="s">
        <v>10</v>
      </c>
      <c r="B1774" t="s">
        <v>646</v>
      </c>
      <c r="C1774" s="4">
        <v>0.09</v>
      </c>
      <c r="D1774" t="s">
        <v>57</v>
      </c>
      <c r="E1774" s="13" t="s">
        <v>27</v>
      </c>
      <c r="F1774" s="5">
        <v>84</v>
      </c>
      <c r="G1774" s="2">
        <v>1309</v>
      </c>
      <c r="H1774" s="2">
        <v>65.45</v>
      </c>
    </row>
    <row r="1775" spans="1:8" x14ac:dyDescent="0.25">
      <c r="A1775" t="s">
        <v>10</v>
      </c>
      <c r="B1775" t="s">
        <v>646</v>
      </c>
      <c r="C1775" s="4">
        <v>0.09</v>
      </c>
      <c r="D1775" t="s">
        <v>57</v>
      </c>
      <c r="E1775" s="13" t="s">
        <v>29</v>
      </c>
      <c r="F1775" s="5">
        <v>84</v>
      </c>
      <c r="G1775" s="2">
        <v>1421</v>
      </c>
      <c r="H1775" s="2">
        <v>71.05</v>
      </c>
    </row>
    <row r="1776" spans="1:8" x14ac:dyDescent="0.25">
      <c r="A1776" t="s">
        <v>10</v>
      </c>
      <c r="B1776" t="s">
        <v>644</v>
      </c>
      <c r="C1776" s="4">
        <v>0.09</v>
      </c>
      <c r="D1776" t="s">
        <v>57</v>
      </c>
      <c r="E1776" s="13">
        <v>41583</v>
      </c>
      <c r="F1776" s="5">
        <v>84</v>
      </c>
      <c r="G1776" s="2">
        <v>950</v>
      </c>
      <c r="H1776" s="2">
        <v>47.5</v>
      </c>
    </row>
    <row r="1777" spans="1:8" x14ac:dyDescent="0.25">
      <c r="A1777" t="s">
        <v>10</v>
      </c>
      <c r="B1777" t="s">
        <v>622</v>
      </c>
      <c r="C1777" s="4">
        <v>0.09</v>
      </c>
      <c r="D1777" t="s">
        <v>57</v>
      </c>
      <c r="E1777" s="13">
        <v>39600</v>
      </c>
      <c r="F1777" s="5">
        <v>84</v>
      </c>
      <c r="G1777" s="2">
        <v>750</v>
      </c>
      <c r="H1777" s="2">
        <v>37.5</v>
      </c>
    </row>
    <row r="1778" spans="1:8" x14ac:dyDescent="0.25">
      <c r="A1778" t="s">
        <v>10</v>
      </c>
      <c r="B1778" t="s">
        <v>622</v>
      </c>
      <c r="C1778" s="4">
        <v>0.09</v>
      </c>
      <c r="D1778" t="s">
        <v>57</v>
      </c>
      <c r="E1778" s="13">
        <v>42760</v>
      </c>
      <c r="F1778" s="5">
        <v>84</v>
      </c>
      <c r="G1778" s="2">
        <v>736</v>
      </c>
      <c r="H1778" s="2">
        <v>223.23415046491974</v>
      </c>
    </row>
    <row r="1779" spans="1:8" x14ac:dyDescent="0.25">
      <c r="A1779" t="s">
        <v>10</v>
      </c>
      <c r="B1779" t="s">
        <v>617</v>
      </c>
      <c r="C1779" s="4">
        <v>0.09</v>
      </c>
      <c r="D1779" t="s">
        <v>57</v>
      </c>
      <c r="E1779" s="13">
        <v>43375</v>
      </c>
      <c r="F1779" s="5">
        <v>84</v>
      </c>
      <c r="G1779" s="2">
        <v>750</v>
      </c>
      <c r="H1779" s="2">
        <v>356.09282544378698</v>
      </c>
    </row>
    <row r="1780" spans="1:8" x14ac:dyDescent="0.25">
      <c r="A1780" t="s">
        <v>10</v>
      </c>
      <c r="B1780" t="s">
        <v>544</v>
      </c>
      <c r="C1780" s="4">
        <v>0.09</v>
      </c>
      <c r="D1780" t="s">
        <v>57</v>
      </c>
      <c r="E1780" s="13">
        <v>43101</v>
      </c>
      <c r="F1780" s="5">
        <v>84</v>
      </c>
      <c r="G1780" s="2">
        <v>750</v>
      </c>
      <c r="H1780" s="2">
        <v>298.79235347985349</v>
      </c>
    </row>
    <row r="1781" spans="1:8" x14ac:dyDescent="0.25">
      <c r="A1781" t="s">
        <v>10</v>
      </c>
      <c r="B1781" t="s">
        <v>544</v>
      </c>
      <c r="C1781" s="4">
        <v>0.09</v>
      </c>
      <c r="D1781" t="s">
        <v>57</v>
      </c>
      <c r="E1781" s="13">
        <v>40211</v>
      </c>
      <c r="F1781" s="5">
        <v>84</v>
      </c>
      <c r="G1781" s="2">
        <v>750</v>
      </c>
      <c r="H1781" s="2">
        <v>37.5</v>
      </c>
    </row>
    <row r="1782" spans="1:8" x14ac:dyDescent="0.25">
      <c r="A1782" t="s">
        <v>10</v>
      </c>
      <c r="B1782" t="s">
        <v>544</v>
      </c>
      <c r="C1782" s="4">
        <v>0.09</v>
      </c>
      <c r="D1782" t="s">
        <v>57</v>
      </c>
      <c r="E1782" s="13">
        <v>40732</v>
      </c>
      <c r="F1782" s="5">
        <v>84</v>
      </c>
      <c r="G1782" s="2">
        <v>750</v>
      </c>
      <c r="H1782" s="2">
        <v>37.5</v>
      </c>
    </row>
    <row r="1783" spans="1:8" x14ac:dyDescent="0.25">
      <c r="A1783" t="s">
        <v>10</v>
      </c>
      <c r="B1783" t="s">
        <v>544</v>
      </c>
      <c r="C1783" s="4">
        <v>0.09</v>
      </c>
      <c r="D1783" t="s">
        <v>57</v>
      </c>
      <c r="E1783" s="13">
        <v>41961</v>
      </c>
      <c r="F1783" s="5">
        <v>84</v>
      </c>
      <c r="G1783" s="2">
        <v>750</v>
      </c>
      <c r="H1783" s="2">
        <v>60.388929980276181</v>
      </c>
    </row>
    <row r="1784" spans="1:8" x14ac:dyDescent="0.25">
      <c r="A1784" t="s">
        <v>10</v>
      </c>
      <c r="B1784" t="s">
        <v>543</v>
      </c>
      <c r="C1784" s="4">
        <v>0.09</v>
      </c>
      <c r="D1784" t="s">
        <v>57</v>
      </c>
      <c r="E1784" s="13">
        <v>40544</v>
      </c>
      <c r="F1784" s="5">
        <v>84</v>
      </c>
      <c r="G1784" s="2">
        <v>750</v>
      </c>
      <c r="H1784" s="2">
        <v>37.5</v>
      </c>
    </row>
    <row r="1785" spans="1:8" x14ac:dyDescent="0.25">
      <c r="A1785" t="s">
        <v>10</v>
      </c>
      <c r="B1785" t="s">
        <v>540</v>
      </c>
      <c r="C1785" s="4">
        <v>0.09</v>
      </c>
      <c r="D1785" t="s">
        <v>57</v>
      </c>
      <c r="E1785" s="13" t="s">
        <v>163</v>
      </c>
      <c r="F1785" s="5">
        <v>84</v>
      </c>
      <c r="G1785" s="2">
        <v>989</v>
      </c>
      <c r="H1785" s="2">
        <v>49.45</v>
      </c>
    </row>
    <row r="1786" spans="1:8" x14ac:dyDescent="0.25">
      <c r="A1786" t="s">
        <v>10</v>
      </c>
      <c r="B1786" t="s">
        <v>537</v>
      </c>
      <c r="C1786" s="4">
        <v>0.09</v>
      </c>
      <c r="D1786" t="s">
        <v>57</v>
      </c>
      <c r="E1786" s="13">
        <v>39387</v>
      </c>
      <c r="F1786" s="5">
        <v>84</v>
      </c>
      <c r="G1786" s="2">
        <v>750</v>
      </c>
      <c r="H1786" s="2">
        <v>37.5</v>
      </c>
    </row>
    <row r="1787" spans="1:8" x14ac:dyDescent="0.25">
      <c r="A1787" t="s">
        <v>10</v>
      </c>
      <c r="B1787" t="s">
        <v>528</v>
      </c>
      <c r="C1787" s="4">
        <v>0.09</v>
      </c>
      <c r="D1787" t="s">
        <v>57</v>
      </c>
      <c r="E1787" s="13">
        <v>39551</v>
      </c>
      <c r="F1787" s="5">
        <v>84</v>
      </c>
      <c r="G1787" s="2">
        <v>750</v>
      </c>
      <c r="H1787" s="2">
        <v>37.5</v>
      </c>
    </row>
    <row r="1788" spans="1:8" x14ac:dyDescent="0.25">
      <c r="A1788" t="s">
        <v>10</v>
      </c>
      <c r="B1788" t="s">
        <v>528</v>
      </c>
      <c r="C1788" s="4">
        <v>0.09</v>
      </c>
      <c r="D1788" t="s">
        <v>57</v>
      </c>
      <c r="E1788" s="13">
        <v>39601</v>
      </c>
      <c r="F1788" s="5">
        <v>84</v>
      </c>
      <c r="G1788" s="2">
        <v>750</v>
      </c>
      <c r="H1788" s="2">
        <v>37.5</v>
      </c>
    </row>
    <row r="1789" spans="1:8" x14ac:dyDescent="0.25">
      <c r="A1789" t="s">
        <v>10</v>
      </c>
      <c r="B1789" t="s">
        <v>527</v>
      </c>
      <c r="C1789" s="4">
        <v>0.09</v>
      </c>
      <c r="D1789" t="s">
        <v>57</v>
      </c>
      <c r="E1789" s="13">
        <v>40799</v>
      </c>
      <c r="F1789" s="5">
        <v>84</v>
      </c>
      <c r="G1789" s="2">
        <v>750</v>
      </c>
      <c r="H1789" s="2">
        <v>37.5</v>
      </c>
    </row>
    <row r="1790" spans="1:8" x14ac:dyDescent="0.25">
      <c r="A1790" t="s">
        <v>10</v>
      </c>
      <c r="B1790" t="s">
        <v>527</v>
      </c>
      <c r="C1790" s="4">
        <v>0.09</v>
      </c>
      <c r="D1790" t="s">
        <v>57</v>
      </c>
      <c r="E1790" s="13">
        <v>43165</v>
      </c>
      <c r="F1790" s="5">
        <v>84</v>
      </c>
      <c r="G1790" s="2">
        <v>750</v>
      </c>
      <c r="H1790" s="2">
        <v>312.1764053254438</v>
      </c>
    </row>
    <row r="1791" spans="1:8" x14ac:dyDescent="0.25">
      <c r="A1791" t="s">
        <v>10</v>
      </c>
      <c r="B1791" t="s">
        <v>527</v>
      </c>
      <c r="C1791" s="4">
        <v>0.09</v>
      </c>
      <c r="D1791" t="s">
        <v>57</v>
      </c>
      <c r="E1791" s="13">
        <v>43221</v>
      </c>
      <c r="F1791" s="5">
        <v>84</v>
      </c>
      <c r="G1791" s="2">
        <v>750</v>
      </c>
      <c r="H1791" s="2">
        <v>323.8874506903353</v>
      </c>
    </row>
    <row r="1792" spans="1:8" x14ac:dyDescent="0.25">
      <c r="A1792" t="s">
        <v>10</v>
      </c>
      <c r="B1792" t="s">
        <v>527</v>
      </c>
      <c r="C1792" s="4">
        <v>0.09</v>
      </c>
      <c r="D1792" t="s">
        <v>57</v>
      </c>
      <c r="E1792" s="13">
        <v>43132</v>
      </c>
      <c r="F1792" s="5">
        <v>84</v>
      </c>
      <c r="G1792" s="2">
        <v>750</v>
      </c>
      <c r="H1792" s="2">
        <v>305.27525359256134</v>
      </c>
    </row>
    <row r="1793" spans="1:8" x14ac:dyDescent="0.25">
      <c r="A1793" t="s">
        <v>10</v>
      </c>
      <c r="B1793" t="s">
        <v>527</v>
      </c>
      <c r="C1793" s="4">
        <v>0.09</v>
      </c>
      <c r="D1793" t="s">
        <v>57</v>
      </c>
      <c r="E1793" s="13">
        <v>40683</v>
      </c>
      <c r="F1793" s="5">
        <v>84</v>
      </c>
      <c r="G1793" s="2">
        <v>750</v>
      </c>
      <c r="H1793" s="2">
        <v>37.5</v>
      </c>
    </row>
    <row r="1794" spans="1:8" x14ac:dyDescent="0.25">
      <c r="A1794" t="s">
        <v>10</v>
      </c>
      <c r="B1794" t="s">
        <v>525</v>
      </c>
      <c r="C1794" s="4">
        <v>0.09</v>
      </c>
      <c r="D1794" t="s">
        <v>57</v>
      </c>
      <c r="E1794" s="13">
        <v>42366</v>
      </c>
      <c r="F1794" s="5">
        <v>84</v>
      </c>
      <c r="G1794" s="2">
        <v>750</v>
      </c>
      <c r="H1794" s="2">
        <v>145.08488306565235</v>
      </c>
    </row>
    <row r="1795" spans="1:8" x14ac:dyDescent="0.25">
      <c r="A1795" t="s">
        <v>10</v>
      </c>
      <c r="B1795" t="s">
        <v>525</v>
      </c>
      <c r="C1795" s="4">
        <v>0.09</v>
      </c>
      <c r="D1795" t="s">
        <v>57</v>
      </c>
      <c r="E1795" s="13" t="s">
        <v>158</v>
      </c>
      <c r="F1795" s="5">
        <v>84</v>
      </c>
      <c r="G1795" s="2">
        <v>1099.5</v>
      </c>
      <c r="H1795" s="2">
        <v>409.82437394336438</v>
      </c>
    </row>
    <row r="1796" spans="1:8" x14ac:dyDescent="0.25">
      <c r="A1796" t="s">
        <v>10</v>
      </c>
      <c r="B1796" t="s">
        <v>521</v>
      </c>
      <c r="C1796" s="4">
        <v>0.09</v>
      </c>
      <c r="D1796" t="s">
        <v>57</v>
      </c>
      <c r="E1796" s="13" t="s">
        <v>500</v>
      </c>
      <c r="F1796" s="5">
        <v>84</v>
      </c>
      <c r="G1796" s="2">
        <v>736</v>
      </c>
      <c r="H1796" s="2">
        <v>36.800000000000004</v>
      </c>
    </row>
    <row r="1797" spans="1:8" x14ac:dyDescent="0.25">
      <c r="A1797" t="s">
        <v>10</v>
      </c>
      <c r="B1797" t="s">
        <v>521</v>
      </c>
      <c r="C1797" s="4">
        <v>0.09</v>
      </c>
      <c r="D1797" t="s">
        <v>57</v>
      </c>
      <c r="E1797" s="13" t="s">
        <v>109</v>
      </c>
      <c r="F1797" s="5">
        <v>84</v>
      </c>
      <c r="G1797" s="2">
        <v>949</v>
      </c>
      <c r="H1797" s="2">
        <v>47.45</v>
      </c>
    </row>
    <row r="1798" spans="1:8" x14ac:dyDescent="0.25">
      <c r="A1798" t="s">
        <v>10</v>
      </c>
      <c r="B1798" t="s">
        <v>521</v>
      </c>
      <c r="C1798" s="4">
        <v>0.09</v>
      </c>
      <c r="D1798" t="s">
        <v>57</v>
      </c>
      <c r="E1798" s="13">
        <v>38610</v>
      </c>
      <c r="F1798" s="5">
        <v>84</v>
      </c>
      <c r="G1798" s="2">
        <v>750</v>
      </c>
      <c r="H1798" s="2">
        <v>37.5</v>
      </c>
    </row>
    <row r="1799" spans="1:8" x14ac:dyDescent="0.25">
      <c r="A1799" t="s">
        <v>10</v>
      </c>
      <c r="B1799" t="s">
        <v>521</v>
      </c>
      <c r="C1799" s="4">
        <v>0.09</v>
      </c>
      <c r="D1799" t="s">
        <v>57</v>
      </c>
      <c r="E1799" s="13" t="s">
        <v>271</v>
      </c>
      <c r="F1799" s="5">
        <v>84</v>
      </c>
      <c r="G1799" s="2">
        <v>675</v>
      </c>
      <c r="H1799" s="2">
        <v>45.31580198647513</v>
      </c>
    </row>
    <row r="1800" spans="1:8" x14ac:dyDescent="0.25">
      <c r="A1800" t="s">
        <v>10</v>
      </c>
      <c r="B1800" t="s">
        <v>521</v>
      </c>
      <c r="C1800" s="4">
        <v>0.09</v>
      </c>
      <c r="D1800" t="s">
        <v>57</v>
      </c>
      <c r="E1800" s="13" t="s">
        <v>499</v>
      </c>
      <c r="F1800" s="5">
        <v>84</v>
      </c>
      <c r="G1800" s="2">
        <v>984</v>
      </c>
      <c r="H1800" s="2">
        <v>49.2</v>
      </c>
    </row>
    <row r="1801" spans="1:8" x14ac:dyDescent="0.25">
      <c r="A1801" t="s">
        <v>10</v>
      </c>
      <c r="B1801" t="s">
        <v>521</v>
      </c>
      <c r="C1801" s="4">
        <v>0.09</v>
      </c>
      <c r="D1801" t="s">
        <v>57</v>
      </c>
      <c r="E1801" s="13" t="s">
        <v>76</v>
      </c>
      <c r="F1801" s="5">
        <v>84</v>
      </c>
      <c r="G1801" s="2">
        <v>795</v>
      </c>
      <c r="H1801" s="2">
        <v>39.75</v>
      </c>
    </row>
    <row r="1802" spans="1:8" x14ac:dyDescent="0.25">
      <c r="A1802" t="s">
        <v>10</v>
      </c>
      <c r="B1802" t="s">
        <v>521</v>
      </c>
      <c r="C1802" s="4">
        <v>0.09</v>
      </c>
      <c r="D1802" t="s">
        <v>57</v>
      </c>
      <c r="E1802" s="13">
        <v>39454</v>
      </c>
      <c r="F1802" s="5">
        <v>84</v>
      </c>
      <c r="G1802" s="2">
        <v>750</v>
      </c>
      <c r="H1802" s="2">
        <v>37.5</v>
      </c>
    </row>
    <row r="1803" spans="1:8" x14ac:dyDescent="0.25">
      <c r="A1803" t="s">
        <v>10</v>
      </c>
      <c r="B1803" t="s">
        <v>521</v>
      </c>
      <c r="C1803" s="4">
        <v>0.09</v>
      </c>
      <c r="D1803" t="s">
        <v>57</v>
      </c>
      <c r="E1803" s="13" t="s">
        <v>114</v>
      </c>
      <c r="F1803" s="5">
        <v>84</v>
      </c>
      <c r="G1803" s="2">
        <v>885.5</v>
      </c>
      <c r="H1803" s="2">
        <v>96.730707593688422</v>
      </c>
    </row>
    <row r="1804" spans="1:8" x14ac:dyDescent="0.25">
      <c r="A1804" t="s">
        <v>10</v>
      </c>
      <c r="B1804" t="s">
        <v>521</v>
      </c>
      <c r="C1804" s="4">
        <v>0.09</v>
      </c>
      <c r="D1804" t="s">
        <v>57</v>
      </c>
      <c r="E1804" s="13" t="s">
        <v>160</v>
      </c>
      <c r="F1804" s="5">
        <v>84</v>
      </c>
      <c r="G1804" s="2">
        <v>600</v>
      </c>
      <c r="H1804" s="2">
        <v>30</v>
      </c>
    </row>
    <row r="1805" spans="1:8" x14ac:dyDescent="0.25">
      <c r="A1805" t="s">
        <v>10</v>
      </c>
      <c r="B1805" t="s">
        <v>521</v>
      </c>
      <c r="C1805" s="4">
        <v>0.09</v>
      </c>
      <c r="D1805" t="s">
        <v>57</v>
      </c>
      <c r="E1805" s="13" t="s">
        <v>48</v>
      </c>
      <c r="F1805" s="5">
        <v>84</v>
      </c>
      <c r="G1805" s="2">
        <v>702</v>
      </c>
      <c r="H1805" s="2">
        <v>35.1</v>
      </c>
    </row>
    <row r="1806" spans="1:8" x14ac:dyDescent="0.25">
      <c r="A1806" t="s">
        <v>10</v>
      </c>
      <c r="B1806" t="s">
        <v>521</v>
      </c>
      <c r="C1806" s="4">
        <v>0.09</v>
      </c>
      <c r="D1806" t="s">
        <v>57</v>
      </c>
      <c r="E1806" s="13" t="s">
        <v>62</v>
      </c>
      <c r="F1806" s="5">
        <v>84</v>
      </c>
      <c r="G1806" s="2">
        <v>901</v>
      </c>
      <c r="H1806" s="2">
        <v>45.050000000000004</v>
      </c>
    </row>
    <row r="1807" spans="1:8" x14ac:dyDescent="0.25">
      <c r="A1807" t="s">
        <v>10</v>
      </c>
      <c r="B1807" t="s">
        <v>521</v>
      </c>
      <c r="C1807" s="4">
        <v>0.09</v>
      </c>
      <c r="D1807" t="s">
        <v>57</v>
      </c>
      <c r="E1807" s="13" t="s">
        <v>522</v>
      </c>
      <c r="F1807" s="5">
        <v>84</v>
      </c>
      <c r="G1807" s="2">
        <v>969</v>
      </c>
      <c r="H1807" s="2">
        <v>48.45</v>
      </c>
    </row>
    <row r="1808" spans="1:8" x14ac:dyDescent="0.25">
      <c r="A1808" t="s">
        <v>10</v>
      </c>
      <c r="B1808" t="s">
        <v>521</v>
      </c>
      <c r="C1808" s="4">
        <v>0.09</v>
      </c>
      <c r="D1808" t="s">
        <v>57</v>
      </c>
      <c r="E1808" s="13" t="s">
        <v>442</v>
      </c>
      <c r="F1808" s="5">
        <v>84</v>
      </c>
      <c r="G1808" s="2">
        <v>952</v>
      </c>
      <c r="H1808" s="2">
        <v>169.03040762656158</v>
      </c>
    </row>
    <row r="1809" spans="1:8" x14ac:dyDescent="0.25">
      <c r="A1809" t="s">
        <v>10</v>
      </c>
      <c r="B1809" t="s">
        <v>521</v>
      </c>
      <c r="C1809" s="4">
        <v>0.09</v>
      </c>
      <c r="D1809" t="s">
        <v>57</v>
      </c>
      <c r="E1809" s="13" t="s">
        <v>305</v>
      </c>
      <c r="F1809" s="5">
        <v>84</v>
      </c>
      <c r="G1809" s="2">
        <v>918</v>
      </c>
      <c r="H1809" s="2">
        <v>45.900000000000006</v>
      </c>
    </row>
    <row r="1810" spans="1:8" x14ac:dyDescent="0.25">
      <c r="A1810" t="s">
        <v>10</v>
      </c>
      <c r="B1810" t="s">
        <v>521</v>
      </c>
      <c r="C1810" s="4">
        <v>0.09</v>
      </c>
      <c r="D1810" t="s">
        <v>57</v>
      </c>
      <c r="E1810" s="13">
        <v>42606</v>
      </c>
      <c r="F1810" s="5">
        <v>84</v>
      </c>
      <c r="G1810" s="2">
        <v>750</v>
      </c>
      <c r="H1810" s="2">
        <v>195.275077486616</v>
      </c>
    </row>
    <row r="1811" spans="1:8" x14ac:dyDescent="0.25">
      <c r="A1811" t="s">
        <v>10</v>
      </c>
      <c r="B1811" t="s">
        <v>349</v>
      </c>
      <c r="C1811" s="4">
        <v>0.09</v>
      </c>
      <c r="D1811" t="s">
        <v>57</v>
      </c>
      <c r="E1811" s="13" t="s">
        <v>355</v>
      </c>
      <c r="F1811" s="5">
        <v>84</v>
      </c>
      <c r="G1811" s="2">
        <v>2043</v>
      </c>
      <c r="H1811" s="2">
        <v>102.15</v>
      </c>
    </row>
    <row r="1812" spans="1:8" x14ac:dyDescent="0.25">
      <c r="A1812" t="s">
        <v>10</v>
      </c>
      <c r="B1812" t="s">
        <v>349</v>
      </c>
      <c r="C1812" s="4">
        <v>0.09</v>
      </c>
      <c r="D1812" t="s">
        <v>57</v>
      </c>
      <c r="E1812" s="13">
        <v>41417</v>
      </c>
      <c r="F1812" s="5">
        <v>84</v>
      </c>
      <c r="G1812" s="2">
        <v>1400</v>
      </c>
      <c r="H1812" s="2">
        <v>70</v>
      </c>
    </row>
    <row r="1813" spans="1:8" x14ac:dyDescent="0.25">
      <c r="A1813" t="s">
        <v>10</v>
      </c>
      <c r="B1813" t="s">
        <v>926</v>
      </c>
      <c r="C1813" s="4">
        <v>0.09</v>
      </c>
      <c r="D1813" t="s">
        <v>223</v>
      </c>
      <c r="E1813" s="13">
        <v>42348</v>
      </c>
      <c r="F1813" s="5">
        <v>84</v>
      </c>
      <c r="G1813" s="2">
        <v>950</v>
      </c>
      <c r="H1813" s="2">
        <v>179.00611674650133</v>
      </c>
    </row>
    <row r="1814" spans="1:8" x14ac:dyDescent="0.25">
      <c r="A1814" t="s">
        <v>10</v>
      </c>
      <c r="B1814" t="s">
        <v>926</v>
      </c>
      <c r="C1814" s="4">
        <v>0.09</v>
      </c>
      <c r="D1814" t="s">
        <v>223</v>
      </c>
      <c r="E1814" s="13">
        <v>43356</v>
      </c>
      <c r="F1814" s="5">
        <v>84</v>
      </c>
      <c r="G1814" s="2">
        <v>950</v>
      </c>
      <c r="H1814" s="2">
        <v>446.01795106602805</v>
      </c>
    </row>
    <row r="1815" spans="1:8" x14ac:dyDescent="0.25">
      <c r="A1815" t="s">
        <v>10</v>
      </c>
      <c r="B1815" t="s">
        <v>922</v>
      </c>
      <c r="C1815" s="4">
        <v>0.09</v>
      </c>
      <c r="D1815" t="s">
        <v>223</v>
      </c>
      <c r="E1815" s="13" t="s">
        <v>66</v>
      </c>
      <c r="F1815" s="5">
        <v>84</v>
      </c>
      <c r="G1815" s="2">
        <v>1096</v>
      </c>
      <c r="H1815" s="2">
        <v>54.800000000000004</v>
      </c>
    </row>
    <row r="1816" spans="1:8" x14ac:dyDescent="0.25">
      <c r="A1816" t="s">
        <v>10</v>
      </c>
      <c r="B1816" t="s">
        <v>923</v>
      </c>
      <c r="C1816" s="4">
        <v>0.09</v>
      </c>
      <c r="D1816" t="s">
        <v>223</v>
      </c>
      <c r="E1816" s="13" t="s">
        <v>388</v>
      </c>
      <c r="F1816" s="5">
        <v>84</v>
      </c>
      <c r="G1816" s="2">
        <v>1203</v>
      </c>
      <c r="H1816" s="2">
        <v>60.150000000000006</v>
      </c>
    </row>
    <row r="1817" spans="1:8" x14ac:dyDescent="0.25">
      <c r="A1817" t="s">
        <v>10</v>
      </c>
      <c r="B1817" t="s">
        <v>922</v>
      </c>
      <c r="C1817" s="4">
        <v>0.09</v>
      </c>
      <c r="D1817" t="s">
        <v>223</v>
      </c>
      <c r="E1817" s="13" t="s">
        <v>15</v>
      </c>
      <c r="F1817" s="5">
        <v>84</v>
      </c>
      <c r="G1817" s="2">
        <v>1179</v>
      </c>
      <c r="H1817" s="2">
        <v>58.95</v>
      </c>
    </row>
    <row r="1818" spans="1:8" x14ac:dyDescent="0.25">
      <c r="A1818" t="s">
        <v>10</v>
      </c>
      <c r="B1818" t="s">
        <v>922</v>
      </c>
      <c r="C1818" s="4">
        <v>0.09</v>
      </c>
      <c r="D1818" t="s">
        <v>223</v>
      </c>
      <c r="E1818" s="13" t="s">
        <v>256</v>
      </c>
      <c r="F1818" s="5">
        <v>84</v>
      </c>
      <c r="G1818" s="2">
        <v>1226.4100000000001</v>
      </c>
      <c r="H1818" s="2">
        <v>61.32050000000001</v>
      </c>
    </row>
    <row r="1819" spans="1:8" x14ac:dyDescent="0.25">
      <c r="A1819" t="s">
        <v>10</v>
      </c>
      <c r="B1819" t="s">
        <v>922</v>
      </c>
      <c r="C1819" s="4">
        <v>0.09</v>
      </c>
      <c r="D1819" t="s">
        <v>223</v>
      </c>
      <c r="E1819" s="13" t="s">
        <v>549</v>
      </c>
      <c r="F1819" s="5">
        <v>84</v>
      </c>
      <c r="G1819" s="2">
        <v>1100</v>
      </c>
      <c r="H1819" s="2">
        <v>55</v>
      </c>
    </row>
    <row r="1820" spans="1:8" x14ac:dyDescent="0.25">
      <c r="A1820" t="s">
        <v>10</v>
      </c>
      <c r="B1820" t="s">
        <v>922</v>
      </c>
      <c r="C1820" s="4">
        <v>0.09</v>
      </c>
      <c r="D1820" t="s">
        <v>223</v>
      </c>
      <c r="E1820" s="13" t="s">
        <v>394</v>
      </c>
      <c r="F1820" s="5">
        <v>84</v>
      </c>
      <c r="G1820" s="2">
        <v>1777</v>
      </c>
      <c r="H1820" s="2">
        <v>88.850000000000009</v>
      </c>
    </row>
    <row r="1821" spans="1:8" x14ac:dyDescent="0.25">
      <c r="A1821" t="s">
        <v>10</v>
      </c>
      <c r="B1821" t="s">
        <v>917</v>
      </c>
      <c r="C1821" s="4">
        <v>0.09</v>
      </c>
      <c r="D1821" t="s">
        <v>223</v>
      </c>
      <c r="E1821" s="13">
        <v>43101</v>
      </c>
      <c r="F1821" s="5">
        <v>84</v>
      </c>
      <c r="G1821" s="2">
        <v>1100</v>
      </c>
      <c r="H1821" s="2">
        <v>438.22878510378513</v>
      </c>
    </row>
    <row r="1822" spans="1:8" x14ac:dyDescent="0.25">
      <c r="A1822" t="s">
        <v>10</v>
      </c>
      <c r="B1822" t="s">
        <v>917</v>
      </c>
      <c r="C1822" s="4">
        <v>0.09</v>
      </c>
      <c r="D1822" t="s">
        <v>223</v>
      </c>
      <c r="E1822" s="13">
        <v>43467</v>
      </c>
      <c r="F1822" s="5">
        <v>84</v>
      </c>
      <c r="G1822" s="2">
        <v>1100</v>
      </c>
      <c r="H1822" s="2">
        <v>550.48751995867383</v>
      </c>
    </row>
    <row r="1823" spans="1:8" x14ac:dyDescent="0.25">
      <c r="A1823" t="s">
        <v>10</v>
      </c>
      <c r="B1823" t="s">
        <v>917</v>
      </c>
      <c r="C1823" s="4">
        <v>0.09</v>
      </c>
      <c r="D1823" t="s">
        <v>223</v>
      </c>
      <c r="E1823" s="13">
        <v>43101</v>
      </c>
      <c r="F1823" s="5">
        <v>84</v>
      </c>
      <c r="G1823" s="2">
        <v>1100</v>
      </c>
      <c r="H1823" s="2">
        <v>438.22878510378513</v>
      </c>
    </row>
    <row r="1824" spans="1:8" x14ac:dyDescent="0.25">
      <c r="A1824" t="s">
        <v>10</v>
      </c>
      <c r="B1824" t="s">
        <v>878</v>
      </c>
      <c r="C1824" s="4">
        <v>0.09</v>
      </c>
      <c r="D1824" t="s">
        <v>223</v>
      </c>
      <c r="E1824" s="13" t="s">
        <v>197</v>
      </c>
      <c r="F1824" s="5">
        <v>84</v>
      </c>
      <c r="G1824" s="2">
        <v>2076.04</v>
      </c>
      <c r="H1824" s="2">
        <v>103.80200000000001</v>
      </c>
    </row>
    <row r="1825" spans="1:8" x14ac:dyDescent="0.25">
      <c r="A1825" t="s">
        <v>10</v>
      </c>
      <c r="B1825" t="s">
        <v>878</v>
      </c>
      <c r="C1825" s="4">
        <v>0.09</v>
      </c>
      <c r="D1825" t="s">
        <v>223</v>
      </c>
      <c r="E1825" s="13" t="s">
        <v>117</v>
      </c>
      <c r="F1825" s="5">
        <v>84</v>
      </c>
      <c r="G1825" s="2">
        <v>2012</v>
      </c>
      <c r="H1825" s="2">
        <v>100.60000000000001</v>
      </c>
    </row>
    <row r="1826" spans="1:8" x14ac:dyDescent="0.25">
      <c r="A1826" t="s">
        <v>10</v>
      </c>
      <c r="B1826" t="s">
        <v>872</v>
      </c>
      <c r="C1826" s="4">
        <v>0.09</v>
      </c>
      <c r="D1826" t="s">
        <v>223</v>
      </c>
      <c r="E1826" s="13" t="s">
        <v>873</v>
      </c>
      <c r="F1826" s="5">
        <v>84</v>
      </c>
      <c r="G1826" s="2">
        <v>2044</v>
      </c>
      <c r="H1826" s="2">
        <v>102.2</v>
      </c>
    </row>
    <row r="1827" spans="1:8" x14ac:dyDescent="0.25">
      <c r="A1827" t="s">
        <v>10</v>
      </c>
      <c r="B1827" t="s">
        <v>744</v>
      </c>
      <c r="C1827" s="4">
        <v>0.09</v>
      </c>
      <c r="D1827" t="s">
        <v>223</v>
      </c>
      <c r="E1827" s="13" t="s">
        <v>305</v>
      </c>
      <c r="F1827" s="5">
        <v>84</v>
      </c>
      <c r="G1827" s="2">
        <v>1835</v>
      </c>
      <c r="H1827" s="2">
        <v>91.75</v>
      </c>
    </row>
    <row r="1828" spans="1:8" x14ac:dyDescent="0.25">
      <c r="A1828" t="s">
        <v>10</v>
      </c>
      <c r="B1828" t="s">
        <v>744</v>
      </c>
      <c r="C1828" s="4">
        <v>0.09</v>
      </c>
      <c r="D1828" t="s">
        <v>223</v>
      </c>
      <c r="E1828" s="13" t="s">
        <v>117</v>
      </c>
      <c r="F1828" s="5">
        <v>84</v>
      </c>
      <c r="G1828" s="2">
        <v>1835</v>
      </c>
      <c r="H1828" s="2">
        <v>91.75</v>
      </c>
    </row>
    <row r="1829" spans="1:8" x14ac:dyDescent="0.25">
      <c r="A1829" t="s">
        <v>10</v>
      </c>
      <c r="B1829" t="s">
        <v>718</v>
      </c>
      <c r="C1829" s="4">
        <v>0.09</v>
      </c>
      <c r="D1829" t="s">
        <v>223</v>
      </c>
      <c r="E1829" s="13" t="s">
        <v>80</v>
      </c>
      <c r="F1829" s="5">
        <v>84</v>
      </c>
      <c r="G1829" s="2">
        <v>2226</v>
      </c>
      <c r="H1829" s="2">
        <v>111.30000000000001</v>
      </c>
    </row>
    <row r="1830" spans="1:8" x14ac:dyDescent="0.25">
      <c r="A1830" t="s">
        <v>10</v>
      </c>
      <c r="B1830" t="s">
        <v>644</v>
      </c>
      <c r="C1830" s="4">
        <v>0.09</v>
      </c>
      <c r="D1830" t="s">
        <v>223</v>
      </c>
      <c r="E1830" s="13">
        <v>44078</v>
      </c>
      <c r="F1830" s="5">
        <v>84</v>
      </c>
      <c r="G1830" s="2">
        <v>2090</v>
      </c>
      <c r="H1830" s="2">
        <v>1401.9950455527378</v>
      </c>
    </row>
    <row r="1831" spans="1:8" x14ac:dyDescent="0.25">
      <c r="A1831" t="s">
        <v>10</v>
      </c>
      <c r="B1831" t="s">
        <v>540</v>
      </c>
      <c r="C1831" s="4">
        <v>0.09</v>
      </c>
      <c r="D1831" t="s">
        <v>223</v>
      </c>
      <c r="E1831" s="13" t="s">
        <v>439</v>
      </c>
      <c r="F1831" s="5">
        <v>84</v>
      </c>
      <c r="G1831" s="2">
        <v>989</v>
      </c>
      <c r="H1831" s="2">
        <v>49.45</v>
      </c>
    </row>
    <row r="1832" spans="1:8" x14ac:dyDescent="0.25">
      <c r="A1832" t="s">
        <v>10</v>
      </c>
      <c r="B1832" t="s">
        <v>525</v>
      </c>
      <c r="C1832" s="4">
        <v>0.09</v>
      </c>
      <c r="D1832" t="s">
        <v>223</v>
      </c>
      <c r="E1832" s="13">
        <v>43473</v>
      </c>
      <c r="F1832" s="5">
        <v>84</v>
      </c>
      <c r="G1832" s="2">
        <v>750</v>
      </c>
      <c r="H1832" s="2">
        <v>376.5871548323471</v>
      </c>
    </row>
    <row r="1833" spans="1:8" x14ac:dyDescent="0.25">
      <c r="A1833" t="s">
        <v>10</v>
      </c>
      <c r="B1833" t="s">
        <v>525</v>
      </c>
      <c r="C1833" s="4">
        <v>0.09</v>
      </c>
      <c r="D1833" t="s">
        <v>223</v>
      </c>
      <c r="E1833" s="13">
        <v>43101</v>
      </c>
      <c r="F1833" s="5">
        <v>84</v>
      </c>
      <c r="G1833" s="2">
        <v>750</v>
      </c>
      <c r="H1833" s="2">
        <v>298.79235347985349</v>
      </c>
    </row>
    <row r="1834" spans="1:8" x14ac:dyDescent="0.25">
      <c r="A1834" t="s">
        <v>10</v>
      </c>
      <c r="B1834" t="s">
        <v>525</v>
      </c>
      <c r="C1834" s="4">
        <v>0.09</v>
      </c>
      <c r="D1834" t="s">
        <v>223</v>
      </c>
      <c r="E1834" s="13">
        <v>43101</v>
      </c>
      <c r="F1834" s="5">
        <v>84</v>
      </c>
      <c r="G1834" s="2">
        <v>750</v>
      </c>
      <c r="H1834" s="2">
        <v>298.79235347985349</v>
      </c>
    </row>
    <row r="1835" spans="1:8" x14ac:dyDescent="0.25">
      <c r="A1835" t="s">
        <v>10</v>
      </c>
      <c r="B1835" t="s">
        <v>525</v>
      </c>
      <c r="C1835" s="4">
        <v>0.09</v>
      </c>
      <c r="D1835" t="s">
        <v>223</v>
      </c>
      <c r="E1835" s="13">
        <v>43437</v>
      </c>
      <c r="F1835" s="5">
        <v>84</v>
      </c>
      <c r="G1835" s="2">
        <v>750</v>
      </c>
      <c r="H1835" s="2">
        <v>369.05862566920263</v>
      </c>
    </row>
    <row r="1836" spans="1:8" x14ac:dyDescent="0.25">
      <c r="A1836" t="s">
        <v>10</v>
      </c>
      <c r="B1836" t="s">
        <v>521</v>
      </c>
      <c r="C1836" s="4">
        <v>0.09</v>
      </c>
      <c r="D1836" t="s">
        <v>223</v>
      </c>
      <c r="E1836" s="13">
        <v>42718</v>
      </c>
      <c r="F1836" s="5">
        <v>84</v>
      </c>
      <c r="G1836" s="2">
        <v>750</v>
      </c>
      <c r="H1836" s="2">
        <v>218.69716821639904</v>
      </c>
    </row>
    <row r="1837" spans="1:8" x14ac:dyDescent="0.25">
      <c r="A1837" t="s">
        <v>10</v>
      </c>
      <c r="B1837" t="s">
        <v>521</v>
      </c>
      <c r="C1837" s="4">
        <v>0.09</v>
      </c>
      <c r="D1837" t="s">
        <v>223</v>
      </c>
      <c r="E1837" s="13">
        <v>43050</v>
      </c>
      <c r="F1837" s="5">
        <v>84</v>
      </c>
      <c r="G1837" s="2">
        <v>750</v>
      </c>
      <c r="H1837" s="2">
        <v>288.12693716539877</v>
      </c>
    </row>
    <row r="1838" spans="1:8" x14ac:dyDescent="0.25">
      <c r="A1838" t="s">
        <v>10</v>
      </c>
      <c r="B1838" t="s">
        <v>521</v>
      </c>
      <c r="C1838" s="4">
        <v>0.09</v>
      </c>
      <c r="D1838" t="s">
        <v>223</v>
      </c>
      <c r="E1838" s="13">
        <v>41093</v>
      </c>
      <c r="F1838" s="5">
        <v>84</v>
      </c>
      <c r="G1838" s="2">
        <v>750</v>
      </c>
      <c r="H1838" s="2">
        <v>37.5</v>
      </c>
    </row>
    <row r="1839" spans="1:8" x14ac:dyDescent="0.25">
      <c r="A1839" t="s">
        <v>10</v>
      </c>
      <c r="B1839" t="s">
        <v>521</v>
      </c>
      <c r="C1839" s="4">
        <v>0.09</v>
      </c>
      <c r="D1839" t="s">
        <v>223</v>
      </c>
      <c r="E1839" s="13">
        <v>42579</v>
      </c>
      <c r="F1839" s="5">
        <v>84</v>
      </c>
      <c r="G1839" s="2">
        <v>750</v>
      </c>
      <c r="H1839" s="2">
        <v>189.62868061425763</v>
      </c>
    </row>
    <row r="1840" spans="1:8" x14ac:dyDescent="0.25">
      <c r="A1840" t="s">
        <v>10</v>
      </c>
      <c r="B1840" t="s">
        <v>521</v>
      </c>
      <c r="C1840" s="4">
        <v>0.09</v>
      </c>
      <c r="D1840" t="s">
        <v>223</v>
      </c>
      <c r="E1840" s="13">
        <v>40405</v>
      </c>
      <c r="F1840" s="5">
        <v>84</v>
      </c>
      <c r="G1840" s="2">
        <v>750</v>
      </c>
      <c r="H1840" s="2">
        <v>37.5</v>
      </c>
    </row>
    <row r="1841" spans="1:8" x14ac:dyDescent="0.25">
      <c r="A1841" t="s">
        <v>10</v>
      </c>
      <c r="B1841" t="s">
        <v>395</v>
      </c>
      <c r="C1841" s="4">
        <v>0.09</v>
      </c>
      <c r="D1841" t="s">
        <v>223</v>
      </c>
      <c r="E1841" s="13" t="s">
        <v>396</v>
      </c>
      <c r="F1841" s="5">
        <v>84</v>
      </c>
      <c r="G1841" s="2">
        <v>3372</v>
      </c>
      <c r="H1841" s="2">
        <v>168.60000000000002</v>
      </c>
    </row>
    <row r="1842" spans="1:8" x14ac:dyDescent="0.25">
      <c r="A1842" t="s">
        <v>10</v>
      </c>
      <c r="B1842" t="s">
        <v>395</v>
      </c>
      <c r="C1842" s="4">
        <v>0.09</v>
      </c>
      <c r="D1842" t="s">
        <v>223</v>
      </c>
      <c r="E1842" s="13" t="s">
        <v>48</v>
      </c>
      <c r="F1842" s="5">
        <v>84</v>
      </c>
      <c r="G1842" s="2">
        <v>2832</v>
      </c>
      <c r="H1842" s="2">
        <v>141.6</v>
      </c>
    </row>
    <row r="1843" spans="1:8" x14ac:dyDescent="0.25">
      <c r="A1843" t="s">
        <v>10</v>
      </c>
      <c r="B1843" t="s">
        <v>381</v>
      </c>
      <c r="C1843" s="4">
        <v>0.09</v>
      </c>
      <c r="D1843" t="s">
        <v>223</v>
      </c>
      <c r="E1843" s="13" t="s">
        <v>50</v>
      </c>
      <c r="F1843" s="5">
        <v>84</v>
      </c>
      <c r="G1843" s="2">
        <v>1976</v>
      </c>
      <c r="H1843" s="2">
        <v>98.800000000000011</v>
      </c>
    </row>
    <row r="1844" spans="1:8" x14ac:dyDescent="0.25">
      <c r="A1844" t="s">
        <v>10</v>
      </c>
      <c r="B1844" t="s">
        <v>336</v>
      </c>
      <c r="C1844" s="4">
        <v>0.09</v>
      </c>
      <c r="D1844" t="s">
        <v>223</v>
      </c>
      <c r="E1844" s="13">
        <v>38534</v>
      </c>
      <c r="F1844" s="5">
        <v>84</v>
      </c>
      <c r="G1844" s="2">
        <v>2500</v>
      </c>
      <c r="H1844" s="2">
        <v>125</v>
      </c>
    </row>
    <row r="1845" spans="1:8" x14ac:dyDescent="0.25">
      <c r="A1845" t="s">
        <v>10</v>
      </c>
      <c r="B1845" t="s">
        <v>922</v>
      </c>
      <c r="C1845" s="4">
        <v>0.09</v>
      </c>
      <c r="D1845" t="s">
        <v>180</v>
      </c>
      <c r="E1845" s="13" t="s">
        <v>188</v>
      </c>
      <c r="F1845" s="5">
        <v>84</v>
      </c>
      <c r="G1845" s="2">
        <v>1228</v>
      </c>
      <c r="H1845" s="2">
        <v>61.554264111956527</v>
      </c>
    </row>
    <row r="1846" spans="1:8" x14ac:dyDescent="0.25">
      <c r="A1846" t="s">
        <v>10</v>
      </c>
      <c r="B1846" t="s">
        <v>920</v>
      </c>
      <c r="C1846" s="4">
        <v>0.09</v>
      </c>
      <c r="D1846" t="s">
        <v>180</v>
      </c>
      <c r="E1846" s="13">
        <v>40480</v>
      </c>
      <c r="F1846" s="5">
        <v>84</v>
      </c>
      <c r="G1846" s="2">
        <v>1100</v>
      </c>
      <c r="H1846" s="2">
        <v>55</v>
      </c>
    </row>
    <row r="1847" spans="1:8" x14ac:dyDescent="0.25">
      <c r="A1847" t="s">
        <v>10</v>
      </c>
      <c r="B1847" t="s">
        <v>878</v>
      </c>
      <c r="C1847" s="4">
        <v>0.09</v>
      </c>
      <c r="D1847" t="s">
        <v>180</v>
      </c>
      <c r="E1847" s="13" t="s">
        <v>181</v>
      </c>
      <c r="F1847" s="5">
        <v>84</v>
      </c>
      <c r="G1847" s="2">
        <v>2182</v>
      </c>
      <c r="H1847" s="2">
        <v>109.10000000000001</v>
      </c>
    </row>
    <row r="1848" spans="1:8" x14ac:dyDescent="0.25">
      <c r="A1848" t="s">
        <v>10</v>
      </c>
      <c r="B1848" t="s">
        <v>874</v>
      </c>
      <c r="C1848" s="4">
        <v>0.09</v>
      </c>
      <c r="D1848" t="s">
        <v>180</v>
      </c>
      <c r="E1848" s="13" t="s">
        <v>866</v>
      </c>
      <c r="F1848" s="5">
        <v>84</v>
      </c>
      <c r="G1848" s="2">
        <v>2509</v>
      </c>
      <c r="H1848" s="2">
        <v>125.45</v>
      </c>
    </row>
    <row r="1849" spans="1:8" x14ac:dyDescent="0.25">
      <c r="A1849" t="s">
        <v>10</v>
      </c>
      <c r="B1849" t="s">
        <v>872</v>
      </c>
      <c r="C1849" s="4">
        <v>0.09</v>
      </c>
      <c r="D1849" t="s">
        <v>180</v>
      </c>
      <c r="E1849" s="13" t="s">
        <v>202</v>
      </c>
      <c r="F1849" s="5">
        <v>84</v>
      </c>
      <c r="G1849" s="2">
        <v>2245</v>
      </c>
      <c r="H1849" s="2">
        <v>112.25</v>
      </c>
    </row>
    <row r="1850" spans="1:8" x14ac:dyDescent="0.25">
      <c r="A1850" t="s">
        <v>10</v>
      </c>
      <c r="B1850" t="s">
        <v>776</v>
      </c>
      <c r="C1850" s="4">
        <v>0.09</v>
      </c>
      <c r="D1850" t="s">
        <v>180</v>
      </c>
      <c r="E1850" s="13">
        <v>43304</v>
      </c>
      <c r="F1850" s="5">
        <v>84</v>
      </c>
      <c r="G1850" s="2">
        <v>2300</v>
      </c>
      <c r="H1850" s="2">
        <v>1046.4843383112616</v>
      </c>
    </row>
    <row r="1851" spans="1:8" x14ac:dyDescent="0.25">
      <c r="A1851" t="s">
        <v>10</v>
      </c>
      <c r="B1851" t="s">
        <v>739</v>
      </c>
      <c r="C1851" s="4">
        <v>0.09</v>
      </c>
      <c r="D1851" t="s">
        <v>180</v>
      </c>
      <c r="E1851" s="13" t="s">
        <v>317</v>
      </c>
      <c r="F1851" s="5">
        <v>84</v>
      </c>
      <c r="G1851" s="2">
        <v>3670</v>
      </c>
      <c r="H1851" s="2">
        <v>183.5</v>
      </c>
    </row>
    <row r="1852" spans="1:8" x14ac:dyDescent="0.25">
      <c r="A1852" t="s">
        <v>10</v>
      </c>
      <c r="B1852" t="s">
        <v>735</v>
      </c>
      <c r="C1852" s="4">
        <v>0.09</v>
      </c>
      <c r="D1852" t="s">
        <v>180</v>
      </c>
      <c r="E1852" s="13" t="s">
        <v>310</v>
      </c>
      <c r="F1852" s="5">
        <v>84</v>
      </c>
      <c r="G1852" s="2">
        <v>3724</v>
      </c>
      <c r="H1852" s="2">
        <v>186.20000000000002</v>
      </c>
    </row>
    <row r="1853" spans="1:8" x14ac:dyDescent="0.25">
      <c r="A1853" t="s">
        <v>10</v>
      </c>
      <c r="B1853" t="s">
        <v>722</v>
      </c>
      <c r="C1853" s="4">
        <v>0.09</v>
      </c>
      <c r="D1853" t="s">
        <v>180</v>
      </c>
      <c r="E1853" s="13" t="s">
        <v>723</v>
      </c>
      <c r="F1853" s="5">
        <v>84</v>
      </c>
      <c r="G1853" s="2">
        <v>3140</v>
      </c>
      <c r="H1853" s="2">
        <v>157</v>
      </c>
    </row>
    <row r="1854" spans="1:8" x14ac:dyDescent="0.25">
      <c r="A1854" t="s">
        <v>10</v>
      </c>
      <c r="B1854" t="s">
        <v>713</v>
      </c>
      <c r="C1854" s="4">
        <v>0.09</v>
      </c>
      <c r="D1854" t="s">
        <v>180</v>
      </c>
      <c r="E1854" s="13" t="s">
        <v>163</v>
      </c>
      <c r="F1854" s="5">
        <v>84</v>
      </c>
      <c r="G1854" s="2">
        <v>4536</v>
      </c>
      <c r="H1854" s="2">
        <v>226.8</v>
      </c>
    </row>
    <row r="1855" spans="1:8" x14ac:dyDescent="0.25">
      <c r="A1855" t="s">
        <v>10</v>
      </c>
      <c r="B1855" t="s">
        <v>687</v>
      </c>
      <c r="C1855" s="4">
        <v>0.09</v>
      </c>
      <c r="D1855" t="s">
        <v>180</v>
      </c>
      <c r="E1855" s="13" t="s">
        <v>688</v>
      </c>
      <c r="F1855" s="5">
        <v>84</v>
      </c>
      <c r="G1855" s="2">
        <v>3527</v>
      </c>
      <c r="H1855" s="2">
        <v>176.35000000000002</v>
      </c>
    </row>
    <row r="1856" spans="1:8" x14ac:dyDescent="0.25">
      <c r="A1856" t="s">
        <v>10</v>
      </c>
      <c r="B1856" t="s">
        <v>617</v>
      </c>
      <c r="C1856" s="4">
        <v>0.09</v>
      </c>
      <c r="D1856" t="s">
        <v>180</v>
      </c>
      <c r="E1856" s="13">
        <v>43150</v>
      </c>
      <c r="F1856" s="5">
        <v>84</v>
      </c>
      <c r="G1856" s="2">
        <v>900</v>
      </c>
      <c r="H1856" s="2">
        <v>370.84742180896035</v>
      </c>
    </row>
    <row r="1857" spans="1:8" x14ac:dyDescent="0.25">
      <c r="A1857" t="s">
        <v>10</v>
      </c>
      <c r="B1857" t="s">
        <v>616</v>
      </c>
      <c r="C1857" s="4">
        <v>0.09</v>
      </c>
      <c r="D1857" t="s">
        <v>180</v>
      </c>
      <c r="E1857" s="13">
        <v>43669</v>
      </c>
      <c r="F1857" s="5">
        <v>84</v>
      </c>
      <c r="G1857" s="2">
        <v>3072</v>
      </c>
      <c r="H1857" s="2">
        <v>1710.3905325443789</v>
      </c>
    </row>
    <row r="1858" spans="1:8" x14ac:dyDescent="0.25">
      <c r="A1858" t="s">
        <v>10</v>
      </c>
      <c r="B1858" t="s">
        <v>381</v>
      </c>
      <c r="C1858" s="4">
        <v>0.09</v>
      </c>
      <c r="D1858" t="s">
        <v>180</v>
      </c>
      <c r="E1858" s="13">
        <v>43504</v>
      </c>
      <c r="F1858" s="5">
        <v>84</v>
      </c>
      <c r="G1858" s="2">
        <v>2464</v>
      </c>
      <c r="H1858" s="2">
        <v>1258.5128205128206</v>
      </c>
    </row>
    <row r="1859" spans="1:8" x14ac:dyDescent="0.25">
      <c r="A1859" t="s">
        <v>10</v>
      </c>
      <c r="B1859" t="s">
        <v>380</v>
      </c>
      <c r="C1859" s="4">
        <v>0.09</v>
      </c>
      <c r="D1859" t="s">
        <v>180</v>
      </c>
      <c r="E1859" s="13">
        <v>43370</v>
      </c>
      <c r="F1859" s="5">
        <v>84</v>
      </c>
      <c r="G1859" s="2">
        <v>2500</v>
      </c>
      <c r="H1859" s="2">
        <v>1183.4906546445009</v>
      </c>
    </row>
    <row r="1860" spans="1:8" x14ac:dyDescent="0.25">
      <c r="A1860" t="s">
        <v>10</v>
      </c>
      <c r="B1860" t="s">
        <v>380</v>
      </c>
      <c r="C1860" s="4">
        <v>0.09</v>
      </c>
      <c r="D1860" t="s">
        <v>180</v>
      </c>
      <c r="E1860" s="13">
        <v>43371</v>
      </c>
      <c r="F1860" s="5">
        <v>84</v>
      </c>
      <c r="G1860" s="2">
        <v>2500</v>
      </c>
      <c r="H1860" s="2">
        <v>1184.1877406781252</v>
      </c>
    </row>
    <row r="1861" spans="1:8" x14ac:dyDescent="0.25">
      <c r="A1861" t="s">
        <v>10</v>
      </c>
      <c r="B1861" t="s">
        <v>380</v>
      </c>
      <c r="C1861" s="4">
        <v>0.09</v>
      </c>
      <c r="D1861" t="s">
        <v>180</v>
      </c>
      <c r="E1861" s="13" t="s">
        <v>78</v>
      </c>
      <c r="F1861" s="5">
        <v>84</v>
      </c>
      <c r="G1861" s="2">
        <v>4068</v>
      </c>
      <c r="H1861" s="2">
        <v>203.4</v>
      </c>
    </row>
    <row r="1862" spans="1:8" x14ac:dyDescent="0.25">
      <c r="A1862" t="s">
        <v>10</v>
      </c>
      <c r="B1862" t="s">
        <v>373</v>
      </c>
      <c r="C1862" s="4">
        <v>0.09</v>
      </c>
      <c r="D1862" t="s">
        <v>180</v>
      </c>
      <c r="E1862" s="13">
        <v>43333</v>
      </c>
      <c r="F1862" s="5">
        <v>84</v>
      </c>
      <c r="G1862" s="2">
        <v>5000</v>
      </c>
      <c r="H1862" s="2">
        <v>2315.396942800789</v>
      </c>
    </row>
    <row r="1863" spans="1:8" x14ac:dyDescent="0.25">
      <c r="A1863" t="s">
        <v>10</v>
      </c>
      <c r="B1863" t="s">
        <v>349</v>
      </c>
      <c r="C1863" s="4">
        <v>0.09</v>
      </c>
      <c r="D1863" t="s">
        <v>180</v>
      </c>
      <c r="E1863" s="13">
        <v>41005</v>
      </c>
      <c r="F1863" s="5">
        <v>84</v>
      </c>
      <c r="G1863" s="2">
        <v>2100</v>
      </c>
      <c r="H1863" s="2">
        <v>105</v>
      </c>
    </row>
    <row r="1864" spans="1:8" x14ac:dyDescent="0.25">
      <c r="A1864" t="s">
        <v>10</v>
      </c>
      <c r="B1864" t="s">
        <v>349</v>
      </c>
      <c r="C1864" s="4">
        <v>0.09</v>
      </c>
      <c r="D1864" t="s">
        <v>180</v>
      </c>
      <c r="E1864" s="13" t="s">
        <v>101</v>
      </c>
      <c r="F1864" s="5">
        <v>84</v>
      </c>
      <c r="G1864" s="2">
        <v>2243</v>
      </c>
      <c r="H1864" s="2">
        <v>112.15</v>
      </c>
    </row>
    <row r="1865" spans="1:8" x14ac:dyDescent="0.25">
      <c r="A1865" t="s">
        <v>10</v>
      </c>
      <c r="B1865" t="s">
        <v>349</v>
      </c>
      <c r="C1865" s="4">
        <v>0.09</v>
      </c>
      <c r="D1865" t="s">
        <v>180</v>
      </c>
      <c r="E1865" s="13" t="s">
        <v>351</v>
      </c>
      <c r="F1865" s="5">
        <v>84</v>
      </c>
      <c r="G1865" s="2">
        <v>2345</v>
      </c>
      <c r="H1865" s="2">
        <v>117.25</v>
      </c>
    </row>
    <row r="1866" spans="1:8" x14ac:dyDescent="0.25">
      <c r="A1866" t="s">
        <v>10</v>
      </c>
      <c r="B1866" t="s">
        <v>347</v>
      </c>
      <c r="C1866" s="4">
        <v>0.09</v>
      </c>
      <c r="D1866" t="s">
        <v>180</v>
      </c>
      <c r="E1866" s="13" t="s">
        <v>348</v>
      </c>
      <c r="F1866" s="5">
        <v>84</v>
      </c>
      <c r="G1866" s="2">
        <v>2788</v>
      </c>
      <c r="H1866" s="2">
        <v>139.4</v>
      </c>
    </row>
    <row r="1867" spans="1:8" x14ac:dyDescent="0.25">
      <c r="A1867" t="s">
        <v>10</v>
      </c>
      <c r="B1867" t="s">
        <v>346</v>
      </c>
      <c r="C1867" s="4">
        <v>0.09</v>
      </c>
      <c r="D1867" t="s">
        <v>180</v>
      </c>
      <c r="E1867" s="13" t="s">
        <v>345</v>
      </c>
      <c r="F1867" s="5">
        <v>84</v>
      </c>
      <c r="G1867" s="2">
        <v>1286</v>
      </c>
      <c r="H1867" s="2">
        <v>64.3</v>
      </c>
    </row>
    <row r="1868" spans="1:8" x14ac:dyDescent="0.25">
      <c r="A1868" t="s">
        <v>10</v>
      </c>
      <c r="B1868" t="s">
        <v>336</v>
      </c>
      <c r="C1868" s="4">
        <v>0.09</v>
      </c>
      <c r="D1868" t="s">
        <v>180</v>
      </c>
      <c r="E1868" s="13">
        <v>42005</v>
      </c>
      <c r="F1868" s="5">
        <v>84</v>
      </c>
      <c r="G1868" s="2">
        <v>2000</v>
      </c>
      <c r="H1868" s="2">
        <v>185.57457499765206</v>
      </c>
    </row>
    <row r="1869" spans="1:8" x14ac:dyDescent="0.25">
      <c r="A1869" t="s">
        <v>10</v>
      </c>
      <c r="B1869" t="s">
        <v>179</v>
      </c>
      <c r="C1869" s="4">
        <v>0.09</v>
      </c>
      <c r="D1869" t="s">
        <v>180</v>
      </c>
      <c r="E1869" s="13" t="s">
        <v>178</v>
      </c>
      <c r="F1869" s="5">
        <v>84</v>
      </c>
      <c r="G1869" s="2">
        <v>2980</v>
      </c>
      <c r="H1869" s="2">
        <v>149</v>
      </c>
    </row>
    <row r="1870" spans="1:8" x14ac:dyDescent="0.25">
      <c r="A1870" t="s">
        <v>10</v>
      </c>
      <c r="B1870" t="s">
        <v>989</v>
      </c>
      <c r="C1870" s="4">
        <v>0.09</v>
      </c>
      <c r="D1870" t="s">
        <v>337</v>
      </c>
      <c r="E1870" s="13" t="s">
        <v>301</v>
      </c>
      <c r="F1870" s="5">
        <v>84</v>
      </c>
      <c r="G1870" s="2">
        <v>4306.0200000000004</v>
      </c>
      <c r="H1870" s="2">
        <v>215.30100000000004</v>
      </c>
    </row>
    <row r="1871" spans="1:8" x14ac:dyDescent="0.25">
      <c r="A1871" t="s">
        <v>10</v>
      </c>
      <c r="B1871" t="s">
        <v>830</v>
      </c>
      <c r="C1871" s="4">
        <v>0.09</v>
      </c>
      <c r="D1871" t="s">
        <v>337</v>
      </c>
      <c r="E1871" s="13" t="s">
        <v>144</v>
      </c>
      <c r="F1871" s="5">
        <v>84</v>
      </c>
      <c r="G1871" s="2">
        <v>9400</v>
      </c>
      <c r="H1871" s="2">
        <v>872.20050248896473</v>
      </c>
    </row>
    <row r="1872" spans="1:8" x14ac:dyDescent="0.25">
      <c r="A1872" t="s">
        <v>10</v>
      </c>
      <c r="B1872" t="s">
        <v>828</v>
      </c>
      <c r="C1872" s="4">
        <v>0.09</v>
      </c>
      <c r="D1872" t="s">
        <v>337</v>
      </c>
      <c r="E1872" s="13">
        <v>43430</v>
      </c>
      <c r="F1872" s="5">
        <v>84</v>
      </c>
      <c r="G1872" s="2">
        <v>3500</v>
      </c>
      <c r="H1872" s="2">
        <v>1715.4421433267587</v>
      </c>
    </row>
    <row r="1873" spans="1:8" x14ac:dyDescent="0.25">
      <c r="A1873" t="s">
        <v>10</v>
      </c>
      <c r="B1873" t="s">
        <v>640</v>
      </c>
      <c r="C1873" s="4">
        <v>0.09</v>
      </c>
      <c r="D1873" t="s">
        <v>337</v>
      </c>
      <c r="E1873" s="13">
        <v>43412</v>
      </c>
      <c r="F1873" s="5">
        <v>84</v>
      </c>
      <c r="G1873" s="2">
        <v>2500</v>
      </c>
      <c r="H1873" s="2">
        <v>1212.7682680567298</v>
      </c>
    </row>
    <row r="1874" spans="1:8" x14ac:dyDescent="0.25">
      <c r="A1874" t="s">
        <v>10</v>
      </c>
      <c r="B1874" t="s">
        <v>640</v>
      </c>
      <c r="C1874" s="4">
        <v>0.09</v>
      </c>
      <c r="D1874" t="s">
        <v>337</v>
      </c>
      <c r="E1874" s="13">
        <v>43367</v>
      </c>
      <c r="F1874" s="5">
        <v>84</v>
      </c>
      <c r="G1874" s="2">
        <v>2500</v>
      </c>
      <c r="H1874" s="2">
        <v>1181.3993965436273</v>
      </c>
    </row>
    <row r="1875" spans="1:8" x14ac:dyDescent="0.25">
      <c r="A1875" t="s">
        <v>10</v>
      </c>
      <c r="B1875" t="s">
        <v>620</v>
      </c>
      <c r="C1875" s="4">
        <v>0.09</v>
      </c>
      <c r="D1875" t="s">
        <v>337</v>
      </c>
      <c r="E1875" s="13">
        <v>41275</v>
      </c>
      <c r="F1875" s="5">
        <v>84</v>
      </c>
      <c r="G1875" s="2">
        <v>3500</v>
      </c>
      <c r="H1875" s="2">
        <v>175</v>
      </c>
    </row>
    <row r="1876" spans="1:8" x14ac:dyDescent="0.25">
      <c r="A1876" t="s">
        <v>10</v>
      </c>
      <c r="B1876" t="s">
        <v>620</v>
      </c>
      <c r="C1876" s="4">
        <v>0.09</v>
      </c>
      <c r="D1876" t="s">
        <v>337</v>
      </c>
      <c r="E1876" s="13">
        <v>43390</v>
      </c>
      <c r="F1876" s="5">
        <v>84</v>
      </c>
      <c r="G1876" s="2">
        <v>3500</v>
      </c>
      <c r="H1876" s="2">
        <v>1676.4053254437872</v>
      </c>
    </row>
    <row r="1877" spans="1:8" x14ac:dyDescent="0.25">
      <c r="A1877" t="s">
        <v>10</v>
      </c>
      <c r="B1877" t="s">
        <v>620</v>
      </c>
      <c r="C1877" s="4">
        <v>0.09</v>
      </c>
      <c r="D1877" t="s">
        <v>337</v>
      </c>
      <c r="E1877" s="13">
        <v>39264</v>
      </c>
      <c r="F1877" s="5">
        <v>84</v>
      </c>
      <c r="G1877" s="2">
        <v>3500</v>
      </c>
      <c r="H1877" s="2">
        <v>175</v>
      </c>
    </row>
    <row r="1878" spans="1:8" x14ac:dyDescent="0.25">
      <c r="A1878" t="s">
        <v>10</v>
      </c>
      <c r="B1878" t="s">
        <v>620</v>
      </c>
      <c r="C1878" s="4">
        <v>0.09</v>
      </c>
      <c r="D1878" t="s">
        <v>337</v>
      </c>
      <c r="E1878" s="13">
        <v>41827</v>
      </c>
      <c r="F1878" s="5">
        <v>84</v>
      </c>
      <c r="G1878" s="2">
        <v>3500</v>
      </c>
      <c r="H1878" s="2">
        <v>175</v>
      </c>
    </row>
    <row r="1879" spans="1:8" x14ac:dyDescent="0.25">
      <c r="A1879" t="s">
        <v>10</v>
      </c>
      <c r="B1879" t="s">
        <v>620</v>
      </c>
      <c r="C1879" s="4">
        <v>0.09</v>
      </c>
      <c r="D1879" t="s">
        <v>337</v>
      </c>
      <c r="E1879" s="13">
        <v>38718</v>
      </c>
      <c r="F1879" s="5">
        <v>60</v>
      </c>
      <c r="G1879" s="2">
        <v>3500</v>
      </c>
      <c r="H1879" s="2">
        <v>175</v>
      </c>
    </row>
    <row r="1880" spans="1:8" x14ac:dyDescent="0.25">
      <c r="A1880" t="s">
        <v>10</v>
      </c>
      <c r="B1880" t="s">
        <v>620</v>
      </c>
      <c r="C1880" s="4">
        <v>0.09</v>
      </c>
      <c r="D1880" t="s">
        <v>337</v>
      </c>
      <c r="E1880" s="13">
        <v>43446</v>
      </c>
      <c r="F1880" s="5">
        <v>60</v>
      </c>
      <c r="G1880" s="2">
        <v>4259</v>
      </c>
      <c r="H1880" s="2">
        <v>1671.3284845496387</v>
      </c>
    </row>
    <row r="1881" spans="1:8" x14ac:dyDescent="0.25">
      <c r="A1881" t="s">
        <v>10</v>
      </c>
      <c r="B1881" t="s">
        <v>473</v>
      </c>
      <c r="C1881" s="4">
        <v>0.09</v>
      </c>
      <c r="D1881" t="s">
        <v>337</v>
      </c>
      <c r="E1881" s="13">
        <v>44214</v>
      </c>
      <c r="F1881" s="5">
        <v>60</v>
      </c>
      <c r="G1881" s="2">
        <v>9748</v>
      </c>
      <c r="H1881" s="2">
        <v>6747.8142669296512</v>
      </c>
    </row>
    <row r="1882" spans="1:8" x14ac:dyDescent="0.25">
      <c r="A1882" t="s">
        <v>10</v>
      </c>
      <c r="B1882" t="s">
        <v>473</v>
      </c>
      <c r="C1882" s="4">
        <v>0.09</v>
      </c>
      <c r="D1882" t="s">
        <v>337</v>
      </c>
      <c r="E1882" s="13" t="s">
        <v>391</v>
      </c>
      <c r="F1882" s="5">
        <v>60</v>
      </c>
      <c r="G1882" s="2">
        <v>9302</v>
      </c>
      <c r="H1882" s="2">
        <v>850.65750328731121</v>
      </c>
    </row>
    <row r="1883" spans="1:8" x14ac:dyDescent="0.25">
      <c r="A1883" t="s">
        <v>10</v>
      </c>
      <c r="B1883" t="s">
        <v>387</v>
      </c>
      <c r="C1883" s="4">
        <v>0.09</v>
      </c>
      <c r="D1883" t="s">
        <v>337</v>
      </c>
      <c r="E1883" s="13">
        <v>43780</v>
      </c>
      <c r="F1883" s="5">
        <v>84</v>
      </c>
      <c r="G1883" s="2">
        <v>4480</v>
      </c>
      <c r="H1883" s="2">
        <v>2632.9783037475345</v>
      </c>
    </row>
    <row r="1884" spans="1:8" x14ac:dyDescent="0.25">
      <c r="A1884" t="s">
        <v>10</v>
      </c>
      <c r="B1884" t="s">
        <v>736</v>
      </c>
      <c r="C1884" s="4">
        <v>0.09</v>
      </c>
      <c r="D1884" t="s">
        <v>4</v>
      </c>
      <c r="E1884" s="13" t="s">
        <v>133</v>
      </c>
      <c r="F1884" s="5">
        <v>84</v>
      </c>
      <c r="G1884" s="2">
        <v>3737</v>
      </c>
      <c r="H1884" s="2">
        <v>186.85000000000002</v>
      </c>
    </row>
    <row r="1885" spans="1:8" x14ac:dyDescent="0.25">
      <c r="A1885" t="s">
        <v>10</v>
      </c>
      <c r="B1885" t="s">
        <v>707</v>
      </c>
      <c r="C1885" s="4">
        <v>0.09</v>
      </c>
      <c r="D1885" t="s">
        <v>4</v>
      </c>
      <c r="E1885" s="13" t="s">
        <v>166</v>
      </c>
      <c r="F1885" s="5">
        <v>84</v>
      </c>
      <c r="G1885" s="2">
        <v>6209</v>
      </c>
      <c r="H1885" s="2">
        <v>1943.8297378369498</v>
      </c>
    </row>
    <row r="1886" spans="1:8" x14ac:dyDescent="0.25">
      <c r="A1886" t="s">
        <v>10</v>
      </c>
      <c r="B1886" t="s">
        <v>642</v>
      </c>
      <c r="C1886" s="4">
        <v>0.09</v>
      </c>
      <c r="D1886" t="s">
        <v>4</v>
      </c>
      <c r="E1886" s="13">
        <v>43517</v>
      </c>
      <c r="F1886" s="5">
        <v>84</v>
      </c>
      <c r="G1886" s="2">
        <v>4000</v>
      </c>
      <c r="H1886" s="2">
        <v>2057.5396825396829</v>
      </c>
    </row>
    <row r="1887" spans="1:8" x14ac:dyDescent="0.25">
      <c r="A1887" t="s">
        <v>10</v>
      </c>
      <c r="B1887" t="s">
        <v>473</v>
      </c>
      <c r="C1887" s="4">
        <v>0.09</v>
      </c>
      <c r="D1887" t="s">
        <v>4</v>
      </c>
      <c r="E1887" s="13">
        <v>44239</v>
      </c>
      <c r="F1887" s="5">
        <v>60</v>
      </c>
      <c r="G1887" s="2">
        <v>7990</v>
      </c>
      <c r="H1887" s="2">
        <v>5608.8578648915191</v>
      </c>
    </row>
    <row r="1888" spans="1:8" x14ac:dyDescent="0.25">
      <c r="A1888" t="s">
        <v>10</v>
      </c>
      <c r="B1888" t="s">
        <v>466</v>
      </c>
      <c r="C1888" s="4">
        <v>0.09</v>
      </c>
      <c r="D1888" t="s">
        <v>4</v>
      </c>
      <c r="E1888" s="13">
        <v>42094</v>
      </c>
      <c r="F1888" s="5">
        <v>84</v>
      </c>
      <c r="G1888" s="2">
        <v>4000</v>
      </c>
      <c r="H1888" s="2">
        <v>470.414201183432</v>
      </c>
    </row>
    <row r="1889" spans="1:8" x14ac:dyDescent="0.25">
      <c r="A1889" t="s">
        <v>10</v>
      </c>
      <c r="B1889" t="s">
        <v>390</v>
      </c>
      <c r="C1889" s="4">
        <v>0.09</v>
      </c>
      <c r="D1889" t="s">
        <v>4</v>
      </c>
      <c r="E1889" s="13">
        <v>43516</v>
      </c>
      <c r="F1889" s="5">
        <v>84</v>
      </c>
      <c r="G1889" s="2">
        <v>4000</v>
      </c>
      <c r="H1889" s="2">
        <v>2056.4243448858833</v>
      </c>
    </row>
    <row r="1890" spans="1:8" x14ac:dyDescent="0.25">
      <c r="A1890" t="s">
        <v>10</v>
      </c>
      <c r="B1890" t="s">
        <v>390</v>
      </c>
      <c r="C1890" s="4">
        <v>0.09</v>
      </c>
      <c r="D1890" t="s">
        <v>4</v>
      </c>
      <c r="E1890" s="13" t="s">
        <v>364</v>
      </c>
      <c r="F1890" s="5">
        <v>84</v>
      </c>
      <c r="G1890" s="2">
        <v>4290</v>
      </c>
      <c r="H1890" s="2">
        <v>834.67032967032981</v>
      </c>
    </row>
    <row r="1891" spans="1:8" x14ac:dyDescent="0.25">
      <c r="A1891" t="s">
        <v>10</v>
      </c>
      <c r="B1891" t="s">
        <v>387</v>
      </c>
      <c r="C1891" s="4">
        <v>0.09</v>
      </c>
      <c r="D1891" t="s">
        <v>4</v>
      </c>
      <c r="E1891" s="13" t="s">
        <v>282</v>
      </c>
      <c r="F1891" s="5">
        <v>84</v>
      </c>
      <c r="G1891" s="2">
        <v>3029</v>
      </c>
      <c r="H1891" s="2">
        <v>151.45000000000002</v>
      </c>
    </row>
    <row r="1892" spans="1:8" x14ac:dyDescent="0.25">
      <c r="A1892" t="s">
        <v>10</v>
      </c>
      <c r="B1892" t="s">
        <v>387</v>
      </c>
      <c r="C1892" s="4">
        <v>0.09</v>
      </c>
      <c r="D1892" t="s">
        <v>4</v>
      </c>
      <c r="E1892" s="13" t="s">
        <v>72</v>
      </c>
      <c r="F1892" s="5">
        <v>84</v>
      </c>
      <c r="G1892" s="2">
        <v>4525</v>
      </c>
      <c r="H1892" s="2">
        <v>226.25</v>
      </c>
    </row>
    <row r="1893" spans="1:8" x14ac:dyDescent="0.25">
      <c r="A1893" t="s">
        <v>10</v>
      </c>
      <c r="B1893" t="s">
        <v>387</v>
      </c>
      <c r="C1893" s="4">
        <v>0.09</v>
      </c>
      <c r="D1893" t="s">
        <v>4</v>
      </c>
      <c r="E1893" s="13" t="s">
        <v>216</v>
      </c>
      <c r="F1893" s="5">
        <v>84</v>
      </c>
      <c r="G1893" s="2">
        <v>3061</v>
      </c>
      <c r="H1893" s="2">
        <v>153.05000000000001</v>
      </c>
    </row>
    <row r="1894" spans="1:8" x14ac:dyDescent="0.25">
      <c r="A1894" t="s">
        <v>10</v>
      </c>
      <c r="B1894" t="s">
        <v>387</v>
      </c>
      <c r="C1894" s="4">
        <v>0.09</v>
      </c>
      <c r="D1894" t="s">
        <v>4</v>
      </c>
      <c r="E1894" s="13">
        <v>43234</v>
      </c>
      <c r="F1894" s="5">
        <v>84</v>
      </c>
      <c r="G1894" s="2">
        <v>3722.08</v>
      </c>
      <c r="H1894" s="2">
        <v>1620.8719752042828</v>
      </c>
    </row>
    <row r="1895" spans="1:8" x14ac:dyDescent="0.25">
      <c r="A1895" t="s">
        <v>10</v>
      </c>
      <c r="B1895" t="s">
        <v>382</v>
      </c>
      <c r="C1895" s="4">
        <v>0.09</v>
      </c>
      <c r="D1895" t="s">
        <v>4</v>
      </c>
      <c r="E1895" s="13">
        <v>43101</v>
      </c>
      <c r="F1895" s="5">
        <v>84</v>
      </c>
      <c r="G1895" s="2">
        <v>4000</v>
      </c>
      <c r="H1895" s="2">
        <v>1593.5592185592186</v>
      </c>
    </row>
    <row r="1896" spans="1:8" x14ac:dyDescent="0.25">
      <c r="A1896" t="s">
        <v>10</v>
      </c>
      <c r="B1896" t="s">
        <v>341</v>
      </c>
      <c r="C1896" s="4">
        <v>0.09</v>
      </c>
      <c r="D1896" t="s">
        <v>4</v>
      </c>
      <c r="E1896" s="13">
        <v>43654</v>
      </c>
      <c r="F1896" s="5">
        <v>84</v>
      </c>
      <c r="G1896" s="2">
        <v>4505</v>
      </c>
      <c r="H1896" s="2">
        <v>2489.3964849253312</v>
      </c>
    </row>
    <row r="1897" spans="1:8" x14ac:dyDescent="0.25">
      <c r="A1897" t="s">
        <v>10</v>
      </c>
      <c r="B1897" t="s">
        <v>237</v>
      </c>
      <c r="C1897" s="4">
        <v>0.09</v>
      </c>
      <c r="D1897" t="s">
        <v>4</v>
      </c>
      <c r="E1897" s="13">
        <v>44306</v>
      </c>
      <c r="F1897" s="5">
        <v>84</v>
      </c>
      <c r="G1897" s="2">
        <v>7618</v>
      </c>
      <c r="H1897" s="2">
        <v>5594.5470085470088</v>
      </c>
    </row>
    <row r="1898" spans="1:8" x14ac:dyDescent="0.25">
      <c r="A1898" t="s">
        <v>10</v>
      </c>
      <c r="B1898" t="s">
        <v>146</v>
      </c>
      <c r="C1898" s="4">
        <v>0.09</v>
      </c>
      <c r="D1898" t="s">
        <v>4</v>
      </c>
      <c r="E1898" s="13" t="s">
        <v>64</v>
      </c>
      <c r="F1898" s="5">
        <v>84</v>
      </c>
      <c r="G1898" s="2">
        <v>5762</v>
      </c>
      <c r="H1898" s="2">
        <v>338.62979595191212</v>
      </c>
    </row>
    <row r="1899" spans="1:8" x14ac:dyDescent="0.25">
      <c r="A1899" t="s">
        <v>10</v>
      </c>
      <c r="B1899" t="s">
        <v>65</v>
      </c>
      <c r="C1899" s="4">
        <v>0.09</v>
      </c>
      <c r="D1899" t="s">
        <v>4</v>
      </c>
      <c r="E1899" s="13" t="s">
        <v>66</v>
      </c>
      <c r="F1899" s="5">
        <v>84</v>
      </c>
      <c r="G1899" s="2">
        <v>2524</v>
      </c>
      <c r="H1899" s="2">
        <v>126.2</v>
      </c>
    </row>
    <row r="1900" spans="1:8" x14ac:dyDescent="0.25">
      <c r="A1900" t="s">
        <v>10</v>
      </c>
      <c r="B1900" t="s">
        <v>65</v>
      </c>
      <c r="C1900" s="4">
        <v>0.09</v>
      </c>
      <c r="D1900" t="s">
        <v>4</v>
      </c>
      <c r="E1900" s="13" t="s">
        <v>64</v>
      </c>
      <c r="F1900" s="5">
        <v>84</v>
      </c>
      <c r="G1900" s="2">
        <v>2691</v>
      </c>
      <c r="H1900" s="2">
        <v>158.14869505494542</v>
      </c>
    </row>
    <row r="1901" spans="1:8" x14ac:dyDescent="0.25">
      <c r="A1901" t="s">
        <v>10</v>
      </c>
      <c r="B1901" t="s">
        <v>18</v>
      </c>
      <c r="C1901" s="4">
        <v>0.09</v>
      </c>
      <c r="D1901" t="s">
        <v>4</v>
      </c>
      <c r="E1901" s="13">
        <v>43405</v>
      </c>
      <c r="F1901" s="5">
        <v>84</v>
      </c>
      <c r="G1901" s="2">
        <v>4500</v>
      </c>
      <c r="H1901" s="2">
        <v>2174.1995984784444</v>
      </c>
    </row>
    <row r="1902" spans="1:8" x14ac:dyDescent="0.25">
      <c r="A1902" t="s">
        <v>10</v>
      </c>
      <c r="B1902" t="s">
        <v>9</v>
      </c>
      <c r="C1902" s="4">
        <v>0.09</v>
      </c>
      <c r="D1902" t="s">
        <v>4</v>
      </c>
      <c r="E1902" s="13" t="s">
        <v>8</v>
      </c>
      <c r="F1902" s="5">
        <v>84</v>
      </c>
      <c r="G1902" s="2">
        <v>2946.5</v>
      </c>
      <c r="H1902" s="2">
        <v>147.32500000000002</v>
      </c>
    </row>
    <row r="1903" spans="1:8" x14ac:dyDescent="0.25">
      <c r="A1903" t="s">
        <v>10</v>
      </c>
      <c r="B1903" t="s">
        <v>677</v>
      </c>
      <c r="C1903" s="4">
        <v>0.09</v>
      </c>
      <c r="D1903" t="s">
        <v>35</v>
      </c>
      <c r="E1903" s="13" t="s">
        <v>53</v>
      </c>
      <c r="F1903" s="5">
        <v>84</v>
      </c>
      <c r="G1903" s="2">
        <v>6495</v>
      </c>
      <c r="H1903" s="2">
        <v>2143.8395498732039</v>
      </c>
    </row>
    <row r="1904" spans="1:8" x14ac:dyDescent="0.25">
      <c r="A1904" t="s">
        <v>10</v>
      </c>
      <c r="B1904" t="s">
        <v>561</v>
      </c>
      <c r="C1904" s="4">
        <v>0.09</v>
      </c>
      <c r="D1904" t="s">
        <v>35</v>
      </c>
      <c r="E1904" s="13">
        <v>43640</v>
      </c>
      <c r="F1904" s="5">
        <v>84</v>
      </c>
      <c r="G1904" s="2">
        <v>7207</v>
      </c>
      <c r="H1904" s="2">
        <v>3954.3479559969946</v>
      </c>
    </row>
    <row r="1905" spans="1:8" x14ac:dyDescent="0.25">
      <c r="A1905" t="s">
        <v>10</v>
      </c>
      <c r="B1905" t="s">
        <v>561</v>
      </c>
      <c r="C1905" s="4">
        <v>0.09</v>
      </c>
      <c r="D1905" t="s">
        <v>35</v>
      </c>
      <c r="E1905" s="13">
        <v>42370</v>
      </c>
      <c r="F1905" s="5">
        <v>84</v>
      </c>
      <c r="G1905" s="2">
        <v>6450</v>
      </c>
      <c r="H1905" s="2">
        <v>1254.9239222316146</v>
      </c>
    </row>
    <row r="1906" spans="1:8" x14ac:dyDescent="0.25">
      <c r="A1906" t="s">
        <v>10</v>
      </c>
      <c r="B1906" t="s">
        <v>560</v>
      </c>
      <c r="C1906" s="4">
        <v>0.09</v>
      </c>
      <c r="D1906" t="s">
        <v>35</v>
      </c>
      <c r="E1906" s="13">
        <v>43315</v>
      </c>
      <c r="F1906" s="5">
        <v>84</v>
      </c>
      <c r="G1906" s="2">
        <v>6450</v>
      </c>
      <c r="H1906" s="2">
        <v>2954.4893808114962</v>
      </c>
    </row>
    <row r="1907" spans="1:8" x14ac:dyDescent="0.25">
      <c r="A1907" t="s">
        <v>10</v>
      </c>
      <c r="B1907" t="s">
        <v>560</v>
      </c>
      <c r="C1907" s="4">
        <v>0.09</v>
      </c>
      <c r="D1907" t="s">
        <v>35</v>
      </c>
      <c r="E1907" s="13">
        <v>43466</v>
      </c>
      <c r="F1907" s="5">
        <v>60</v>
      </c>
      <c r="G1907" s="2">
        <v>6450</v>
      </c>
      <c r="H1907" s="2">
        <v>2581.4842209072981</v>
      </c>
    </row>
    <row r="1908" spans="1:8" x14ac:dyDescent="0.25">
      <c r="A1908" t="s">
        <v>10</v>
      </c>
      <c r="B1908" t="s">
        <v>559</v>
      </c>
      <c r="C1908" s="4">
        <v>0.09</v>
      </c>
      <c r="D1908" t="s">
        <v>35</v>
      </c>
      <c r="E1908" s="13">
        <v>41061</v>
      </c>
      <c r="F1908" s="5">
        <v>84</v>
      </c>
      <c r="G1908" s="2">
        <v>6450</v>
      </c>
      <c r="H1908" s="2">
        <v>322.5</v>
      </c>
    </row>
    <row r="1909" spans="1:8" x14ac:dyDescent="0.25">
      <c r="A1909" t="s">
        <v>10</v>
      </c>
      <c r="B1909" t="s">
        <v>559</v>
      </c>
      <c r="C1909" s="4">
        <v>0.09</v>
      </c>
      <c r="D1909" t="s">
        <v>35</v>
      </c>
      <c r="E1909" s="13">
        <v>42917</v>
      </c>
      <c r="F1909" s="5">
        <v>84</v>
      </c>
      <c r="G1909" s="2">
        <v>6450</v>
      </c>
      <c r="H1909" s="2">
        <v>2238.6935580445202</v>
      </c>
    </row>
    <row r="1910" spans="1:8" x14ac:dyDescent="0.25">
      <c r="A1910" t="s">
        <v>10</v>
      </c>
      <c r="B1910" t="s">
        <v>558</v>
      </c>
      <c r="C1910" s="4">
        <v>0.09</v>
      </c>
      <c r="D1910" t="s">
        <v>35</v>
      </c>
      <c r="E1910" s="13">
        <v>43070</v>
      </c>
      <c r="F1910" s="5">
        <v>84</v>
      </c>
      <c r="G1910" s="2">
        <v>6450</v>
      </c>
      <c r="H1910" s="2">
        <v>2513.8612989574526</v>
      </c>
    </row>
    <row r="1911" spans="1:8" x14ac:dyDescent="0.25">
      <c r="A1911" t="s">
        <v>10</v>
      </c>
      <c r="B1911" t="s">
        <v>376</v>
      </c>
      <c r="C1911" s="4">
        <v>0.09</v>
      </c>
      <c r="D1911" t="s">
        <v>35</v>
      </c>
      <c r="E1911" s="13">
        <v>43780</v>
      </c>
      <c r="F1911" s="5">
        <v>84</v>
      </c>
      <c r="G1911" s="2">
        <v>5275</v>
      </c>
      <c r="H1911" s="2">
        <v>3100.2144089884478</v>
      </c>
    </row>
    <row r="1912" spans="1:8" x14ac:dyDescent="0.25">
      <c r="A1912" t="s">
        <v>10</v>
      </c>
      <c r="B1912" t="s">
        <v>328</v>
      </c>
      <c r="C1912" s="4">
        <v>0.09</v>
      </c>
      <c r="D1912" t="s">
        <v>35</v>
      </c>
      <c r="E1912" s="13">
        <v>43636</v>
      </c>
      <c r="F1912" s="5">
        <v>84</v>
      </c>
      <c r="G1912" s="2">
        <v>6500</v>
      </c>
      <c r="H1912" s="2">
        <v>3559.1804029304026</v>
      </c>
    </row>
    <row r="1913" spans="1:8" x14ac:dyDescent="0.25">
      <c r="A1913" t="s">
        <v>10</v>
      </c>
      <c r="B1913" t="s">
        <v>327</v>
      </c>
      <c r="C1913" s="4">
        <v>0.09</v>
      </c>
      <c r="D1913" t="s">
        <v>35</v>
      </c>
      <c r="E1913" s="13">
        <v>43481</v>
      </c>
      <c r="F1913" s="5">
        <v>84</v>
      </c>
      <c r="G1913" s="2">
        <v>6450</v>
      </c>
      <c r="H1913" s="2">
        <v>3253.0373872921955</v>
      </c>
    </row>
    <row r="1914" spans="1:8" x14ac:dyDescent="0.25">
      <c r="A1914" t="s">
        <v>10</v>
      </c>
      <c r="B1914" t="s">
        <v>34</v>
      </c>
      <c r="C1914" s="4">
        <v>0.09</v>
      </c>
      <c r="D1914" t="s">
        <v>35</v>
      </c>
      <c r="E1914" s="13">
        <v>43453</v>
      </c>
      <c r="F1914" s="5">
        <v>84</v>
      </c>
      <c r="G1914" s="2">
        <v>6450</v>
      </c>
      <c r="H1914" s="2">
        <v>3202.6798922231615</v>
      </c>
    </row>
    <row r="1915" spans="1:8" x14ac:dyDescent="0.25">
      <c r="A1915" t="s">
        <v>10</v>
      </c>
      <c r="B1915" t="s">
        <v>934</v>
      </c>
      <c r="C1915" s="4">
        <v>0.09</v>
      </c>
      <c r="D1915" t="s">
        <v>157</v>
      </c>
      <c r="E1915" s="13">
        <v>43123</v>
      </c>
      <c r="F1915" s="5">
        <v>84</v>
      </c>
      <c r="G1915" s="2">
        <v>1000</v>
      </c>
      <c r="H1915" s="2">
        <v>404.52416173570026</v>
      </c>
    </row>
    <row r="1916" spans="1:8" x14ac:dyDescent="0.25">
      <c r="A1916" t="s">
        <v>10</v>
      </c>
      <c r="B1916" t="s">
        <v>747</v>
      </c>
      <c r="C1916" s="4">
        <v>0.09</v>
      </c>
      <c r="D1916" t="s">
        <v>157</v>
      </c>
      <c r="E1916" s="13">
        <v>41827</v>
      </c>
      <c r="F1916" s="5">
        <v>84</v>
      </c>
      <c r="G1916" s="2">
        <v>5000</v>
      </c>
      <c r="H1916" s="2">
        <v>250</v>
      </c>
    </row>
    <row r="1917" spans="1:8" x14ac:dyDescent="0.25">
      <c r="A1917" t="s">
        <v>10</v>
      </c>
      <c r="B1917" t="s">
        <v>677</v>
      </c>
      <c r="C1917" s="4">
        <v>0.09</v>
      </c>
      <c r="D1917" t="s">
        <v>157</v>
      </c>
      <c r="E1917" s="13" t="s">
        <v>299</v>
      </c>
      <c r="F1917" s="5">
        <v>84</v>
      </c>
      <c r="G1917" s="2">
        <v>6450</v>
      </c>
      <c r="H1917" s="2">
        <v>1747.7079811214433</v>
      </c>
    </row>
    <row r="1918" spans="1:8" x14ac:dyDescent="0.25">
      <c r="A1918" t="s">
        <v>10</v>
      </c>
      <c r="B1918" t="s">
        <v>552</v>
      </c>
      <c r="C1918" s="4">
        <v>0.09</v>
      </c>
      <c r="D1918" t="s">
        <v>157</v>
      </c>
      <c r="E1918" s="13">
        <v>42240</v>
      </c>
      <c r="F1918" s="5">
        <v>84</v>
      </c>
      <c r="G1918" s="2">
        <v>1000</v>
      </c>
      <c r="H1918" s="2">
        <v>158.31337465952859</v>
      </c>
    </row>
    <row r="1919" spans="1:8" x14ac:dyDescent="0.25">
      <c r="A1919" t="s">
        <v>10</v>
      </c>
      <c r="B1919" t="s">
        <v>506</v>
      </c>
      <c r="C1919" s="4">
        <v>0.09</v>
      </c>
      <c r="D1919" t="s">
        <v>157</v>
      </c>
      <c r="E1919" s="13">
        <v>42668</v>
      </c>
      <c r="F1919" s="5">
        <v>84</v>
      </c>
      <c r="G1919" s="2">
        <v>6664</v>
      </c>
      <c r="H1919" s="2">
        <v>1850.2896120973051</v>
      </c>
    </row>
    <row r="1920" spans="1:8" x14ac:dyDescent="0.25">
      <c r="A1920" t="s">
        <v>10</v>
      </c>
      <c r="B1920" t="s">
        <v>268</v>
      </c>
      <c r="C1920" s="4">
        <v>0.09</v>
      </c>
      <c r="D1920" t="s">
        <v>157</v>
      </c>
      <c r="E1920" s="13">
        <v>42977</v>
      </c>
      <c r="F1920" s="5">
        <v>84</v>
      </c>
      <c r="G1920" s="2">
        <v>1800</v>
      </c>
      <c r="H1920" s="2">
        <v>654.86580726965337</v>
      </c>
    </row>
    <row r="1921" spans="1:8" x14ac:dyDescent="0.25">
      <c r="A1921" t="s">
        <v>10</v>
      </c>
      <c r="B1921" t="s">
        <v>164</v>
      </c>
      <c r="C1921" s="4">
        <v>0.09</v>
      </c>
      <c r="D1921" t="s">
        <v>157</v>
      </c>
      <c r="E1921" s="13" t="s">
        <v>163</v>
      </c>
      <c r="F1921" s="5">
        <v>84</v>
      </c>
      <c r="G1921" s="2">
        <v>1800</v>
      </c>
      <c r="H1921" s="2">
        <v>90</v>
      </c>
    </row>
    <row r="1922" spans="1:8" x14ac:dyDescent="0.25">
      <c r="A1922" t="s">
        <v>10</v>
      </c>
      <c r="B1922" t="s">
        <v>159</v>
      </c>
      <c r="C1922" s="4">
        <v>0.09</v>
      </c>
      <c r="D1922" t="s">
        <v>157</v>
      </c>
      <c r="E1922" s="13">
        <v>43221</v>
      </c>
      <c r="F1922" s="5">
        <v>84</v>
      </c>
      <c r="G1922" s="2">
        <v>1570</v>
      </c>
      <c r="H1922" s="2">
        <v>678.00439677843531</v>
      </c>
    </row>
    <row r="1923" spans="1:8" x14ac:dyDescent="0.25">
      <c r="A1923" t="s">
        <v>10</v>
      </c>
      <c r="B1923" t="s">
        <v>156</v>
      </c>
      <c r="C1923" s="4">
        <v>0.09</v>
      </c>
      <c r="D1923" t="s">
        <v>157</v>
      </c>
      <c r="E1923" s="13" t="s">
        <v>158</v>
      </c>
      <c r="F1923" s="5">
        <v>84</v>
      </c>
      <c r="G1923" s="2">
        <v>1570</v>
      </c>
      <c r="H1923" s="2">
        <v>585.1971506058045</v>
      </c>
    </row>
    <row r="1924" spans="1:8" x14ac:dyDescent="0.25">
      <c r="A1924" t="s">
        <v>10</v>
      </c>
      <c r="B1924" t="s">
        <v>590</v>
      </c>
      <c r="C1924" s="4">
        <v>0.09</v>
      </c>
      <c r="D1924" t="s">
        <v>1</v>
      </c>
      <c r="E1924" s="13">
        <v>44166</v>
      </c>
      <c r="F1924" s="5">
        <v>84</v>
      </c>
      <c r="G1924" s="2">
        <v>3471</v>
      </c>
      <c r="H1924" s="2">
        <v>2413.5544871794873</v>
      </c>
    </row>
    <row r="1925" spans="1:8" x14ac:dyDescent="0.25">
      <c r="A1925" t="s">
        <v>10</v>
      </c>
      <c r="B1925" t="s">
        <v>520</v>
      </c>
      <c r="C1925" s="4">
        <v>0.09</v>
      </c>
      <c r="D1925" t="s">
        <v>1</v>
      </c>
      <c r="E1925" s="13">
        <v>43650</v>
      </c>
      <c r="F1925" s="5">
        <v>60</v>
      </c>
      <c r="G1925" s="2">
        <v>2500</v>
      </c>
      <c r="H1925" s="2">
        <v>1180.1446416831031</v>
      </c>
    </row>
    <row r="1926" spans="1:8" x14ac:dyDescent="0.25">
      <c r="A1926" t="s">
        <v>10</v>
      </c>
      <c r="B1926" t="s">
        <v>218</v>
      </c>
      <c r="C1926" s="4">
        <v>0.09</v>
      </c>
      <c r="D1926" t="s">
        <v>1</v>
      </c>
      <c r="E1926" s="13">
        <v>44210</v>
      </c>
      <c r="F1926" s="5">
        <v>60</v>
      </c>
      <c r="G1926" s="2">
        <v>5931.32</v>
      </c>
      <c r="H1926" s="2">
        <v>4096.5494148586458</v>
      </c>
    </row>
    <row r="1927" spans="1:8" x14ac:dyDescent="0.25">
      <c r="A1927" t="s">
        <v>10</v>
      </c>
      <c r="B1927" t="s">
        <v>590</v>
      </c>
      <c r="C1927" s="4">
        <v>0.09</v>
      </c>
      <c r="D1927" t="s">
        <v>219</v>
      </c>
      <c r="E1927" s="13">
        <v>44090</v>
      </c>
      <c r="F1927" s="5">
        <v>84</v>
      </c>
      <c r="G1927" s="2">
        <v>4790.1000000000004</v>
      </c>
      <c r="H1927" s="2">
        <v>3229.2796351084817</v>
      </c>
    </row>
    <row r="1928" spans="1:8" x14ac:dyDescent="0.25">
      <c r="A1928" t="s">
        <v>10</v>
      </c>
      <c r="B1928" t="s">
        <v>507</v>
      </c>
      <c r="C1928" s="4">
        <v>0.09</v>
      </c>
      <c r="D1928" t="s">
        <v>219</v>
      </c>
      <c r="E1928" s="13">
        <v>44049</v>
      </c>
      <c r="F1928" s="5">
        <v>84</v>
      </c>
      <c r="G1928" s="2">
        <v>3000</v>
      </c>
      <c r="H1928" s="2">
        <v>1988.1744857706399</v>
      </c>
    </row>
    <row r="1929" spans="1:8" x14ac:dyDescent="0.25">
      <c r="A1929" t="s">
        <v>10</v>
      </c>
      <c r="B1929" t="s">
        <v>954</v>
      </c>
      <c r="C1929" s="4">
        <v>0.09</v>
      </c>
      <c r="D1929" t="s">
        <v>773</v>
      </c>
      <c r="E1929" s="13">
        <v>43818</v>
      </c>
      <c r="F1929" s="5">
        <v>84</v>
      </c>
      <c r="G1929" s="2">
        <v>1500</v>
      </c>
      <c r="H1929" s="2">
        <v>897.4711186249649</v>
      </c>
    </row>
    <row r="1930" spans="1:8" x14ac:dyDescent="0.25">
      <c r="A1930" t="s">
        <v>10</v>
      </c>
      <c r="B1930" t="s">
        <v>733</v>
      </c>
      <c r="C1930" s="4">
        <v>0.09</v>
      </c>
      <c r="D1930" t="s">
        <v>89</v>
      </c>
      <c r="E1930" s="13">
        <v>43215</v>
      </c>
      <c r="F1930" s="5">
        <v>84</v>
      </c>
      <c r="G1930" s="2">
        <v>12000</v>
      </c>
      <c r="H1930" s="2">
        <v>5162.1231332769803</v>
      </c>
    </row>
    <row r="1931" spans="1:8" x14ac:dyDescent="0.25">
      <c r="A1931" t="s">
        <v>10</v>
      </c>
      <c r="B1931" t="s">
        <v>733</v>
      </c>
      <c r="C1931" s="4">
        <v>0.09</v>
      </c>
      <c r="D1931" t="s">
        <v>89</v>
      </c>
      <c r="E1931" s="13">
        <v>43405</v>
      </c>
      <c r="F1931" s="5">
        <v>60</v>
      </c>
      <c r="G1931" s="2">
        <v>12000</v>
      </c>
      <c r="H1931" s="2">
        <v>4517.0118343195281</v>
      </c>
    </row>
    <row r="1932" spans="1:8" x14ac:dyDescent="0.25">
      <c r="A1932" t="s">
        <v>10</v>
      </c>
      <c r="B1932" t="s">
        <v>517</v>
      </c>
      <c r="C1932" s="4">
        <v>0.09</v>
      </c>
      <c r="D1932" t="s">
        <v>89</v>
      </c>
      <c r="E1932" s="13">
        <v>43101</v>
      </c>
      <c r="F1932" s="5">
        <v>84</v>
      </c>
      <c r="G1932" s="2">
        <v>18000</v>
      </c>
      <c r="H1932" s="2">
        <v>7171.0164835164842</v>
      </c>
    </row>
    <row r="1933" spans="1:8" x14ac:dyDescent="0.25">
      <c r="A1933" t="s">
        <v>10</v>
      </c>
      <c r="B1933" t="s">
        <v>447</v>
      </c>
      <c r="C1933" s="4">
        <v>0.09</v>
      </c>
      <c r="D1933" t="s">
        <v>89</v>
      </c>
      <c r="E1933" s="13">
        <v>42794</v>
      </c>
      <c r="F1933" s="5">
        <v>84</v>
      </c>
      <c r="G1933" s="2">
        <v>9879</v>
      </c>
      <c r="H1933" s="2">
        <v>3090.0290927021701</v>
      </c>
    </row>
    <row r="1934" spans="1:8" x14ac:dyDescent="0.25">
      <c r="A1934" t="s">
        <v>10</v>
      </c>
      <c r="B1934" t="s">
        <v>371</v>
      </c>
      <c r="C1934" s="4">
        <v>0.09</v>
      </c>
      <c r="D1934" t="s">
        <v>89</v>
      </c>
      <c r="E1934" s="13">
        <v>41643</v>
      </c>
      <c r="F1934" s="5">
        <v>84</v>
      </c>
      <c r="G1934" s="2">
        <v>12000</v>
      </c>
      <c r="H1934" s="2">
        <v>600</v>
      </c>
    </row>
    <row r="1935" spans="1:8" x14ac:dyDescent="0.25">
      <c r="A1935" t="s">
        <v>10</v>
      </c>
      <c r="B1935" t="s">
        <v>370</v>
      </c>
      <c r="C1935" s="4">
        <v>0.09</v>
      </c>
      <c r="D1935" t="s">
        <v>89</v>
      </c>
      <c r="E1935" s="13">
        <v>43670</v>
      </c>
      <c r="F1935" s="5">
        <v>84</v>
      </c>
      <c r="G1935" s="2">
        <v>27541</v>
      </c>
      <c r="H1935" s="2">
        <v>15341.620022071944</v>
      </c>
    </row>
    <row r="1936" spans="1:8" x14ac:dyDescent="0.25">
      <c r="A1936" t="s">
        <v>10</v>
      </c>
      <c r="B1936" t="s">
        <v>226</v>
      </c>
      <c r="C1936" s="4">
        <v>0.09</v>
      </c>
      <c r="D1936" t="s">
        <v>89</v>
      </c>
      <c r="E1936" s="13">
        <v>42579</v>
      </c>
      <c r="F1936" s="5">
        <v>84</v>
      </c>
      <c r="G1936" s="2">
        <v>17500</v>
      </c>
      <c r="H1936" s="2">
        <v>4424.6692143326782</v>
      </c>
    </row>
    <row r="1937" spans="1:8" x14ac:dyDescent="0.25">
      <c r="A1937" t="s">
        <v>10</v>
      </c>
      <c r="B1937" t="s">
        <v>226</v>
      </c>
      <c r="C1937" s="4">
        <v>0.09</v>
      </c>
      <c r="D1937" t="s">
        <v>89</v>
      </c>
      <c r="E1937" s="13">
        <v>42515</v>
      </c>
      <c r="F1937" s="5">
        <v>84</v>
      </c>
      <c r="G1937" s="2">
        <v>17500</v>
      </c>
      <c r="H1937" s="2">
        <v>4112.3746712689035</v>
      </c>
    </row>
    <row r="1938" spans="1:8" x14ac:dyDescent="0.25">
      <c r="A1938" t="s">
        <v>10</v>
      </c>
      <c r="B1938" t="s">
        <v>88</v>
      </c>
      <c r="C1938" s="4">
        <v>0.09</v>
      </c>
      <c r="D1938" t="s">
        <v>89</v>
      </c>
      <c r="E1938" s="13" t="s">
        <v>87</v>
      </c>
      <c r="F1938" s="5">
        <v>84</v>
      </c>
      <c r="G1938" s="2">
        <v>8764</v>
      </c>
      <c r="H1938" s="2">
        <v>438.20000000000005</v>
      </c>
    </row>
    <row r="1939" spans="1:8" x14ac:dyDescent="0.25">
      <c r="A1939" t="s">
        <v>10</v>
      </c>
      <c r="B1939" t="s">
        <v>1022</v>
      </c>
      <c r="C1939" s="4">
        <v>0.09</v>
      </c>
      <c r="D1939" t="s">
        <v>168</v>
      </c>
      <c r="E1939" s="13" t="s">
        <v>78</v>
      </c>
      <c r="F1939" s="5">
        <v>84</v>
      </c>
      <c r="G1939" s="2">
        <v>13543</v>
      </c>
      <c r="H1939" s="2">
        <v>677.15000000000009</v>
      </c>
    </row>
    <row r="1940" spans="1:8" x14ac:dyDescent="0.25">
      <c r="A1940" t="s">
        <v>10</v>
      </c>
      <c r="B1940" t="s">
        <v>1022</v>
      </c>
      <c r="C1940" s="4">
        <v>0.09</v>
      </c>
      <c r="D1940" t="s">
        <v>168</v>
      </c>
      <c r="E1940" s="13" t="s">
        <v>47</v>
      </c>
      <c r="F1940" s="5">
        <v>84</v>
      </c>
      <c r="G1940" s="2">
        <v>14594.88</v>
      </c>
      <c r="H1940" s="2">
        <v>729.74400000000003</v>
      </c>
    </row>
    <row r="1941" spans="1:8" x14ac:dyDescent="0.25">
      <c r="A1941" t="s">
        <v>10</v>
      </c>
      <c r="B1941" t="s">
        <v>995</v>
      </c>
      <c r="C1941" s="4">
        <v>0.09</v>
      </c>
      <c r="D1941" t="s">
        <v>168</v>
      </c>
      <c r="E1941" s="13">
        <v>43101</v>
      </c>
      <c r="F1941" s="5">
        <v>84</v>
      </c>
      <c r="G1941" s="2">
        <v>15000</v>
      </c>
      <c r="H1941" s="2">
        <v>5975.84706959707</v>
      </c>
    </row>
    <row r="1942" spans="1:8" x14ac:dyDescent="0.25">
      <c r="A1942" t="s">
        <v>10</v>
      </c>
      <c r="B1942" t="s">
        <v>826</v>
      </c>
      <c r="C1942" s="4">
        <v>0.09</v>
      </c>
      <c r="D1942" t="s">
        <v>168</v>
      </c>
      <c r="E1942" s="13" t="s">
        <v>144</v>
      </c>
      <c r="F1942" s="5">
        <v>84</v>
      </c>
      <c r="G1942" s="2">
        <v>7768</v>
      </c>
      <c r="H1942" s="2">
        <v>720.77164929088065</v>
      </c>
    </row>
    <row r="1943" spans="1:8" x14ac:dyDescent="0.25">
      <c r="A1943" t="s">
        <v>10</v>
      </c>
      <c r="B1943" t="s">
        <v>790</v>
      </c>
      <c r="C1943" s="4">
        <v>0.09</v>
      </c>
      <c r="D1943" t="s">
        <v>168</v>
      </c>
      <c r="E1943" s="13" t="s">
        <v>163</v>
      </c>
      <c r="F1943" s="5">
        <v>84</v>
      </c>
      <c r="G1943" s="2">
        <v>16370</v>
      </c>
      <c r="H1943" s="2">
        <v>818.5</v>
      </c>
    </row>
    <row r="1944" spans="1:8" x14ac:dyDescent="0.25">
      <c r="A1944" t="s">
        <v>10</v>
      </c>
      <c r="B1944" t="s">
        <v>613</v>
      </c>
      <c r="C1944" s="4">
        <v>0.09</v>
      </c>
      <c r="D1944" t="s">
        <v>168</v>
      </c>
      <c r="E1944" s="13">
        <v>43454</v>
      </c>
      <c r="F1944" s="5">
        <v>84</v>
      </c>
      <c r="G1944" s="2">
        <v>15000</v>
      </c>
      <c r="H1944" s="2">
        <v>7452.2752888137511</v>
      </c>
    </row>
    <row r="1945" spans="1:8" x14ac:dyDescent="0.25">
      <c r="A1945" t="s">
        <v>10</v>
      </c>
      <c r="B1945" t="s">
        <v>612</v>
      </c>
      <c r="C1945" s="4">
        <v>0.09</v>
      </c>
      <c r="D1945" t="s">
        <v>168</v>
      </c>
      <c r="E1945" s="13">
        <v>43390</v>
      </c>
      <c r="F1945" s="5">
        <v>84</v>
      </c>
      <c r="G1945" s="2">
        <v>15000</v>
      </c>
      <c r="H1945" s="2">
        <v>7184.5942519019454</v>
      </c>
    </row>
    <row r="1946" spans="1:8" x14ac:dyDescent="0.25">
      <c r="A1946" t="s">
        <v>10</v>
      </c>
      <c r="B1946" t="s">
        <v>518</v>
      </c>
      <c r="C1946" s="4">
        <v>0.09</v>
      </c>
      <c r="D1946" t="s">
        <v>168</v>
      </c>
      <c r="E1946" s="13">
        <v>43384</v>
      </c>
      <c r="F1946" s="5">
        <v>84</v>
      </c>
      <c r="G1946" s="2">
        <v>16000</v>
      </c>
      <c r="H1946" s="2">
        <v>7636.7990983375603</v>
      </c>
    </row>
    <row r="1947" spans="1:8" x14ac:dyDescent="0.25">
      <c r="A1947" t="s">
        <v>10</v>
      </c>
      <c r="B1947" t="s">
        <v>518</v>
      </c>
      <c r="C1947" s="4">
        <v>0.09</v>
      </c>
      <c r="D1947" t="s">
        <v>168</v>
      </c>
      <c r="E1947" s="13" t="s">
        <v>510</v>
      </c>
      <c r="F1947" s="5">
        <v>84</v>
      </c>
      <c r="G1947" s="2">
        <v>21570.33</v>
      </c>
      <c r="H1947" s="2">
        <v>5664.3135520569194</v>
      </c>
    </row>
    <row r="1948" spans="1:8" x14ac:dyDescent="0.25">
      <c r="A1948" t="s">
        <v>10</v>
      </c>
      <c r="B1948" t="s">
        <v>518</v>
      </c>
      <c r="C1948" s="4">
        <v>0.09</v>
      </c>
      <c r="D1948" t="s">
        <v>168</v>
      </c>
      <c r="E1948" s="13">
        <v>43796</v>
      </c>
      <c r="F1948" s="5">
        <v>84</v>
      </c>
      <c r="G1948" s="2">
        <v>30291</v>
      </c>
      <c r="H1948" s="2">
        <v>17937.715958720768</v>
      </c>
    </row>
    <row r="1949" spans="1:8" x14ac:dyDescent="0.25">
      <c r="A1949" t="s">
        <v>10</v>
      </c>
      <c r="B1949" t="s">
        <v>518</v>
      </c>
      <c r="C1949" s="4">
        <v>0.09</v>
      </c>
      <c r="D1949" t="s">
        <v>168</v>
      </c>
      <c r="E1949" s="13">
        <v>43045</v>
      </c>
      <c r="F1949" s="5">
        <v>84</v>
      </c>
      <c r="G1949" s="2">
        <v>25500</v>
      </c>
      <c r="H1949" s="2">
        <v>9760.764475908707</v>
      </c>
    </row>
    <row r="1950" spans="1:8" x14ac:dyDescent="0.25">
      <c r="A1950" t="s">
        <v>10</v>
      </c>
      <c r="B1950" t="s">
        <v>454</v>
      </c>
      <c r="C1950" s="4">
        <v>0.09</v>
      </c>
      <c r="D1950" t="s">
        <v>168</v>
      </c>
      <c r="E1950" s="13">
        <v>42580</v>
      </c>
      <c r="F1950" s="5">
        <v>84</v>
      </c>
      <c r="G1950" s="2">
        <v>17000</v>
      </c>
      <c r="H1950" s="2">
        <v>4302.9902789518183</v>
      </c>
    </row>
    <row r="1951" spans="1:8" x14ac:dyDescent="0.25">
      <c r="A1951" t="s">
        <v>10</v>
      </c>
      <c r="B1951" t="s">
        <v>371</v>
      </c>
      <c r="C1951" s="4">
        <v>0.09</v>
      </c>
      <c r="D1951" t="s">
        <v>168</v>
      </c>
      <c r="E1951" s="13">
        <v>43328</v>
      </c>
      <c r="F1951" s="5">
        <v>84</v>
      </c>
      <c r="G1951" s="2">
        <v>12000</v>
      </c>
      <c r="H1951" s="2">
        <v>5540.2225979149061</v>
      </c>
    </row>
    <row r="1952" spans="1:8" x14ac:dyDescent="0.25">
      <c r="A1952" t="s">
        <v>10</v>
      </c>
      <c r="B1952" t="s">
        <v>274</v>
      </c>
      <c r="C1952" s="4">
        <v>0.09</v>
      </c>
      <c r="D1952" t="s">
        <v>168</v>
      </c>
      <c r="E1952" s="13">
        <v>43718</v>
      </c>
      <c r="F1952" s="5">
        <v>84</v>
      </c>
      <c r="G1952" s="2">
        <v>11000</v>
      </c>
      <c r="H1952" s="2">
        <v>6274.737015121631</v>
      </c>
    </row>
    <row r="1953" spans="1:8" x14ac:dyDescent="0.25">
      <c r="A1953" t="s">
        <v>10</v>
      </c>
      <c r="B1953" t="s">
        <v>1014</v>
      </c>
      <c r="C1953" s="4">
        <v>0.09</v>
      </c>
      <c r="D1953" t="s">
        <v>307</v>
      </c>
      <c r="E1953" s="13" t="s">
        <v>352</v>
      </c>
      <c r="F1953" s="5">
        <v>84</v>
      </c>
      <c r="G1953" s="2">
        <v>4304</v>
      </c>
      <c r="H1953" s="2">
        <v>215.20000000000002</v>
      </c>
    </row>
    <row r="1954" spans="1:8" x14ac:dyDescent="0.25">
      <c r="A1954" t="s">
        <v>10</v>
      </c>
      <c r="B1954" t="s">
        <v>888</v>
      </c>
      <c r="C1954" s="4">
        <v>0.09</v>
      </c>
      <c r="D1954" t="s">
        <v>307</v>
      </c>
      <c r="E1954" s="13">
        <v>43495</v>
      </c>
      <c r="F1954" s="5">
        <v>84</v>
      </c>
      <c r="G1954" s="2">
        <v>4250</v>
      </c>
      <c r="H1954" s="2">
        <v>2160.0648950408568</v>
      </c>
    </row>
    <row r="1955" spans="1:8" x14ac:dyDescent="0.25">
      <c r="A1955" t="s">
        <v>10</v>
      </c>
      <c r="B1955" t="s">
        <v>803</v>
      </c>
      <c r="C1955" s="4">
        <v>0.09</v>
      </c>
      <c r="D1955" t="s">
        <v>307</v>
      </c>
      <c r="E1955" s="13" t="s">
        <v>441</v>
      </c>
      <c r="F1955" s="5">
        <v>84</v>
      </c>
      <c r="G1955" s="2">
        <v>5160</v>
      </c>
      <c r="H1955" s="2">
        <v>258</v>
      </c>
    </row>
    <row r="1956" spans="1:8" x14ac:dyDescent="0.25">
      <c r="A1956" t="s">
        <v>10</v>
      </c>
      <c r="B1956" t="s">
        <v>514</v>
      </c>
      <c r="C1956" s="4">
        <v>0.09</v>
      </c>
      <c r="D1956" t="s">
        <v>307</v>
      </c>
      <c r="E1956" s="13">
        <v>41275</v>
      </c>
      <c r="F1956" s="5">
        <v>84</v>
      </c>
      <c r="G1956" s="2">
        <v>3500</v>
      </c>
      <c r="H1956" s="2">
        <v>175</v>
      </c>
    </row>
    <row r="1957" spans="1:8" x14ac:dyDescent="0.25">
      <c r="A1957" t="s">
        <v>10</v>
      </c>
      <c r="B1957" t="s">
        <v>1014</v>
      </c>
      <c r="C1957" s="4">
        <v>0.09</v>
      </c>
      <c r="D1957" t="s">
        <v>25</v>
      </c>
      <c r="E1957" s="13">
        <v>43502</v>
      </c>
      <c r="F1957" s="5">
        <v>84</v>
      </c>
      <c r="G1957" s="2">
        <v>3600</v>
      </c>
      <c r="H1957" s="2">
        <v>1836.7286559594252</v>
      </c>
    </row>
    <row r="1958" spans="1:8" x14ac:dyDescent="0.25">
      <c r="A1958" t="s">
        <v>10</v>
      </c>
      <c r="B1958" t="s">
        <v>1014</v>
      </c>
      <c r="C1958" s="4">
        <v>0.09</v>
      </c>
      <c r="D1958" t="s">
        <v>25</v>
      </c>
      <c r="E1958" s="13">
        <v>41464</v>
      </c>
      <c r="F1958" s="5">
        <v>84</v>
      </c>
      <c r="G1958" s="2">
        <v>3600</v>
      </c>
      <c r="H1958" s="2">
        <v>180</v>
      </c>
    </row>
    <row r="1959" spans="1:8" x14ac:dyDescent="0.25">
      <c r="A1959" t="s">
        <v>10</v>
      </c>
      <c r="B1959" t="s">
        <v>1014</v>
      </c>
      <c r="C1959" s="4">
        <v>0.09</v>
      </c>
      <c r="D1959" t="s">
        <v>25</v>
      </c>
      <c r="E1959" s="13" t="s">
        <v>494</v>
      </c>
      <c r="F1959" s="5">
        <v>84</v>
      </c>
      <c r="G1959" s="2">
        <v>4206</v>
      </c>
      <c r="H1959" s="2">
        <v>210.3</v>
      </c>
    </row>
    <row r="1960" spans="1:8" x14ac:dyDescent="0.25">
      <c r="A1960" t="s">
        <v>10</v>
      </c>
      <c r="B1960" t="s">
        <v>1014</v>
      </c>
      <c r="C1960" s="4">
        <v>0.09</v>
      </c>
      <c r="D1960" t="s">
        <v>25</v>
      </c>
      <c r="E1960" s="13">
        <v>43410</v>
      </c>
      <c r="F1960" s="5">
        <v>84</v>
      </c>
      <c r="G1960" s="2">
        <v>3600</v>
      </c>
      <c r="H1960" s="2">
        <v>1744.3786982248525</v>
      </c>
    </row>
    <row r="1961" spans="1:8" x14ac:dyDescent="0.25">
      <c r="A1961" t="s">
        <v>10</v>
      </c>
      <c r="B1961" t="s">
        <v>1014</v>
      </c>
      <c r="C1961" s="4">
        <v>0.09</v>
      </c>
      <c r="D1961" t="s">
        <v>25</v>
      </c>
      <c r="E1961" s="13" t="s">
        <v>48</v>
      </c>
      <c r="F1961" s="5">
        <v>84</v>
      </c>
      <c r="G1961" s="2">
        <v>4309</v>
      </c>
      <c r="H1961" s="2">
        <v>215.45000000000002</v>
      </c>
    </row>
    <row r="1962" spans="1:8" x14ac:dyDescent="0.25">
      <c r="A1962" t="s">
        <v>10</v>
      </c>
      <c r="B1962" t="s">
        <v>1014</v>
      </c>
      <c r="C1962" s="4">
        <v>0.09</v>
      </c>
      <c r="D1962" t="s">
        <v>25</v>
      </c>
      <c r="E1962" s="13" t="s">
        <v>48</v>
      </c>
      <c r="F1962" s="5">
        <v>84</v>
      </c>
      <c r="G1962" s="2">
        <v>4023</v>
      </c>
      <c r="H1962" s="2">
        <v>201.15</v>
      </c>
    </row>
    <row r="1963" spans="1:8" x14ac:dyDescent="0.25">
      <c r="A1963" t="s">
        <v>10</v>
      </c>
      <c r="B1963" t="s">
        <v>1014</v>
      </c>
      <c r="C1963" s="4">
        <v>0.09</v>
      </c>
      <c r="D1963" t="s">
        <v>25</v>
      </c>
      <c r="E1963" s="13">
        <v>43531</v>
      </c>
      <c r="F1963" s="5">
        <v>84</v>
      </c>
      <c r="G1963" s="2">
        <v>3600</v>
      </c>
      <c r="H1963" s="2">
        <v>1865.8389687235842</v>
      </c>
    </row>
    <row r="1964" spans="1:8" x14ac:dyDescent="0.25">
      <c r="A1964" t="s">
        <v>10</v>
      </c>
      <c r="B1964" t="s">
        <v>988</v>
      </c>
      <c r="C1964" s="4">
        <v>0.09</v>
      </c>
      <c r="D1964" t="s">
        <v>25</v>
      </c>
      <c r="E1964" s="13" t="s">
        <v>388</v>
      </c>
      <c r="F1964" s="5">
        <v>84</v>
      </c>
      <c r="G1964" s="2">
        <v>4666</v>
      </c>
      <c r="H1964" s="2">
        <v>233.3</v>
      </c>
    </row>
    <row r="1965" spans="1:8" x14ac:dyDescent="0.25">
      <c r="A1965" t="s">
        <v>10</v>
      </c>
      <c r="B1965" t="s">
        <v>988</v>
      </c>
      <c r="C1965" s="4">
        <v>0.09</v>
      </c>
      <c r="D1965" t="s">
        <v>25</v>
      </c>
      <c r="E1965" s="13">
        <v>43446</v>
      </c>
      <c r="F1965" s="5">
        <v>84</v>
      </c>
      <c r="G1965" s="2">
        <v>3350</v>
      </c>
      <c r="H1965" s="2">
        <v>1656.8687188879499</v>
      </c>
    </row>
    <row r="1966" spans="1:8" x14ac:dyDescent="0.25">
      <c r="A1966" t="s">
        <v>10</v>
      </c>
      <c r="B1966" t="s">
        <v>988</v>
      </c>
      <c r="C1966" s="4">
        <v>0.09</v>
      </c>
      <c r="D1966" t="s">
        <v>25</v>
      </c>
      <c r="E1966" s="13" t="s">
        <v>647</v>
      </c>
      <c r="F1966" s="5">
        <v>84</v>
      </c>
      <c r="G1966" s="2">
        <v>2789</v>
      </c>
      <c r="H1966" s="2">
        <v>139.45000000000002</v>
      </c>
    </row>
    <row r="1967" spans="1:8" x14ac:dyDescent="0.25">
      <c r="A1967" t="s">
        <v>10</v>
      </c>
      <c r="B1967" t="s">
        <v>988</v>
      </c>
      <c r="C1967" s="4">
        <v>0.09</v>
      </c>
      <c r="D1967" t="s">
        <v>25</v>
      </c>
      <c r="E1967" s="13" t="s">
        <v>101</v>
      </c>
      <c r="F1967" s="5">
        <v>84</v>
      </c>
      <c r="G1967" s="2">
        <v>3830</v>
      </c>
      <c r="H1967" s="2">
        <v>191.5</v>
      </c>
    </row>
    <row r="1968" spans="1:8" x14ac:dyDescent="0.25">
      <c r="A1968" t="s">
        <v>10</v>
      </c>
      <c r="B1968" t="s">
        <v>933</v>
      </c>
      <c r="C1968" s="4">
        <v>0.09</v>
      </c>
      <c r="D1968" t="s">
        <v>25</v>
      </c>
      <c r="E1968" s="13">
        <v>43467</v>
      </c>
      <c r="F1968" s="5">
        <v>84</v>
      </c>
      <c r="G1968" s="2">
        <v>4500</v>
      </c>
      <c r="H1968" s="2">
        <v>2251.9943998309382</v>
      </c>
    </row>
    <row r="1969" spans="1:8" x14ac:dyDescent="0.25">
      <c r="A1969" t="s">
        <v>10</v>
      </c>
      <c r="B1969" t="s">
        <v>933</v>
      </c>
      <c r="C1969" s="4">
        <v>0.09</v>
      </c>
      <c r="D1969" t="s">
        <v>25</v>
      </c>
      <c r="E1969" s="13" t="s">
        <v>151</v>
      </c>
      <c r="F1969" s="5">
        <v>84</v>
      </c>
      <c r="G1969" s="2">
        <v>4316</v>
      </c>
      <c r="H1969" s="2">
        <v>655.60119047619071</v>
      </c>
    </row>
    <row r="1970" spans="1:8" x14ac:dyDescent="0.25">
      <c r="A1970" t="s">
        <v>10</v>
      </c>
      <c r="B1970" t="s">
        <v>933</v>
      </c>
      <c r="C1970" s="4">
        <v>0.09</v>
      </c>
      <c r="D1970" t="s">
        <v>25</v>
      </c>
      <c r="E1970" s="13" t="s">
        <v>438</v>
      </c>
      <c r="F1970" s="5">
        <v>84</v>
      </c>
      <c r="G1970" s="2">
        <v>4346</v>
      </c>
      <c r="H1970" s="2">
        <v>1251.5236040668733</v>
      </c>
    </row>
    <row r="1971" spans="1:8" x14ac:dyDescent="0.25">
      <c r="A1971" t="s">
        <v>10</v>
      </c>
      <c r="B1971" t="s">
        <v>914</v>
      </c>
      <c r="C1971" s="4">
        <v>0.09</v>
      </c>
      <c r="D1971" t="s">
        <v>25</v>
      </c>
      <c r="E1971" s="13" t="s">
        <v>66</v>
      </c>
      <c r="F1971" s="5">
        <v>84</v>
      </c>
      <c r="G1971" s="2">
        <v>6099</v>
      </c>
      <c r="H1971" s="2">
        <v>304.95</v>
      </c>
    </row>
    <row r="1972" spans="1:8" x14ac:dyDescent="0.25">
      <c r="A1972" t="s">
        <v>10</v>
      </c>
      <c r="B1972" t="s">
        <v>914</v>
      </c>
      <c r="C1972" s="4">
        <v>0.09</v>
      </c>
      <c r="D1972" t="s">
        <v>25</v>
      </c>
      <c r="E1972" s="13">
        <v>41876</v>
      </c>
      <c r="F1972" s="5">
        <v>84</v>
      </c>
      <c r="G1972" s="2">
        <v>6000</v>
      </c>
      <c r="H1972" s="2">
        <v>340.90588898281248</v>
      </c>
    </row>
    <row r="1973" spans="1:8" x14ac:dyDescent="0.25">
      <c r="A1973" t="s">
        <v>10</v>
      </c>
      <c r="B1973" t="s">
        <v>914</v>
      </c>
      <c r="C1973" s="4">
        <v>0.09</v>
      </c>
      <c r="D1973" t="s">
        <v>25</v>
      </c>
      <c r="E1973" s="13" t="s">
        <v>64</v>
      </c>
      <c r="F1973" s="5">
        <v>84</v>
      </c>
      <c r="G1973" s="2">
        <v>6099</v>
      </c>
      <c r="H1973" s="2">
        <v>358.43511376444155</v>
      </c>
    </row>
    <row r="1974" spans="1:8" x14ac:dyDescent="0.25">
      <c r="A1974" t="s">
        <v>10</v>
      </c>
      <c r="B1974" t="s">
        <v>914</v>
      </c>
      <c r="C1974" s="4">
        <v>0.09</v>
      </c>
      <c r="D1974" t="s">
        <v>25</v>
      </c>
      <c r="E1974" s="13">
        <v>43101</v>
      </c>
      <c r="F1974" s="5">
        <v>84</v>
      </c>
      <c r="G1974" s="2">
        <v>6000</v>
      </c>
      <c r="H1974" s="2">
        <v>2390.3388278388279</v>
      </c>
    </row>
    <row r="1975" spans="1:8" x14ac:dyDescent="0.25">
      <c r="A1975" t="s">
        <v>10</v>
      </c>
      <c r="B1975" t="s">
        <v>910</v>
      </c>
      <c r="C1975" s="4">
        <v>0.09</v>
      </c>
      <c r="D1975" t="s">
        <v>25</v>
      </c>
      <c r="E1975" s="13">
        <v>43374</v>
      </c>
      <c r="F1975" s="5">
        <v>84</v>
      </c>
      <c r="G1975" s="2">
        <v>5800</v>
      </c>
      <c r="H1975" s="2">
        <v>2752.167277167277</v>
      </c>
    </row>
    <row r="1976" spans="1:8" x14ac:dyDescent="0.25">
      <c r="A1976" t="s">
        <v>10</v>
      </c>
      <c r="B1976" t="s">
        <v>895</v>
      </c>
      <c r="C1976" s="4">
        <v>0.09</v>
      </c>
      <c r="D1976" t="s">
        <v>25</v>
      </c>
      <c r="E1976" s="13" t="s">
        <v>322</v>
      </c>
      <c r="F1976" s="5">
        <v>84</v>
      </c>
      <c r="G1976" s="2">
        <v>6099</v>
      </c>
      <c r="H1976" s="2">
        <v>1548.8628751056642</v>
      </c>
    </row>
    <row r="1977" spans="1:8" x14ac:dyDescent="0.25">
      <c r="A1977" t="s">
        <v>10</v>
      </c>
      <c r="B1977" t="s">
        <v>893</v>
      </c>
      <c r="C1977" s="4">
        <v>0.09</v>
      </c>
      <c r="D1977" t="s">
        <v>25</v>
      </c>
      <c r="E1977" s="13" t="s">
        <v>158</v>
      </c>
      <c r="F1977" s="5">
        <v>84</v>
      </c>
      <c r="G1977" s="2">
        <v>6767</v>
      </c>
      <c r="H1977" s="2">
        <v>2522.3115402225981</v>
      </c>
    </row>
    <row r="1978" spans="1:8" x14ac:dyDescent="0.25">
      <c r="A1978" t="s">
        <v>10</v>
      </c>
      <c r="B1978" t="s">
        <v>886</v>
      </c>
      <c r="C1978" s="4">
        <v>0.09</v>
      </c>
      <c r="D1978" t="s">
        <v>25</v>
      </c>
      <c r="E1978" s="13">
        <v>43321</v>
      </c>
      <c r="F1978" s="5">
        <v>84</v>
      </c>
      <c r="G1978" s="2">
        <v>4250</v>
      </c>
      <c r="H1978" s="2">
        <v>1953.866846294731</v>
      </c>
    </row>
    <row r="1979" spans="1:8" x14ac:dyDescent="0.25">
      <c r="A1979" t="s">
        <v>10</v>
      </c>
      <c r="B1979" t="s">
        <v>886</v>
      </c>
      <c r="C1979" s="4">
        <v>0.09</v>
      </c>
      <c r="D1979" t="s">
        <v>25</v>
      </c>
      <c r="E1979" s="13">
        <v>42736</v>
      </c>
      <c r="F1979" s="5">
        <v>84</v>
      </c>
      <c r="G1979" s="2">
        <v>4250</v>
      </c>
      <c r="H1979" s="2">
        <v>1260.6147858551703</v>
      </c>
    </row>
    <row r="1980" spans="1:8" x14ac:dyDescent="0.25">
      <c r="A1980" t="s">
        <v>10</v>
      </c>
      <c r="B1980" t="s">
        <v>779</v>
      </c>
      <c r="C1980" s="4">
        <v>0.09</v>
      </c>
      <c r="D1980" t="s">
        <v>25</v>
      </c>
      <c r="E1980" s="13">
        <v>43221</v>
      </c>
      <c r="F1980" s="5">
        <v>84</v>
      </c>
      <c r="G1980" s="2">
        <v>8500</v>
      </c>
      <c r="H1980" s="2">
        <v>3670.7244411571337</v>
      </c>
    </row>
    <row r="1981" spans="1:8" x14ac:dyDescent="0.25">
      <c r="A1981" t="s">
        <v>10</v>
      </c>
      <c r="B1981" t="s">
        <v>753</v>
      </c>
      <c r="C1981" s="4">
        <v>0.09</v>
      </c>
      <c r="D1981" t="s">
        <v>25</v>
      </c>
      <c r="E1981" s="13">
        <v>43187</v>
      </c>
      <c r="F1981" s="5">
        <v>84</v>
      </c>
      <c r="G1981" s="2">
        <v>5000</v>
      </c>
      <c r="H1981" s="2">
        <v>2111.8478209824366</v>
      </c>
    </row>
    <row r="1982" spans="1:8" x14ac:dyDescent="0.25">
      <c r="A1982" t="s">
        <v>10</v>
      </c>
      <c r="B1982" t="s">
        <v>751</v>
      </c>
      <c r="C1982" s="4">
        <v>0.09</v>
      </c>
      <c r="D1982" t="s">
        <v>25</v>
      </c>
      <c r="E1982" s="13">
        <v>43101</v>
      </c>
      <c r="F1982" s="5">
        <v>84</v>
      </c>
      <c r="G1982" s="2">
        <v>6300</v>
      </c>
      <c r="H1982" s="2">
        <v>2509.8557692307695</v>
      </c>
    </row>
    <row r="1983" spans="1:8" x14ac:dyDescent="0.25">
      <c r="A1983" t="s">
        <v>10</v>
      </c>
      <c r="B1983" t="s">
        <v>751</v>
      </c>
      <c r="C1983" s="4">
        <v>0.09</v>
      </c>
      <c r="D1983" t="s">
        <v>25</v>
      </c>
      <c r="E1983" s="13">
        <v>43101</v>
      </c>
      <c r="F1983" s="5">
        <v>84</v>
      </c>
      <c r="G1983" s="2">
        <v>6300</v>
      </c>
      <c r="H1983" s="2">
        <v>2509.8557692307695</v>
      </c>
    </row>
    <row r="1984" spans="1:8" x14ac:dyDescent="0.25">
      <c r="A1984" t="s">
        <v>10</v>
      </c>
      <c r="B1984" t="s">
        <v>751</v>
      </c>
      <c r="C1984" s="4">
        <v>0.09</v>
      </c>
      <c r="D1984" t="s">
        <v>25</v>
      </c>
      <c r="E1984" s="13">
        <v>43101</v>
      </c>
      <c r="F1984" s="5">
        <v>84</v>
      </c>
      <c r="G1984" s="2">
        <v>6300</v>
      </c>
      <c r="H1984" s="2">
        <v>2509.8557692307695</v>
      </c>
    </row>
    <row r="1985" spans="1:8" x14ac:dyDescent="0.25">
      <c r="A1985" t="s">
        <v>10</v>
      </c>
      <c r="B1985" t="s">
        <v>665</v>
      </c>
      <c r="C1985" s="4">
        <v>0.09</v>
      </c>
      <c r="D1985" t="s">
        <v>25</v>
      </c>
      <c r="E1985" s="13">
        <v>43340</v>
      </c>
      <c r="F1985" s="5">
        <v>84</v>
      </c>
      <c r="G1985" s="2">
        <v>4750</v>
      </c>
      <c r="H1985" s="2">
        <v>2208.8983399079557</v>
      </c>
    </row>
    <row r="1986" spans="1:8" x14ac:dyDescent="0.25">
      <c r="A1986" t="s">
        <v>10</v>
      </c>
      <c r="B1986" t="s">
        <v>664</v>
      </c>
      <c r="C1986" s="4">
        <v>0.09</v>
      </c>
      <c r="D1986" t="s">
        <v>25</v>
      </c>
      <c r="E1986" s="13" t="s">
        <v>322</v>
      </c>
      <c r="F1986" s="5">
        <v>84</v>
      </c>
      <c r="G1986" s="2">
        <v>5145</v>
      </c>
      <c r="H1986" s="2">
        <v>1306.5911612426039</v>
      </c>
    </row>
    <row r="1987" spans="1:8" x14ac:dyDescent="0.25">
      <c r="A1987" t="s">
        <v>10</v>
      </c>
      <c r="B1987" t="s">
        <v>604</v>
      </c>
      <c r="C1987" s="4">
        <v>0.09</v>
      </c>
      <c r="D1987" t="s">
        <v>25</v>
      </c>
      <c r="E1987" s="13">
        <v>41001</v>
      </c>
      <c r="F1987" s="5">
        <v>84</v>
      </c>
      <c r="G1987" s="2">
        <v>4500</v>
      </c>
      <c r="H1987" s="2">
        <v>225</v>
      </c>
    </row>
    <row r="1988" spans="1:8" x14ac:dyDescent="0.25">
      <c r="A1988" t="s">
        <v>10</v>
      </c>
      <c r="B1988" t="s">
        <v>585</v>
      </c>
      <c r="C1988" s="4">
        <v>0.09</v>
      </c>
      <c r="D1988" t="s">
        <v>25</v>
      </c>
      <c r="E1988" s="13">
        <v>43675</v>
      </c>
      <c r="F1988" s="5">
        <v>84</v>
      </c>
      <c r="G1988" s="2">
        <v>6463.29</v>
      </c>
      <c r="H1988" s="2">
        <v>3609.3645665152153</v>
      </c>
    </row>
    <row r="1989" spans="1:8" x14ac:dyDescent="0.25">
      <c r="A1989" t="s">
        <v>10</v>
      </c>
      <c r="B1989" t="s">
        <v>585</v>
      </c>
      <c r="C1989" s="4">
        <v>0.09</v>
      </c>
      <c r="D1989" t="s">
        <v>25</v>
      </c>
      <c r="E1989" s="13">
        <v>43629</v>
      </c>
      <c r="F1989" s="5">
        <v>84</v>
      </c>
      <c r="G1989" s="2">
        <v>6463.29</v>
      </c>
      <c r="H1989" s="2">
        <v>3526.4639334143417</v>
      </c>
    </row>
    <row r="1990" spans="1:8" x14ac:dyDescent="0.25">
      <c r="A1990" t="s">
        <v>10</v>
      </c>
      <c r="B1990" t="s">
        <v>585</v>
      </c>
      <c r="C1990" s="4">
        <v>0.09</v>
      </c>
      <c r="D1990" t="s">
        <v>25</v>
      </c>
      <c r="E1990" s="13">
        <v>43675</v>
      </c>
      <c r="F1990" s="5">
        <v>84</v>
      </c>
      <c r="G1990" s="2">
        <v>6463.29</v>
      </c>
      <c r="H1990" s="2">
        <v>3609.3645665152153</v>
      </c>
    </row>
    <row r="1991" spans="1:8" x14ac:dyDescent="0.25">
      <c r="A1991" t="s">
        <v>10</v>
      </c>
      <c r="B1991" t="s">
        <v>585</v>
      </c>
      <c r="C1991" s="4">
        <v>0.09</v>
      </c>
      <c r="D1991" t="s">
        <v>25</v>
      </c>
      <c r="E1991" s="13">
        <v>43682</v>
      </c>
      <c r="F1991" s="5">
        <v>84</v>
      </c>
      <c r="G1991" s="2">
        <v>6463.29</v>
      </c>
      <c r="H1991" s="2">
        <v>3621.9798802479577</v>
      </c>
    </row>
    <row r="1992" spans="1:8" x14ac:dyDescent="0.25">
      <c r="A1992" t="s">
        <v>10</v>
      </c>
      <c r="B1992" t="s">
        <v>550</v>
      </c>
      <c r="C1992" s="4">
        <v>0.09</v>
      </c>
      <c r="D1992" t="s">
        <v>25</v>
      </c>
      <c r="E1992" s="13">
        <v>43433</v>
      </c>
      <c r="F1992" s="5">
        <v>84</v>
      </c>
      <c r="G1992" s="6">
        <v>4229</v>
      </c>
      <c r="H1992" s="2">
        <v>2076.2818076688272</v>
      </c>
    </row>
    <row r="1993" spans="1:8" x14ac:dyDescent="0.25">
      <c r="A1993" t="s">
        <v>10</v>
      </c>
      <c r="B1993" t="s">
        <v>550</v>
      </c>
      <c r="C1993" s="4">
        <v>0.09</v>
      </c>
      <c r="D1993" t="s">
        <v>25</v>
      </c>
      <c r="E1993" s="13">
        <v>43101</v>
      </c>
      <c r="F1993" s="5">
        <v>84</v>
      </c>
      <c r="G1993" s="6">
        <v>4229</v>
      </c>
      <c r="H1993" s="2">
        <v>1684.7904838217339</v>
      </c>
    </row>
    <row r="1994" spans="1:8" x14ac:dyDescent="0.25">
      <c r="A1994" t="s">
        <v>10</v>
      </c>
      <c r="B1994" t="s">
        <v>550</v>
      </c>
      <c r="C1994" s="4">
        <v>0.09</v>
      </c>
      <c r="D1994" t="s">
        <v>25</v>
      </c>
      <c r="E1994" s="13">
        <v>42278</v>
      </c>
      <c r="F1994" s="5">
        <v>84</v>
      </c>
      <c r="G1994" s="6">
        <v>4229</v>
      </c>
      <c r="H1994" s="2">
        <v>714.31650934535605</v>
      </c>
    </row>
    <row r="1995" spans="1:8" x14ac:dyDescent="0.25">
      <c r="A1995" t="s">
        <v>10</v>
      </c>
      <c r="B1995" t="s">
        <v>550</v>
      </c>
      <c r="C1995" s="4">
        <v>0.09</v>
      </c>
      <c r="D1995" t="s">
        <v>25</v>
      </c>
      <c r="E1995" s="13">
        <v>41902</v>
      </c>
      <c r="F1995" s="5">
        <v>84</v>
      </c>
      <c r="G1995" s="6">
        <v>4229</v>
      </c>
      <c r="H1995" s="2">
        <v>270.94079318117809</v>
      </c>
    </row>
    <row r="1996" spans="1:8" x14ac:dyDescent="0.25">
      <c r="A1996" t="s">
        <v>10</v>
      </c>
      <c r="B1996" t="s">
        <v>548</v>
      </c>
      <c r="C1996" s="4">
        <v>0.09</v>
      </c>
      <c r="D1996" t="s">
        <v>25</v>
      </c>
      <c r="E1996" s="13">
        <v>40497</v>
      </c>
      <c r="F1996" s="5">
        <v>84</v>
      </c>
      <c r="G1996" s="6">
        <v>4229</v>
      </c>
      <c r="H1996" s="2">
        <v>211.45000000000002</v>
      </c>
    </row>
    <row r="1997" spans="1:8" x14ac:dyDescent="0.25">
      <c r="A1997" t="s">
        <v>10</v>
      </c>
      <c r="B1997" t="s">
        <v>548</v>
      </c>
      <c r="C1997" s="4">
        <v>0.09</v>
      </c>
      <c r="D1997" t="s">
        <v>25</v>
      </c>
      <c r="E1997" s="13">
        <v>43138</v>
      </c>
      <c r="F1997" s="5">
        <v>84</v>
      </c>
      <c r="G1997" s="2">
        <v>5000</v>
      </c>
      <c r="H1997" s="2">
        <v>2043.5333896872362</v>
      </c>
    </row>
    <row r="1998" spans="1:8" x14ac:dyDescent="0.25">
      <c r="A1998" t="s">
        <v>10</v>
      </c>
      <c r="B1998" t="s">
        <v>548</v>
      </c>
      <c r="C1998" s="4">
        <v>0.09</v>
      </c>
      <c r="D1998" t="s">
        <v>25</v>
      </c>
      <c r="E1998" s="13" t="s">
        <v>542</v>
      </c>
      <c r="F1998" s="5">
        <v>84</v>
      </c>
      <c r="G1998" s="2">
        <v>5270</v>
      </c>
      <c r="H1998" s="2">
        <v>263.5</v>
      </c>
    </row>
    <row r="1999" spans="1:8" x14ac:dyDescent="0.25">
      <c r="A1999" t="s">
        <v>10</v>
      </c>
      <c r="B1999" t="s">
        <v>548</v>
      </c>
      <c r="C1999" s="4">
        <v>0.09</v>
      </c>
      <c r="D1999" t="s">
        <v>25</v>
      </c>
      <c r="E1999" s="13">
        <v>43405</v>
      </c>
      <c r="F1999" s="5">
        <v>84</v>
      </c>
      <c r="G1999" s="2">
        <v>5000</v>
      </c>
      <c r="H1999" s="2">
        <v>2415.777331642716</v>
      </c>
    </row>
    <row r="2000" spans="1:8" x14ac:dyDescent="0.25">
      <c r="A2000" t="s">
        <v>10</v>
      </c>
      <c r="B2000" t="s">
        <v>548</v>
      </c>
      <c r="C2000" s="4">
        <v>0.09</v>
      </c>
      <c r="D2000" t="s">
        <v>25</v>
      </c>
      <c r="E2000" s="13">
        <v>43101</v>
      </c>
      <c r="F2000" s="5">
        <v>84</v>
      </c>
      <c r="G2000" s="2">
        <v>5000</v>
      </c>
      <c r="H2000" s="2">
        <v>1991.9490231990233</v>
      </c>
    </row>
    <row r="2001" spans="1:8" x14ac:dyDescent="0.25">
      <c r="A2001" t="s">
        <v>10</v>
      </c>
      <c r="B2001" t="s">
        <v>535</v>
      </c>
      <c r="C2001" s="4">
        <v>0.09</v>
      </c>
      <c r="D2001" t="s">
        <v>25</v>
      </c>
      <c r="E2001" s="13">
        <v>43664</v>
      </c>
      <c r="F2001" s="5">
        <v>84</v>
      </c>
      <c r="G2001" s="2">
        <v>6813.38</v>
      </c>
      <c r="H2001" s="2">
        <v>3783.9712384944119</v>
      </c>
    </row>
    <row r="2002" spans="1:8" x14ac:dyDescent="0.25">
      <c r="A2002" t="s">
        <v>10</v>
      </c>
      <c r="B2002" t="s">
        <v>535</v>
      </c>
      <c r="C2002" s="4">
        <v>0.09</v>
      </c>
      <c r="D2002" t="s">
        <v>25</v>
      </c>
      <c r="E2002" s="13">
        <v>43719</v>
      </c>
      <c r="F2002" s="5">
        <v>84</v>
      </c>
      <c r="G2002" s="2">
        <v>6813.38</v>
      </c>
      <c r="H2002" s="2">
        <v>3888.4605033694938</v>
      </c>
    </row>
    <row r="2003" spans="1:8" x14ac:dyDescent="0.25">
      <c r="A2003" t="s">
        <v>10</v>
      </c>
      <c r="B2003" t="s">
        <v>535</v>
      </c>
      <c r="C2003" s="4">
        <v>0.09</v>
      </c>
      <c r="D2003" t="s">
        <v>25</v>
      </c>
      <c r="E2003" s="13">
        <v>43704</v>
      </c>
      <c r="F2003" s="5">
        <v>84</v>
      </c>
      <c r="G2003" s="2">
        <v>6813.38</v>
      </c>
      <c r="H2003" s="2">
        <v>3859.963431130835</v>
      </c>
    </row>
    <row r="2004" spans="1:8" x14ac:dyDescent="0.25">
      <c r="A2004" t="s">
        <v>10</v>
      </c>
      <c r="B2004" t="s">
        <v>535</v>
      </c>
      <c r="C2004" s="4">
        <v>0.09</v>
      </c>
      <c r="D2004" t="s">
        <v>25</v>
      </c>
      <c r="E2004" s="13">
        <v>43746</v>
      </c>
      <c r="F2004" s="5">
        <v>84</v>
      </c>
      <c r="G2004" s="2">
        <v>3783.66</v>
      </c>
      <c r="H2004" s="2">
        <v>2187.855996055227</v>
      </c>
    </row>
    <row r="2005" spans="1:8" x14ac:dyDescent="0.25">
      <c r="A2005" t="s">
        <v>10</v>
      </c>
      <c r="B2005" t="s">
        <v>535</v>
      </c>
      <c r="C2005" s="4">
        <v>0.09</v>
      </c>
      <c r="D2005" t="s">
        <v>25</v>
      </c>
      <c r="E2005" s="13">
        <v>43132</v>
      </c>
      <c r="F2005" s="5">
        <v>84</v>
      </c>
      <c r="G2005" s="2">
        <v>6750</v>
      </c>
      <c r="H2005" s="2">
        <v>2747.4772823330522</v>
      </c>
    </row>
    <row r="2006" spans="1:8" x14ac:dyDescent="0.25">
      <c r="A2006" t="s">
        <v>10</v>
      </c>
      <c r="B2006" t="s">
        <v>535</v>
      </c>
      <c r="C2006" s="4">
        <v>0.09</v>
      </c>
      <c r="D2006" t="s">
        <v>25</v>
      </c>
      <c r="E2006" s="13">
        <v>43342</v>
      </c>
      <c r="F2006" s="5">
        <v>84</v>
      </c>
      <c r="G2006" s="2">
        <v>6750</v>
      </c>
      <c r="H2006" s="2">
        <v>3142.7250633981407</v>
      </c>
    </row>
    <row r="2007" spans="1:8" x14ac:dyDescent="0.25">
      <c r="A2007" t="s">
        <v>10</v>
      </c>
      <c r="B2007" t="s">
        <v>531</v>
      </c>
      <c r="C2007" s="4">
        <v>0.09</v>
      </c>
      <c r="D2007" t="s">
        <v>25</v>
      </c>
      <c r="E2007" s="13">
        <v>43362</v>
      </c>
      <c r="F2007" s="5">
        <v>84</v>
      </c>
      <c r="G2007" s="2">
        <v>4500</v>
      </c>
      <c r="H2007" s="2">
        <v>2120.2451394759087</v>
      </c>
    </row>
    <row r="2008" spans="1:8" x14ac:dyDescent="0.25">
      <c r="A2008" t="s">
        <v>10</v>
      </c>
      <c r="B2008" t="s">
        <v>530</v>
      </c>
      <c r="C2008" s="4">
        <v>0.09</v>
      </c>
      <c r="D2008" t="s">
        <v>25</v>
      </c>
      <c r="E2008" s="13">
        <v>43748</v>
      </c>
      <c r="F2008" s="5">
        <v>84</v>
      </c>
      <c r="G2008" s="2">
        <v>4792.8599999999997</v>
      </c>
      <c r="H2008" s="2">
        <v>2774.0866155959425</v>
      </c>
    </row>
    <row r="2009" spans="1:8" x14ac:dyDescent="0.25">
      <c r="A2009" t="s">
        <v>10</v>
      </c>
      <c r="B2009" t="s">
        <v>530</v>
      </c>
      <c r="C2009" s="4">
        <v>0.09</v>
      </c>
      <c r="D2009" t="s">
        <v>25</v>
      </c>
      <c r="E2009" s="13">
        <v>43320</v>
      </c>
      <c r="F2009" s="5">
        <v>84</v>
      </c>
      <c r="G2009" s="2">
        <v>4500</v>
      </c>
      <c r="H2009" s="2">
        <v>2067.5454353338973</v>
      </c>
    </row>
    <row r="2010" spans="1:8" x14ac:dyDescent="0.25">
      <c r="A2010" t="s">
        <v>10</v>
      </c>
      <c r="B2010" t="s">
        <v>530</v>
      </c>
      <c r="C2010" s="4">
        <v>0.09</v>
      </c>
      <c r="D2010" t="s">
        <v>25</v>
      </c>
      <c r="E2010" s="13">
        <v>43769</v>
      </c>
      <c r="F2010" s="5">
        <v>84</v>
      </c>
      <c r="G2010" s="2">
        <v>4792.8599999999997</v>
      </c>
      <c r="H2010" s="2">
        <v>2802.151316039729</v>
      </c>
    </row>
    <row r="2011" spans="1:8" x14ac:dyDescent="0.25">
      <c r="A2011" t="s">
        <v>10</v>
      </c>
      <c r="B2011" t="s">
        <v>530</v>
      </c>
      <c r="C2011" s="4">
        <v>0.09</v>
      </c>
      <c r="D2011" t="s">
        <v>25</v>
      </c>
      <c r="E2011" s="13">
        <v>42704</v>
      </c>
      <c r="F2011" s="5">
        <v>84</v>
      </c>
      <c r="G2011" s="2">
        <v>4500</v>
      </c>
      <c r="H2011" s="2">
        <v>1294.6164412510566</v>
      </c>
    </row>
    <row r="2012" spans="1:8" x14ac:dyDescent="0.25">
      <c r="A2012" t="s">
        <v>10</v>
      </c>
      <c r="B2012" t="s">
        <v>530</v>
      </c>
      <c r="C2012" s="4">
        <v>0.09</v>
      </c>
      <c r="D2012" t="s">
        <v>25</v>
      </c>
      <c r="E2012" s="13">
        <v>43754</v>
      </c>
      <c r="F2012" s="5">
        <v>84</v>
      </c>
      <c r="G2012" s="2">
        <v>4792.8599999999997</v>
      </c>
      <c r="H2012" s="2">
        <v>2782.1051014370241</v>
      </c>
    </row>
    <row r="2013" spans="1:8" x14ac:dyDescent="0.25">
      <c r="A2013" t="s">
        <v>10</v>
      </c>
      <c r="B2013" t="s">
        <v>491</v>
      </c>
      <c r="C2013" s="4">
        <v>0.09</v>
      </c>
      <c r="D2013" t="s">
        <v>25</v>
      </c>
      <c r="E2013" s="13" t="s">
        <v>305</v>
      </c>
      <c r="F2013" s="5">
        <v>84</v>
      </c>
      <c r="G2013" s="2">
        <v>5963</v>
      </c>
      <c r="H2013" s="2">
        <v>298.15000000000003</v>
      </c>
    </row>
    <row r="2014" spans="1:8" x14ac:dyDescent="0.25">
      <c r="A2014" t="s">
        <v>10</v>
      </c>
      <c r="B2014" t="s">
        <v>491</v>
      </c>
      <c r="C2014" s="4">
        <v>0.09</v>
      </c>
      <c r="D2014" t="s">
        <v>25</v>
      </c>
      <c r="E2014" s="13" t="s">
        <v>498</v>
      </c>
      <c r="F2014" s="5">
        <v>84</v>
      </c>
      <c r="G2014" s="2">
        <v>6151</v>
      </c>
      <c r="H2014" s="2">
        <v>307.55</v>
      </c>
    </row>
    <row r="2015" spans="1:8" x14ac:dyDescent="0.25">
      <c r="A2015" t="s">
        <v>10</v>
      </c>
      <c r="B2015" t="s">
        <v>491</v>
      </c>
      <c r="C2015" s="4">
        <v>0.09</v>
      </c>
      <c r="D2015" t="s">
        <v>25</v>
      </c>
      <c r="E2015" s="13" t="s">
        <v>496</v>
      </c>
      <c r="F2015" s="5">
        <v>84</v>
      </c>
      <c r="G2015" s="2">
        <v>6272</v>
      </c>
      <c r="H2015" s="2">
        <v>313.60000000000002</v>
      </c>
    </row>
    <row r="2016" spans="1:8" x14ac:dyDescent="0.25">
      <c r="A2016" t="s">
        <v>10</v>
      </c>
      <c r="B2016" t="s">
        <v>491</v>
      </c>
      <c r="C2016" s="4">
        <v>0.09</v>
      </c>
      <c r="D2016" t="s">
        <v>25</v>
      </c>
      <c r="E2016" s="13">
        <v>40350</v>
      </c>
      <c r="F2016" s="5">
        <v>84</v>
      </c>
      <c r="G2016" s="2">
        <v>5000</v>
      </c>
      <c r="H2016" s="2">
        <v>250</v>
      </c>
    </row>
    <row r="2017" spans="1:8" x14ac:dyDescent="0.25">
      <c r="A2017" t="s">
        <v>10</v>
      </c>
      <c r="B2017" t="s">
        <v>481</v>
      </c>
      <c r="C2017" s="4">
        <v>0.09</v>
      </c>
      <c r="D2017" t="s">
        <v>25</v>
      </c>
      <c r="E2017" s="13">
        <v>39833</v>
      </c>
      <c r="F2017" s="5">
        <v>84</v>
      </c>
      <c r="G2017" s="2">
        <v>5000</v>
      </c>
      <c r="H2017" s="2">
        <v>250</v>
      </c>
    </row>
    <row r="2018" spans="1:8" x14ac:dyDescent="0.25">
      <c r="A2018" t="s">
        <v>10</v>
      </c>
      <c r="B2018" t="s">
        <v>414</v>
      </c>
      <c r="C2018" s="4">
        <v>0.09</v>
      </c>
      <c r="D2018" t="s">
        <v>25</v>
      </c>
      <c r="E2018" s="13">
        <v>39807</v>
      </c>
      <c r="F2018" s="5">
        <v>84</v>
      </c>
      <c r="G2018" s="2">
        <v>5000</v>
      </c>
      <c r="H2018" s="2">
        <v>250</v>
      </c>
    </row>
    <row r="2019" spans="1:8" x14ac:dyDescent="0.25">
      <c r="A2019" t="s">
        <v>10</v>
      </c>
      <c r="B2019" t="s">
        <v>414</v>
      </c>
      <c r="C2019" s="4">
        <v>0.09</v>
      </c>
      <c r="D2019" t="s">
        <v>25</v>
      </c>
      <c r="E2019" s="13">
        <v>43593</v>
      </c>
      <c r="F2019" s="5">
        <v>84</v>
      </c>
      <c r="G2019" s="2">
        <v>5057</v>
      </c>
      <c r="H2019" s="2">
        <v>2708.4095314407818</v>
      </c>
    </row>
    <row r="2020" spans="1:8" x14ac:dyDescent="0.25">
      <c r="A2020" t="s">
        <v>10</v>
      </c>
      <c r="B2020" t="s">
        <v>412</v>
      </c>
      <c r="C2020" s="4">
        <v>0.09</v>
      </c>
      <c r="D2020" t="s">
        <v>25</v>
      </c>
      <c r="E2020" s="13">
        <v>43270</v>
      </c>
      <c r="F2020" s="5">
        <v>84</v>
      </c>
      <c r="G2020" s="2">
        <v>6250</v>
      </c>
      <c r="H2020" s="2">
        <v>2784.4551282051289</v>
      </c>
    </row>
    <row r="2021" spans="1:8" x14ac:dyDescent="0.25">
      <c r="A2021" t="s">
        <v>10</v>
      </c>
      <c r="B2021" t="s">
        <v>412</v>
      </c>
      <c r="C2021" s="4">
        <v>0.09</v>
      </c>
      <c r="D2021" t="s">
        <v>25</v>
      </c>
      <c r="E2021" s="13">
        <v>43734</v>
      </c>
      <c r="F2021" s="5">
        <v>84</v>
      </c>
      <c r="G2021" s="2">
        <v>6250</v>
      </c>
      <c r="H2021" s="2">
        <v>3593.0749272095427</v>
      </c>
    </row>
    <row r="2022" spans="1:8" x14ac:dyDescent="0.25">
      <c r="A2022" t="s">
        <v>10</v>
      </c>
      <c r="B2022" t="s">
        <v>412</v>
      </c>
      <c r="C2022" s="4">
        <v>0.09</v>
      </c>
      <c r="D2022" t="s">
        <v>25</v>
      </c>
      <c r="E2022" s="13">
        <v>43886</v>
      </c>
      <c r="F2022" s="5">
        <v>84</v>
      </c>
      <c r="G2022" s="2">
        <v>6568</v>
      </c>
      <c r="H2022" s="2">
        <v>4054.2610124917819</v>
      </c>
    </row>
    <row r="2023" spans="1:8" x14ac:dyDescent="0.25">
      <c r="A2023" t="s">
        <v>10</v>
      </c>
      <c r="B2023" t="s">
        <v>412</v>
      </c>
      <c r="C2023" s="4">
        <v>0.09</v>
      </c>
      <c r="D2023" t="s">
        <v>25</v>
      </c>
      <c r="E2023" s="13">
        <v>43753</v>
      </c>
      <c r="F2023" s="5">
        <v>84</v>
      </c>
      <c r="G2023" s="2">
        <v>6568</v>
      </c>
      <c r="H2023" s="2">
        <v>3810.6868836291915</v>
      </c>
    </row>
    <row r="2024" spans="1:8" x14ac:dyDescent="0.25">
      <c r="A2024" t="s">
        <v>10</v>
      </c>
      <c r="B2024" t="s">
        <v>412</v>
      </c>
      <c r="C2024" s="4">
        <v>0.09</v>
      </c>
      <c r="D2024" t="s">
        <v>25</v>
      </c>
      <c r="E2024" s="13">
        <v>43886</v>
      </c>
      <c r="F2024" s="5">
        <v>84</v>
      </c>
      <c r="G2024" s="2">
        <v>6568</v>
      </c>
      <c r="H2024" s="2">
        <v>4054.2610124917819</v>
      </c>
    </row>
    <row r="2025" spans="1:8" x14ac:dyDescent="0.25">
      <c r="A2025" t="s">
        <v>10</v>
      </c>
      <c r="B2025" t="s">
        <v>324</v>
      </c>
      <c r="C2025" s="4">
        <v>0.09</v>
      </c>
      <c r="D2025" t="s">
        <v>25</v>
      </c>
      <c r="E2025" s="13">
        <v>41920</v>
      </c>
      <c r="F2025" s="5">
        <v>84</v>
      </c>
      <c r="G2025" s="2">
        <v>6300</v>
      </c>
      <c r="H2025" s="2">
        <v>435.24408284023667</v>
      </c>
    </row>
    <row r="2026" spans="1:8" x14ac:dyDescent="0.25">
      <c r="A2026" t="s">
        <v>10</v>
      </c>
      <c r="B2026" t="s">
        <v>315</v>
      </c>
      <c r="C2026" s="4">
        <v>0.09</v>
      </c>
      <c r="D2026" t="s">
        <v>25</v>
      </c>
      <c r="E2026" s="13" t="s">
        <v>80</v>
      </c>
      <c r="F2026" s="5">
        <v>84</v>
      </c>
      <c r="G2026" s="2">
        <v>5197</v>
      </c>
      <c r="H2026" s="2">
        <v>259.85000000000002</v>
      </c>
    </row>
    <row r="2027" spans="1:8" x14ac:dyDescent="0.25">
      <c r="A2027" t="s">
        <v>10</v>
      </c>
      <c r="B2027" t="s">
        <v>315</v>
      </c>
      <c r="C2027" s="4">
        <v>0.09</v>
      </c>
      <c r="D2027" t="s">
        <v>25</v>
      </c>
      <c r="E2027" s="13">
        <v>42901</v>
      </c>
      <c r="F2027" s="5">
        <v>84</v>
      </c>
      <c r="G2027" s="2">
        <v>4600</v>
      </c>
      <c r="H2027" s="2">
        <v>1576.0654409692875</v>
      </c>
    </row>
    <row r="2028" spans="1:8" x14ac:dyDescent="0.25">
      <c r="A2028" t="s">
        <v>10</v>
      </c>
      <c r="B2028" t="s">
        <v>315</v>
      </c>
      <c r="C2028" s="4">
        <v>0.09</v>
      </c>
      <c r="D2028" t="s">
        <v>25</v>
      </c>
      <c r="E2028" s="13">
        <v>41346</v>
      </c>
      <c r="F2028" s="5">
        <v>84</v>
      </c>
      <c r="G2028" s="2">
        <v>4600</v>
      </c>
      <c r="H2028" s="2">
        <v>230</v>
      </c>
    </row>
    <row r="2029" spans="1:8" x14ac:dyDescent="0.25">
      <c r="A2029" t="s">
        <v>10</v>
      </c>
      <c r="B2029" t="s">
        <v>315</v>
      </c>
      <c r="C2029" s="4">
        <v>0.09</v>
      </c>
      <c r="D2029" t="s">
        <v>25</v>
      </c>
      <c r="E2029" s="13" t="s">
        <v>108</v>
      </c>
      <c r="F2029" s="5">
        <v>84</v>
      </c>
      <c r="G2029" s="2">
        <v>4657</v>
      </c>
      <c r="H2029" s="2">
        <v>232.85000000000002</v>
      </c>
    </row>
    <row r="2030" spans="1:8" x14ac:dyDescent="0.25">
      <c r="A2030" t="s">
        <v>10</v>
      </c>
      <c r="B2030" t="s">
        <v>315</v>
      </c>
      <c r="C2030" s="4">
        <v>0.09</v>
      </c>
      <c r="D2030" t="s">
        <v>25</v>
      </c>
      <c r="E2030" s="13">
        <v>42999</v>
      </c>
      <c r="F2030" s="5">
        <v>84</v>
      </c>
      <c r="G2030" s="2">
        <v>4600</v>
      </c>
      <c r="H2030" s="2">
        <v>1701.7639945524563</v>
      </c>
    </row>
    <row r="2031" spans="1:8" x14ac:dyDescent="0.25">
      <c r="A2031" t="s">
        <v>10</v>
      </c>
      <c r="B2031" t="s">
        <v>315</v>
      </c>
      <c r="C2031" s="4">
        <v>0.09</v>
      </c>
      <c r="D2031" t="s">
        <v>25</v>
      </c>
      <c r="E2031" s="13" t="s">
        <v>47</v>
      </c>
      <c r="F2031" s="5">
        <v>84</v>
      </c>
      <c r="G2031" s="2">
        <v>4070</v>
      </c>
      <c r="H2031" s="2">
        <v>203.5</v>
      </c>
    </row>
    <row r="2032" spans="1:8" x14ac:dyDescent="0.25">
      <c r="A2032" t="s">
        <v>10</v>
      </c>
      <c r="B2032" t="s">
        <v>308</v>
      </c>
      <c r="C2032" s="4">
        <v>0.09</v>
      </c>
      <c r="D2032" t="s">
        <v>25</v>
      </c>
      <c r="E2032" s="13">
        <v>42836</v>
      </c>
      <c r="F2032" s="5">
        <v>84</v>
      </c>
      <c r="G2032" s="2">
        <v>8100</v>
      </c>
      <c r="H2032" s="2">
        <v>2628.4393491124256</v>
      </c>
    </row>
    <row r="2033" spans="1:8" x14ac:dyDescent="0.25">
      <c r="A2033" t="s">
        <v>10</v>
      </c>
      <c r="B2033" t="s">
        <v>308</v>
      </c>
      <c r="C2033" s="4">
        <v>0.09</v>
      </c>
      <c r="D2033" t="s">
        <v>25</v>
      </c>
      <c r="E2033" s="13" t="s">
        <v>111</v>
      </c>
      <c r="F2033" s="5">
        <v>84</v>
      </c>
      <c r="G2033" s="2">
        <v>8100</v>
      </c>
      <c r="H2033" s="2">
        <v>405</v>
      </c>
    </row>
    <row r="2034" spans="1:8" x14ac:dyDescent="0.25">
      <c r="A2034" t="s">
        <v>10</v>
      </c>
      <c r="B2034" t="s">
        <v>308</v>
      </c>
      <c r="C2034" s="4">
        <v>0.09</v>
      </c>
      <c r="D2034" t="s">
        <v>25</v>
      </c>
      <c r="E2034" s="13">
        <v>43159</v>
      </c>
      <c r="F2034" s="5">
        <v>84</v>
      </c>
      <c r="G2034" s="2">
        <v>8100</v>
      </c>
      <c r="H2034" s="2">
        <v>3357.9538250211335</v>
      </c>
    </row>
    <row r="2035" spans="1:8" x14ac:dyDescent="0.25">
      <c r="A2035" t="s">
        <v>10</v>
      </c>
      <c r="B2035" t="s">
        <v>308</v>
      </c>
      <c r="C2035" s="4">
        <v>0.09</v>
      </c>
      <c r="D2035" t="s">
        <v>25</v>
      </c>
      <c r="E2035" s="13" t="s">
        <v>158</v>
      </c>
      <c r="F2035" s="5">
        <v>84</v>
      </c>
      <c r="G2035" s="2">
        <v>8670</v>
      </c>
      <c r="H2035" s="2">
        <v>3231.6301246830099</v>
      </c>
    </row>
    <row r="2036" spans="1:8" x14ac:dyDescent="0.25">
      <c r="A2036" t="s">
        <v>10</v>
      </c>
      <c r="B2036" t="s">
        <v>308</v>
      </c>
      <c r="C2036" s="4">
        <v>0.09</v>
      </c>
      <c r="D2036" t="s">
        <v>25</v>
      </c>
      <c r="E2036" s="13" t="s">
        <v>21</v>
      </c>
      <c r="F2036" s="5">
        <v>84</v>
      </c>
      <c r="G2036" s="2">
        <v>8100</v>
      </c>
      <c r="H2036" s="2">
        <v>405</v>
      </c>
    </row>
    <row r="2037" spans="1:8" x14ac:dyDescent="0.25">
      <c r="A2037" t="s">
        <v>10</v>
      </c>
      <c r="B2037" t="s">
        <v>308</v>
      </c>
      <c r="C2037" s="4">
        <v>0.09</v>
      </c>
      <c r="D2037" t="s">
        <v>25</v>
      </c>
      <c r="E2037" s="13">
        <v>43535</v>
      </c>
      <c r="F2037" s="5">
        <v>84</v>
      </c>
      <c r="G2037" s="2">
        <v>8100</v>
      </c>
      <c r="H2037" s="2">
        <v>4207.1719146238383</v>
      </c>
    </row>
    <row r="2038" spans="1:8" x14ac:dyDescent="0.25">
      <c r="A2038" t="s">
        <v>10</v>
      </c>
      <c r="B2038" t="s">
        <v>308</v>
      </c>
      <c r="C2038" s="4">
        <v>0.09</v>
      </c>
      <c r="D2038" t="s">
        <v>25</v>
      </c>
      <c r="E2038" s="13" t="s">
        <v>311</v>
      </c>
      <c r="F2038" s="5">
        <v>84</v>
      </c>
      <c r="G2038" s="2">
        <v>8100</v>
      </c>
      <c r="H2038" s="2">
        <v>1919.2519019442102</v>
      </c>
    </row>
    <row r="2039" spans="1:8" x14ac:dyDescent="0.25">
      <c r="A2039" t="s">
        <v>10</v>
      </c>
      <c r="B2039" t="s">
        <v>306</v>
      </c>
      <c r="C2039" s="4">
        <v>0.09</v>
      </c>
      <c r="D2039" t="s">
        <v>25</v>
      </c>
      <c r="E2039" s="13">
        <v>43738</v>
      </c>
      <c r="F2039" s="5">
        <v>84</v>
      </c>
      <c r="G2039" s="2">
        <v>6200</v>
      </c>
      <c r="H2039" s="2">
        <v>3571.2454212454213</v>
      </c>
    </row>
    <row r="2040" spans="1:8" x14ac:dyDescent="0.25">
      <c r="A2040" t="s">
        <v>10</v>
      </c>
      <c r="B2040" t="s">
        <v>306</v>
      </c>
      <c r="C2040" s="4">
        <v>0.09</v>
      </c>
      <c r="D2040" t="s">
        <v>25</v>
      </c>
      <c r="E2040" s="13">
        <v>43655</v>
      </c>
      <c r="F2040" s="5">
        <v>84</v>
      </c>
      <c r="G2040" s="2">
        <v>6291</v>
      </c>
      <c r="H2040" s="2">
        <v>3478.0678624260358</v>
      </c>
    </row>
    <row r="2041" spans="1:8" x14ac:dyDescent="0.25">
      <c r="A2041" t="s">
        <v>10</v>
      </c>
      <c r="B2041" t="s">
        <v>306</v>
      </c>
      <c r="C2041" s="4">
        <v>0.09</v>
      </c>
      <c r="D2041" t="s">
        <v>25</v>
      </c>
      <c r="E2041" s="13">
        <v>43213</v>
      </c>
      <c r="F2041" s="5">
        <v>84</v>
      </c>
      <c r="G2041" s="2">
        <v>6200</v>
      </c>
      <c r="H2041" s="2">
        <v>2663.6394054663288</v>
      </c>
    </row>
    <row r="2042" spans="1:8" x14ac:dyDescent="0.25">
      <c r="A2042" t="s">
        <v>10</v>
      </c>
      <c r="B2042" t="s">
        <v>306</v>
      </c>
      <c r="C2042" s="4">
        <v>0.09</v>
      </c>
      <c r="D2042" t="s">
        <v>25</v>
      </c>
      <c r="E2042" s="13">
        <v>43203</v>
      </c>
      <c r="F2042" s="5">
        <v>84</v>
      </c>
      <c r="G2042" s="2">
        <v>6200</v>
      </c>
      <c r="H2042" s="2">
        <v>2646.3516718324413</v>
      </c>
    </row>
    <row r="2043" spans="1:8" x14ac:dyDescent="0.25">
      <c r="A2043" t="s">
        <v>10</v>
      </c>
      <c r="B2043" t="s">
        <v>306</v>
      </c>
      <c r="C2043" s="4">
        <v>0.09</v>
      </c>
      <c r="D2043" t="s">
        <v>25</v>
      </c>
      <c r="E2043" s="13">
        <v>43427</v>
      </c>
      <c r="F2043" s="5">
        <v>84</v>
      </c>
      <c r="G2043" s="2">
        <v>6200</v>
      </c>
      <c r="H2043" s="2">
        <v>3033.5969052315209</v>
      </c>
    </row>
    <row r="2044" spans="1:8" x14ac:dyDescent="0.25">
      <c r="A2044" t="s">
        <v>10</v>
      </c>
      <c r="B2044" t="s">
        <v>306</v>
      </c>
      <c r="C2044" s="4">
        <v>0.09</v>
      </c>
      <c r="D2044" t="s">
        <v>25</v>
      </c>
      <c r="E2044" s="13">
        <v>43185</v>
      </c>
      <c r="F2044" s="5">
        <v>84</v>
      </c>
      <c r="G2044" s="2">
        <v>6200</v>
      </c>
      <c r="H2044" s="2">
        <v>2615.2337512914437</v>
      </c>
    </row>
    <row r="2045" spans="1:8" x14ac:dyDescent="0.25">
      <c r="A2045" t="s">
        <v>10</v>
      </c>
      <c r="B2045" t="s">
        <v>306</v>
      </c>
      <c r="C2045" s="4">
        <v>0.09</v>
      </c>
      <c r="D2045" t="s">
        <v>25</v>
      </c>
      <c r="E2045" s="13">
        <v>43309</v>
      </c>
      <c r="F2045" s="5">
        <v>84</v>
      </c>
      <c r="G2045" s="2">
        <v>6200</v>
      </c>
      <c r="H2045" s="2">
        <v>2829.6016483516487</v>
      </c>
    </row>
    <row r="2046" spans="1:8" x14ac:dyDescent="0.25">
      <c r="A2046" t="s">
        <v>10</v>
      </c>
      <c r="B2046" t="s">
        <v>306</v>
      </c>
      <c r="C2046" s="4">
        <v>0.09</v>
      </c>
      <c r="D2046" t="s">
        <v>25</v>
      </c>
      <c r="E2046" s="13">
        <v>43531</v>
      </c>
      <c r="F2046" s="5">
        <v>84</v>
      </c>
      <c r="G2046" s="2">
        <v>6200</v>
      </c>
      <c r="H2046" s="2">
        <v>3213.3893350239505</v>
      </c>
    </row>
    <row r="2047" spans="1:8" x14ac:dyDescent="0.25">
      <c r="A2047" t="s">
        <v>10</v>
      </c>
      <c r="B2047" t="s">
        <v>300</v>
      </c>
      <c r="C2047" s="4">
        <v>0.09</v>
      </c>
      <c r="D2047" t="s">
        <v>25</v>
      </c>
      <c r="E2047" s="13" t="s">
        <v>66</v>
      </c>
      <c r="F2047" s="5">
        <v>84</v>
      </c>
      <c r="G2047" s="2">
        <v>8442</v>
      </c>
      <c r="H2047" s="2">
        <v>422.1</v>
      </c>
    </row>
    <row r="2048" spans="1:8" x14ac:dyDescent="0.25">
      <c r="A2048" t="s">
        <v>10</v>
      </c>
      <c r="B2048" t="s">
        <v>300</v>
      </c>
      <c r="C2048" s="4">
        <v>0.09</v>
      </c>
      <c r="D2048" t="s">
        <v>25</v>
      </c>
      <c r="E2048" s="13">
        <v>39965</v>
      </c>
      <c r="F2048" s="5">
        <v>84</v>
      </c>
      <c r="G2048" s="2">
        <v>7500</v>
      </c>
      <c r="H2048" s="2">
        <v>375</v>
      </c>
    </row>
    <row r="2049" spans="1:8" x14ac:dyDescent="0.25">
      <c r="A2049" t="s">
        <v>10</v>
      </c>
      <c r="B2049" t="s">
        <v>300</v>
      </c>
      <c r="C2049" s="4">
        <v>0.09</v>
      </c>
      <c r="D2049" t="s">
        <v>25</v>
      </c>
      <c r="E2049" s="13">
        <v>42935</v>
      </c>
      <c r="F2049" s="5">
        <v>84</v>
      </c>
      <c r="G2049" s="2">
        <v>8436</v>
      </c>
      <c r="H2049" s="2">
        <v>2970.3433713722184</v>
      </c>
    </row>
    <row r="2050" spans="1:8" x14ac:dyDescent="0.25">
      <c r="A2050" t="s">
        <v>10</v>
      </c>
      <c r="B2050" t="s">
        <v>300</v>
      </c>
      <c r="C2050" s="4">
        <v>0.09</v>
      </c>
      <c r="D2050" t="s">
        <v>25</v>
      </c>
      <c r="E2050" s="13">
        <v>43543</v>
      </c>
      <c r="F2050" s="5">
        <v>84</v>
      </c>
      <c r="G2050" s="2">
        <v>7500</v>
      </c>
      <c r="H2050" s="2">
        <v>3912.2596153846152</v>
      </c>
    </row>
    <row r="2051" spans="1:8" x14ac:dyDescent="0.25">
      <c r="A2051" t="s">
        <v>10</v>
      </c>
      <c r="B2051" t="s">
        <v>239</v>
      </c>
      <c r="C2051" s="4">
        <v>0.09</v>
      </c>
      <c r="D2051" t="s">
        <v>25</v>
      </c>
      <c r="E2051" s="13">
        <v>38153</v>
      </c>
      <c r="F2051" s="5">
        <v>84</v>
      </c>
      <c r="G2051" s="2">
        <v>6000</v>
      </c>
      <c r="H2051" s="2">
        <v>300</v>
      </c>
    </row>
    <row r="2052" spans="1:8" x14ac:dyDescent="0.25">
      <c r="A2052" t="s">
        <v>10</v>
      </c>
      <c r="B2052" t="s">
        <v>23</v>
      </c>
      <c r="C2052" s="4">
        <v>0.09</v>
      </c>
      <c r="D2052" t="s">
        <v>25</v>
      </c>
      <c r="E2052" s="13">
        <v>39630</v>
      </c>
      <c r="F2052" s="5">
        <v>84</v>
      </c>
      <c r="G2052" s="2">
        <v>6000</v>
      </c>
      <c r="H2052" s="2">
        <v>300</v>
      </c>
    </row>
    <row r="2053" spans="1:8" x14ac:dyDescent="0.25">
      <c r="A2053" t="s">
        <v>10</v>
      </c>
      <c r="B2053" t="s">
        <v>23</v>
      </c>
      <c r="C2053" s="4">
        <v>0.09</v>
      </c>
      <c r="D2053" t="s">
        <v>25</v>
      </c>
      <c r="E2053" s="13">
        <v>43167</v>
      </c>
      <c r="F2053" s="5">
        <v>84</v>
      </c>
      <c r="G2053" s="2">
        <v>6000</v>
      </c>
      <c r="H2053" s="2">
        <v>2500.7572555649481</v>
      </c>
    </row>
    <row r="2054" spans="1:8" x14ac:dyDescent="0.25">
      <c r="A2054" t="s">
        <v>10</v>
      </c>
      <c r="B2054" t="s">
        <v>23</v>
      </c>
      <c r="C2054" s="4">
        <v>0.09</v>
      </c>
      <c r="D2054" t="s">
        <v>25</v>
      </c>
      <c r="E2054" s="13">
        <v>39722</v>
      </c>
      <c r="F2054" s="5">
        <v>84</v>
      </c>
      <c r="G2054" s="2">
        <v>6000</v>
      </c>
      <c r="H2054" s="2">
        <v>300</v>
      </c>
    </row>
    <row r="2055" spans="1:8" x14ac:dyDescent="0.25">
      <c r="A2055" t="s">
        <v>10</v>
      </c>
      <c r="B2055" t="s">
        <v>914</v>
      </c>
      <c r="C2055" s="4">
        <v>0.09</v>
      </c>
      <c r="D2055" t="s">
        <v>24</v>
      </c>
      <c r="E2055" s="13" t="s">
        <v>102</v>
      </c>
      <c r="F2055" s="5">
        <v>84</v>
      </c>
      <c r="G2055" s="2">
        <v>5690</v>
      </c>
      <c r="H2055" s="2">
        <v>284.5</v>
      </c>
    </row>
    <row r="2056" spans="1:8" x14ac:dyDescent="0.25">
      <c r="A2056" t="s">
        <v>10</v>
      </c>
      <c r="B2056" t="s">
        <v>914</v>
      </c>
      <c r="C2056" s="4">
        <v>0.09</v>
      </c>
      <c r="D2056" t="s">
        <v>24</v>
      </c>
      <c r="E2056" s="13">
        <v>43238</v>
      </c>
      <c r="F2056" s="5">
        <v>84</v>
      </c>
      <c r="G2056" s="2">
        <v>6000</v>
      </c>
      <c r="H2056" s="2">
        <v>2619.5407156945616</v>
      </c>
    </row>
    <row r="2057" spans="1:8" x14ac:dyDescent="0.25">
      <c r="A2057" t="s">
        <v>10</v>
      </c>
      <c r="B2057" t="s">
        <v>914</v>
      </c>
      <c r="C2057" s="4">
        <v>0.09</v>
      </c>
      <c r="D2057" t="s">
        <v>24</v>
      </c>
      <c r="E2057" s="13">
        <v>43173</v>
      </c>
      <c r="F2057" s="5">
        <v>84</v>
      </c>
      <c r="G2057" s="2">
        <v>6000</v>
      </c>
      <c r="H2057" s="2">
        <v>2510.7952944491408</v>
      </c>
    </row>
    <row r="2058" spans="1:8" x14ac:dyDescent="0.25">
      <c r="A2058" t="s">
        <v>10</v>
      </c>
      <c r="B2058" t="s">
        <v>911</v>
      </c>
      <c r="C2058" s="4">
        <v>0.09</v>
      </c>
      <c r="D2058" t="s">
        <v>24</v>
      </c>
      <c r="E2058" s="13">
        <v>43368</v>
      </c>
      <c r="F2058" s="5">
        <v>84</v>
      </c>
      <c r="G2058" s="2">
        <v>5800</v>
      </c>
      <c r="H2058" s="2">
        <v>2742.4638395792244</v>
      </c>
    </row>
    <row r="2059" spans="1:8" x14ac:dyDescent="0.25">
      <c r="A2059" t="s">
        <v>10</v>
      </c>
      <c r="B2059" t="s">
        <v>911</v>
      </c>
      <c r="C2059" s="4">
        <v>0.09</v>
      </c>
      <c r="D2059" t="s">
        <v>24</v>
      </c>
      <c r="E2059" s="13">
        <v>43101</v>
      </c>
      <c r="F2059" s="5">
        <v>84</v>
      </c>
      <c r="G2059" s="2">
        <v>5800</v>
      </c>
      <c r="H2059" s="2">
        <v>2310.6608669108673</v>
      </c>
    </row>
    <row r="2060" spans="1:8" x14ac:dyDescent="0.25">
      <c r="A2060" t="s">
        <v>10</v>
      </c>
      <c r="B2060" t="s">
        <v>911</v>
      </c>
      <c r="C2060" s="4">
        <v>0.09</v>
      </c>
      <c r="D2060" t="s">
        <v>24</v>
      </c>
      <c r="E2060" s="13">
        <v>43340</v>
      </c>
      <c r="F2060" s="5">
        <v>84</v>
      </c>
      <c r="G2060" s="2">
        <v>5800</v>
      </c>
      <c r="H2060" s="2">
        <v>2697.1811308349775</v>
      </c>
    </row>
    <row r="2061" spans="1:8" x14ac:dyDescent="0.25">
      <c r="A2061" t="s">
        <v>10</v>
      </c>
      <c r="B2061" t="s">
        <v>911</v>
      </c>
      <c r="C2061" s="4">
        <v>0.09</v>
      </c>
      <c r="D2061" t="s">
        <v>24</v>
      </c>
      <c r="E2061" s="13">
        <v>43285</v>
      </c>
      <c r="F2061" s="5">
        <v>84</v>
      </c>
      <c r="G2061" s="2">
        <v>5800</v>
      </c>
      <c r="H2061" s="2">
        <v>2608.2329529444914</v>
      </c>
    </row>
    <row r="2062" spans="1:8" x14ac:dyDescent="0.25">
      <c r="A2062" t="s">
        <v>10</v>
      </c>
      <c r="B2062" t="s">
        <v>911</v>
      </c>
      <c r="C2062" s="4">
        <v>0.09</v>
      </c>
      <c r="D2062" t="s">
        <v>24</v>
      </c>
      <c r="E2062" s="13">
        <v>43249</v>
      </c>
      <c r="F2062" s="5">
        <v>84</v>
      </c>
      <c r="G2062" s="2">
        <v>5800</v>
      </c>
      <c r="H2062" s="2">
        <v>2550.0123274161733</v>
      </c>
    </row>
    <row r="2063" spans="1:8" x14ac:dyDescent="0.25">
      <c r="A2063" t="s">
        <v>10</v>
      </c>
      <c r="B2063" t="s">
        <v>911</v>
      </c>
      <c r="C2063" s="4">
        <v>0.09</v>
      </c>
      <c r="D2063" t="s">
        <v>24</v>
      </c>
      <c r="E2063" s="13">
        <v>43508</v>
      </c>
      <c r="F2063" s="5">
        <v>84</v>
      </c>
      <c r="G2063" s="2">
        <v>5800</v>
      </c>
      <c r="H2063" s="2">
        <v>2968.8773833004607</v>
      </c>
    </row>
    <row r="2064" spans="1:8" x14ac:dyDescent="0.25">
      <c r="A2064" t="s">
        <v>10</v>
      </c>
      <c r="B2064" t="s">
        <v>911</v>
      </c>
      <c r="C2064" s="4">
        <v>0.09</v>
      </c>
      <c r="D2064" t="s">
        <v>24</v>
      </c>
      <c r="E2064" s="13">
        <v>43101</v>
      </c>
      <c r="F2064" s="5">
        <v>84</v>
      </c>
      <c r="G2064" s="2">
        <v>5800</v>
      </c>
      <c r="H2064" s="2">
        <v>2310.6608669108673</v>
      </c>
    </row>
    <row r="2065" spans="1:8" x14ac:dyDescent="0.25">
      <c r="A2065" t="s">
        <v>10</v>
      </c>
      <c r="B2065" t="s">
        <v>909</v>
      </c>
      <c r="C2065" s="4">
        <v>0.09</v>
      </c>
      <c r="D2065" t="s">
        <v>24</v>
      </c>
      <c r="E2065" s="13">
        <v>43438</v>
      </c>
      <c r="F2065" s="5">
        <v>84</v>
      </c>
      <c r="G2065" s="2">
        <v>5800</v>
      </c>
      <c r="H2065" s="2">
        <v>2855.6706114398426</v>
      </c>
    </row>
    <row r="2066" spans="1:8" x14ac:dyDescent="0.25">
      <c r="A2066" t="s">
        <v>10</v>
      </c>
      <c r="B2066" t="s">
        <v>909</v>
      </c>
      <c r="C2066" s="4">
        <v>0.09</v>
      </c>
      <c r="D2066" t="s">
        <v>24</v>
      </c>
      <c r="E2066" s="13">
        <v>43320</v>
      </c>
      <c r="F2066" s="5">
        <v>84</v>
      </c>
      <c r="G2066" s="2">
        <v>5800</v>
      </c>
      <c r="H2066" s="2">
        <v>2664.8363388748007</v>
      </c>
    </row>
    <row r="2067" spans="1:8" x14ac:dyDescent="0.25">
      <c r="A2067" t="s">
        <v>10</v>
      </c>
      <c r="B2067" t="s">
        <v>893</v>
      </c>
      <c r="C2067" s="4">
        <v>0.09</v>
      </c>
      <c r="D2067" t="s">
        <v>24</v>
      </c>
      <c r="E2067" s="13" t="s">
        <v>158</v>
      </c>
      <c r="F2067" s="5">
        <v>84</v>
      </c>
      <c r="G2067" s="2">
        <v>6773</v>
      </c>
      <c r="H2067" s="2">
        <v>2524.5479624542127</v>
      </c>
    </row>
    <row r="2068" spans="1:8" x14ac:dyDescent="0.25">
      <c r="A2068" t="s">
        <v>10</v>
      </c>
      <c r="B2068" t="s">
        <v>894</v>
      </c>
      <c r="C2068" s="4">
        <v>0.09</v>
      </c>
      <c r="D2068" t="s">
        <v>24</v>
      </c>
      <c r="E2068" s="13" t="s">
        <v>106</v>
      </c>
      <c r="F2068" s="5">
        <v>84</v>
      </c>
      <c r="G2068" s="2">
        <v>6099</v>
      </c>
      <c r="H2068" s="2">
        <v>873.72027331642767</v>
      </c>
    </row>
    <row r="2069" spans="1:8" x14ac:dyDescent="0.25">
      <c r="A2069" t="s">
        <v>10</v>
      </c>
      <c r="B2069" t="s">
        <v>893</v>
      </c>
      <c r="C2069" s="4">
        <v>0.09</v>
      </c>
      <c r="D2069" t="s">
        <v>24</v>
      </c>
      <c r="E2069" s="13" t="s">
        <v>158</v>
      </c>
      <c r="F2069" s="5">
        <v>84</v>
      </c>
      <c r="G2069" s="2">
        <v>6842</v>
      </c>
      <c r="H2069" s="2">
        <v>2550.2668181177801</v>
      </c>
    </row>
    <row r="2070" spans="1:8" x14ac:dyDescent="0.25">
      <c r="A2070" t="s">
        <v>10</v>
      </c>
      <c r="B2070" t="s">
        <v>848</v>
      </c>
      <c r="C2070" s="4">
        <v>0.09</v>
      </c>
      <c r="D2070" t="s">
        <v>24</v>
      </c>
      <c r="E2070" s="13">
        <v>43060</v>
      </c>
      <c r="F2070" s="5">
        <v>84</v>
      </c>
      <c r="G2070" s="2">
        <v>6750</v>
      </c>
      <c r="H2070" s="2">
        <v>2611.9637573964501</v>
      </c>
    </row>
    <row r="2071" spans="1:8" x14ac:dyDescent="0.25">
      <c r="A2071" t="s">
        <v>10</v>
      </c>
      <c r="B2071" t="s">
        <v>803</v>
      </c>
      <c r="C2071" s="4">
        <v>0.09</v>
      </c>
      <c r="D2071" t="s">
        <v>24</v>
      </c>
      <c r="E2071" s="13">
        <v>43530</v>
      </c>
      <c r="F2071" s="5">
        <v>84</v>
      </c>
      <c r="G2071" s="2">
        <v>6000</v>
      </c>
      <c r="H2071" s="2">
        <v>3108.0586080586081</v>
      </c>
    </row>
    <row r="2072" spans="1:8" x14ac:dyDescent="0.25">
      <c r="A2072" t="s">
        <v>10</v>
      </c>
      <c r="B2072" t="s">
        <v>751</v>
      </c>
      <c r="C2072" s="4">
        <v>0.09</v>
      </c>
      <c r="D2072" t="s">
        <v>24</v>
      </c>
      <c r="E2072" s="13">
        <v>43312</v>
      </c>
      <c r="F2072" s="5">
        <v>84</v>
      </c>
      <c r="G2072" s="2">
        <v>6300</v>
      </c>
      <c r="H2072" s="2">
        <v>2880.5103550295858</v>
      </c>
    </row>
    <row r="2073" spans="1:8" x14ac:dyDescent="0.25">
      <c r="A2073" t="s">
        <v>10</v>
      </c>
      <c r="B2073" t="s">
        <v>683</v>
      </c>
      <c r="C2073" s="4">
        <v>0.09</v>
      </c>
      <c r="D2073" t="s">
        <v>24</v>
      </c>
      <c r="E2073" s="13">
        <v>43301</v>
      </c>
      <c r="F2073" s="5">
        <v>84</v>
      </c>
      <c r="G2073" s="2">
        <v>6500</v>
      </c>
      <c r="H2073" s="2">
        <v>2952.0184676434678</v>
      </c>
    </row>
    <row r="2074" spans="1:8" x14ac:dyDescent="0.25">
      <c r="A2074" t="s">
        <v>10</v>
      </c>
      <c r="B2074" t="s">
        <v>674</v>
      </c>
      <c r="C2074" s="4">
        <v>0.09</v>
      </c>
      <c r="D2074" t="s">
        <v>24</v>
      </c>
      <c r="E2074" s="13" t="s">
        <v>15</v>
      </c>
      <c r="F2074" s="5">
        <v>84</v>
      </c>
      <c r="G2074" s="2">
        <v>7910</v>
      </c>
      <c r="H2074" s="2">
        <v>395.5</v>
      </c>
    </row>
    <row r="2075" spans="1:8" x14ac:dyDescent="0.25">
      <c r="A2075" t="s">
        <v>10</v>
      </c>
      <c r="B2075" t="s">
        <v>593</v>
      </c>
      <c r="C2075" s="4">
        <v>0.09</v>
      </c>
      <c r="D2075" t="s">
        <v>24</v>
      </c>
      <c r="E2075" s="13">
        <v>42536</v>
      </c>
      <c r="F2075" s="5">
        <v>84</v>
      </c>
      <c r="G2075" s="2">
        <v>5500</v>
      </c>
      <c r="H2075" s="2">
        <v>1324.6659857236782</v>
      </c>
    </row>
    <row r="2076" spans="1:8" x14ac:dyDescent="0.25">
      <c r="A2076" t="s">
        <v>10</v>
      </c>
      <c r="B2076" t="s">
        <v>593</v>
      </c>
      <c r="C2076" s="4">
        <v>0.09</v>
      </c>
      <c r="D2076" t="s">
        <v>24</v>
      </c>
      <c r="E2076" s="13">
        <v>42061</v>
      </c>
      <c r="F2076" s="5">
        <v>84</v>
      </c>
      <c r="G2076" s="2">
        <v>5500</v>
      </c>
      <c r="H2076" s="2">
        <v>596.21108058608127</v>
      </c>
    </row>
    <row r="2077" spans="1:8" x14ac:dyDescent="0.25">
      <c r="A2077" t="s">
        <v>10</v>
      </c>
      <c r="B2077" t="s">
        <v>593</v>
      </c>
      <c r="C2077" s="4">
        <v>0.09</v>
      </c>
      <c r="D2077" t="s">
        <v>24</v>
      </c>
      <c r="E2077" s="13">
        <v>42649</v>
      </c>
      <c r="F2077" s="5">
        <v>84</v>
      </c>
      <c r="G2077" s="2">
        <v>5500</v>
      </c>
      <c r="H2077" s="2">
        <v>1497.9615736827279</v>
      </c>
    </row>
    <row r="2078" spans="1:8" x14ac:dyDescent="0.25">
      <c r="A2078" t="s">
        <v>10</v>
      </c>
      <c r="B2078" t="s">
        <v>553</v>
      </c>
      <c r="C2078" s="4">
        <v>0.09</v>
      </c>
      <c r="D2078" t="s">
        <v>24</v>
      </c>
      <c r="E2078" s="13">
        <v>42914</v>
      </c>
      <c r="F2078" s="5">
        <v>84</v>
      </c>
      <c r="G2078" s="2">
        <v>2000</v>
      </c>
      <c r="H2078" s="2">
        <v>692.49553864938468</v>
      </c>
    </row>
    <row r="2079" spans="1:8" x14ac:dyDescent="0.25">
      <c r="A2079" t="s">
        <v>10</v>
      </c>
      <c r="B2079" t="s">
        <v>553</v>
      </c>
      <c r="C2079" s="4">
        <v>0.09</v>
      </c>
      <c r="D2079" t="s">
        <v>24</v>
      </c>
      <c r="E2079" s="13">
        <v>43424</v>
      </c>
      <c r="F2079" s="5">
        <v>84</v>
      </c>
      <c r="G2079" s="2">
        <v>2000</v>
      </c>
      <c r="H2079" s="2">
        <v>976.90664036817896</v>
      </c>
    </row>
    <row r="2080" spans="1:8" x14ac:dyDescent="0.25">
      <c r="A2080" t="s">
        <v>10</v>
      </c>
      <c r="B2080" t="s">
        <v>553</v>
      </c>
      <c r="C2080" s="4">
        <v>0.09</v>
      </c>
      <c r="D2080" t="s">
        <v>24</v>
      </c>
      <c r="E2080" s="13">
        <v>43101</v>
      </c>
      <c r="F2080" s="5">
        <v>84</v>
      </c>
      <c r="G2080" s="2">
        <v>2000</v>
      </c>
      <c r="H2080" s="2">
        <v>796.7796092796093</v>
      </c>
    </row>
    <row r="2081" spans="1:8" x14ac:dyDescent="0.25">
      <c r="A2081" t="s">
        <v>10</v>
      </c>
      <c r="B2081" t="s">
        <v>548</v>
      </c>
      <c r="C2081" s="4">
        <v>0.09</v>
      </c>
      <c r="D2081" t="s">
        <v>24</v>
      </c>
      <c r="E2081" s="13" t="s">
        <v>446</v>
      </c>
      <c r="F2081" s="5">
        <v>84</v>
      </c>
      <c r="G2081" s="2">
        <v>6228</v>
      </c>
      <c r="H2081" s="2">
        <v>311.40000000000003</v>
      </c>
    </row>
    <row r="2082" spans="1:8" x14ac:dyDescent="0.25">
      <c r="A2082" t="s">
        <v>10</v>
      </c>
      <c r="B2082" t="s">
        <v>548</v>
      </c>
      <c r="C2082" s="4">
        <v>0.09</v>
      </c>
      <c r="D2082" t="s">
        <v>24</v>
      </c>
      <c r="E2082" s="13" t="s">
        <v>78</v>
      </c>
      <c r="F2082" s="5">
        <v>84</v>
      </c>
      <c r="G2082" s="2">
        <v>5270</v>
      </c>
      <c r="H2082" s="2">
        <v>263.5</v>
      </c>
    </row>
    <row r="2083" spans="1:8" x14ac:dyDescent="0.25">
      <c r="A2083" t="s">
        <v>10</v>
      </c>
      <c r="B2083" t="s">
        <v>548</v>
      </c>
      <c r="C2083" s="4">
        <v>0.09</v>
      </c>
      <c r="D2083" t="s">
        <v>24</v>
      </c>
      <c r="E2083" s="13">
        <v>39758</v>
      </c>
      <c r="F2083" s="5">
        <v>84</v>
      </c>
      <c r="G2083" s="2">
        <v>6300</v>
      </c>
      <c r="H2083" s="2">
        <v>315</v>
      </c>
    </row>
    <row r="2084" spans="1:8" x14ac:dyDescent="0.25">
      <c r="A2084" t="s">
        <v>10</v>
      </c>
      <c r="B2084" t="s">
        <v>548</v>
      </c>
      <c r="C2084" s="4">
        <v>0.09</v>
      </c>
      <c r="D2084" t="s">
        <v>24</v>
      </c>
      <c r="E2084" s="13" t="s">
        <v>163</v>
      </c>
      <c r="F2084" s="5">
        <v>84</v>
      </c>
      <c r="G2084" s="2">
        <v>6409</v>
      </c>
      <c r="H2084" s="2">
        <v>320.45000000000005</v>
      </c>
    </row>
    <row r="2085" spans="1:8" x14ac:dyDescent="0.25">
      <c r="A2085" t="s">
        <v>10</v>
      </c>
      <c r="B2085" t="s">
        <v>548</v>
      </c>
      <c r="C2085" s="4">
        <v>0.09</v>
      </c>
      <c r="D2085" t="s">
        <v>24</v>
      </c>
      <c r="E2085" s="13" t="s">
        <v>47</v>
      </c>
      <c r="F2085" s="5">
        <v>84</v>
      </c>
      <c r="G2085" s="2">
        <v>6246.73</v>
      </c>
      <c r="H2085" s="2">
        <v>312.3365</v>
      </c>
    </row>
    <row r="2086" spans="1:8" x14ac:dyDescent="0.25">
      <c r="A2086" t="s">
        <v>10</v>
      </c>
      <c r="B2086" t="s">
        <v>548</v>
      </c>
      <c r="C2086" s="4">
        <v>0.09</v>
      </c>
      <c r="D2086" t="s">
        <v>24</v>
      </c>
      <c r="E2086" s="13" t="s">
        <v>549</v>
      </c>
      <c r="F2086" s="5">
        <v>84</v>
      </c>
      <c r="G2086" s="2">
        <v>6104</v>
      </c>
      <c r="H2086" s="2">
        <v>305.2</v>
      </c>
    </row>
    <row r="2087" spans="1:8" x14ac:dyDescent="0.25">
      <c r="A2087" t="s">
        <v>10</v>
      </c>
      <c r="B2087" t="s">
        <v>548</v>
      </c>
      <c r="C2087" s="4">
        <v>0.09</v>
      </c>
      <c r="D2087" t="s">
        <v>24</v>
      </c>
      <c r="E2087" s="13" t="s">
        <v>317</v>
      </c>
      <c r="F2087" s="5">
        <v>84</v>
      </c>
      <c r="G2087" s="2">
        <v>5469</v>
      </c>
      <c r="H2087" s="2">
        <v>273.45</v>
      </c>
    </row>
    <row r="2088" spans="1:8" x14ac:dyDescent="0.25">
      <c r="A2088" t="s">
        <v>10</v>
      </c>
      <c r="B2088" t="s">
        <v>548</v>
      </c>
      <c r="C2088" s="4">
        <v>0.09</v>
      </c>
      <c r="D2088" t="s">
        <v>24</v>
      </c>
      <c r="E2088" s="13">
        <v>40634</v>
      </c>
      <c r="F2088" s="5">
        <v>84</v>
      </c>
      <c r="G2088" s="2">
        <v>6300</v>
      </c>
      <c r="H2088" s="2">
        <v>315</v>
      </c>
    </row>
    <row r="2089" spans="1:8" x14ac:dyDescent="0.25">
      <c r="A2089" t="s">
        <v>10</v>
      </c>
      <c r="B2089" t="s">
        <v>548</v>
      </c>
      <c r="C2089" s="4">
        <v>0.09</v>
      </c>
      <c r="D2089" t="s">
        <v>24</v>
      </c>
      <c r="E2089" s="13" t="s">
        <v>318</v>
      </c>
      <c r="F2089" s="5">
        <v>84</v>
      </c>
      <c r="G2089" s="2">
        <v>6331</v>
      </c>
      <c r="H2089" s="2">
        <v>316.55</v>
      </c>
    </row>
    <row r="2090" spans="1:8" x14ac:dyDescent="0.25">
      <c r="A2090" t="s">
        <v>10</v>
      </c>
      <c r="B2090" t="s">
        <v>548</v>
      </c>
      <c r="C2090" s="4">
        <v>0.09</v>
      </c>
      <c r="D2090" t="s">
        <v>24</v>
      </c>
      <c r="E2090" s="13">
        <v>43530</v>
      </c>
      <c r="F2090" s="5">
        <v>84</v>
      </c>
      <c r="G2090" s="2">
        <v>6300</v>
      </c>
      <c r="H2090" s="2">
        <v>3263.4615384615386</v>
      </c>
    </row>
    <row r="2091" spans="1:8" x14ac:dyDescent="0.25">
      <c r="A2091" t="s">
        <v>10</v>
      </c>
      <c r="B2091" t="s">
        <v>548</v>
      </c>
      <c r="C2091" s="4">
        <v>0.09</v>
      </c>
      <c r="D2091" t="s">
        <v>24</v>
      </c>
      <c r="E2091" s="13" t="s">
        <v>102</v>
      </c>
      <c r="F2091" s="5">
        <v>84</v>
      </c>
      <c r="G2091" s="2">
        <v>6355</v>
      </c>
      <c r="H2091" s="2">
        <v>317.75</v>
      </c>
    </row>
    <row r="2092" spans="1:8" x14ac:dyDescent="0.25">
      <c r="A2092" t="s">
        <v>10</v>
      </c>
      <c r="B2092" t="s">
        <v>535</v>
      </c>
      <c r="C2092" s="4">
        <v>0.09</v>
      </c>
      <c r="D2092" t="s">
        <v>24</v>
      </c>
      <c r="E2092" s="13">
        <v>43706</v>
      </c>
      <c r="F2092" s="5">
        <v>84</v>
      </c>
      <c r="G2092" s="2">
        <v>6813.38</v>
      </c>
      <c r="H2092" s="2">
        <v>3863.7630407626566</v>
      </c>
    </row>
    <row r="2093" spans="1:8" x14ac:dyDescent="0.25">
      <c r="A2093" t="s">
        <v>10</v>
      </c>
      <c r="B2093" t="s">
        <v>535</v>
      </c>
      <c r="C2093" s="4">
        <v>0.09</v>
      </c>
      <c r="D2093" t="s">
        <v>24</v>
      </c>
      <c r="E2093" s="13">
        <v>43704</v>
      </c>
      <c r="F2093" s="5">
        <v>84</v>
      </c>
      <c r="G2093" s="2">
        <v>6813.38</v>
      </c>
      <c r="H2093" s="2">
        <v>3859.963431130835</v>
      </c>
    </row>
    <row r="2094" spans="1:8" x14ac:dyDescent="0.25">
      <c r="A2094" t="s">
        <v>10</v>
      </c>
      <c r="B2094" t="s">
        <v>535</v>
      </c>
      <c r="C2094" s="4">
        <v>0.09</v>
      </c>
      <c r="D2094" t="s">
        <v>24</v>
      </c>
      <c r="E2094" s="13">
        <v>43664</v>
      </c>
      <c r="F2094" s="5">
        <v>84</v>
      </c>
      <c r="G2094" s="2">
        <v>5813.38</v>
      </c>
      <c r="H2094" s="2">
        <v>3228.5976590823707</v>
      </c>
    </row>
    <row r="2095" spans="1:8" x14ac:dyDescent="0.25">
      <c r="A2095" t="s">
        <v>10</v>
      </c>
      <c r="B2095" t="s">
        <v>535</v>
      </c>
      <c r="C2095" s="4">
        <v>0.09</v>
      </c>
      <c r="D2095" t="s">
        <v>24</v>
      </c>
      <c r="E2095" s="13">
        <v>43704</v>
      </c>
      <c r="F2095" s="5">
        <v>84</v>
      </c>
      <c r="G2095" s="2">
        <v>6813.38</v>
      </c>
      <c r="H2095" s="2">
        <v>3859.963431130835</v>
      </c>
    </row>
    <row r="2096" spans="1:8" x14ac:dyDescent="0.25">
      <c r="A2096" t="s">
        <v>10</v>
      </c>
      <c r="B2096" t="s">
        <v>531</v>
      </c>
      <c r="C2096" s="4">
        <v>0.09</v>
      </c>
      <c r="D2096" t="s">
        <v>24</v>
      </c>
      <c r="E2096" s="13">
        <v>43280</v>
      </c>
      <c r="F2096" s="5">
        <v>84</v>
      </c>
      <c r="G2096" s="2">
        <v>4500</v>
      </c>
      <c r="H2096" s="2">
        <v>2017.3552409129334</v>
      </c>
    </row>
    <row r="2097" spans="1:8" x14ac:dyDescent="0.25">
      <c r="A2097" t="s">
        <v>10</v>
      </c>
      <c r="B2097" t="s">
        <v>531</v>
      </c>
      <c r="C2097" s="4">
        <v>0.09</v>
      </c>
      <c r="D2097" t="s">
        <v>24</v>
      </c>
      <c r="E2097" s="13">
        <v>43376</v>
      </c>
      <c r="F2097" s="5">
        <v>84</v>
      </c>
      <c r="G2097" s="2">
        <v>4500</v>
      </c>
      <c r="H2097" s="2">
        <v>2137.8117075232467</v>
      </c>
    </row>
    <row r="2098" spans="1:8" x14ac:dyDescent="0.25">
      <c r="A2098" t="s">
        <v>10</v>
      </c>
      <c r="B2098" t="s">
        <v>530</v>
      </c>
      <c r="C2098" s="4">
        <v>0.09</v>
      </c>
      <c r="D2098" t="s">
        <v>24</v>
      </c>
      <c r="E2098" s="13">
        <v>43810</v>
      </c>
      <c r="F2098" s="5">
        <v>84</v>
      </c>
      <c r="G2098" s="2">
        <v>4452</v>
      </c>
      <c r="H2098" s="2">
        <v>2653.7633136094673</v>
      </c>
    </row>
    <row r="2099" spans="1:8" x14ac:dyDescent="0.25">
      <c r="A2099" t="s">
        <v>10</v>
      </c>
      <c r="B2099" t="s">
        <v>530</v>
      </c>
      <c r="C2099" s="4">
        <v>0.09</v>
      </c>
      <c r="D2099" t="s">
        <v>24</v>
      </c>
      <c r="E2099" s="13">
        <v>41879</v>
      </c>
      <c r="F2099" s="5">
        <v>84</v>
      </c>
      <c r="G2099" s="2">
        <v>4500</v>
      </c>
      <c r="H2099" s="2">
        <v>259.4436813186814</v>
      </c>
    </row>
    <row r="2100" spans="1:8" x14ac:dyDescent="0.25">
      <c r="A2100" t="s">
        <v>10</v>
      </c>
      <c r="B2100" t="s">
        <v>530</v>
      </c>
      <c r="C2100" s="4">
        <v>0.09</v>
      </c>
      <c r="D2100" t="s">
        <v>24</v>
      </c>
      <c r="E2100" s="13">
        <v>41871</v>
      </c>
      <c r="F2100" s="5">
        <v>84</v>
      </c>
      <c r="G2100" s="2">
        <v>4500</v>
      </c>
      <c r="H2100" s="2">
        <v>249.4056424344887</v>
      </c>
    </row>
    <row r="2101" spans="1:8" x14ac:dyDescent="0.25">
      <c r="A2101" t="s">
        <v>10</v>
      </c>
      <c r="B2101" t="s">
        <v>491</v>
      </c>
      <c r="C2101" s="4">
        <v>0.09</v>
      </c>
      <c r="D2101" t="s">
        <v>24</v>
      </c>
      <c r="E2101" s="13">
        <v>43283</v>
      </c>
      <c r="F2101" s="5">
        <v>84</v>
      </c>
      <c r="G2101" s="2">
        <v>4500</v>
      </c>
      <c r="H2101" s="2">
        <v>2021.1195054945056</v>
      </c>
    </row>
    <row r="2102" spans="1:8" x14ac:dyDescent="0.25">
      <c r="A2102" t="s">
        <v>10</v>
      </c>
      <c r="B2102" t="s">
        <v>491</v>
      </c>
      <c r="C2102" s="4">
        <v>0.09</v>
      </c>
      <c r="D2102" t="s">
        <v>24</v>
      </c>
      <c r="E2102" s="13" t="s">
        <v>305</v>
      </c>
      <c r="F2102" s="5">
        <v>84</v>
      </c>
      <c r="G2102" s="2">
        <v>5949</v>
      </c>
      <c r="H2102" s="2">
        <v>297.45</v>
      </c>
    </row>
    <row r="2103" spans="1:8" x14ac:dyDescent="0.25">
      <c r="A2103" t="s">
        <v>10</v>
      </c>
      <c r="B2103" t="s">
        <v>491</v>
      </c>
      <c r="C2103" s="4">
        <v>0.09</v>
      </c>
      <c r="D2103" t="s">
        <v>24</v>
      </c>
      <c r="E2103" s="13" t="s">
        <v>403</v>
      </c>
      <c r="F2103" s="5">
        <v>84</v>
      </c>
      <c r="G2103" s="2">
        <v>5784</v>
      </c>
      <c r="H2103" s="2">
        <v>289.2</v>
      </c>
    </row>
    <row r="2104" spans="1:8" x14ac:dyDescent="0.25">
      <c r="A2104" t="s">
        <v>10</v>
      </c>
      <c r="B2104" t="s">
        <v>491</v>
      </c>
      <c r="C2104" s="4">
        <v>0.09</v>
      </c>
      <c r="D2104" t="s">
        <v>24</v>
      </c>
      <c r="E2104" s="13" t="s">
        <v>496</v>
      </c>
      <c r="F2104" s="5">
        <v>84</v>
      </c>
      <c r="G2104" s="2">
        <v>5790</v>
      </c>
      <c r="H2104" s="2">
        <v>289.5</v>
      </c>
    </row>
    <row r="2105" spans="1:8" x14ac:dyDescent="0.25">
      <c r="A2105" t="s">
        <v>10</v>
      </c>
      <c r="B2105" t="s">
        <v>491</v>
      </c>
      <c r="C2105" s="4">
        <v>0.09</v>
      </c>
      <c r="D2105" t="s">
        <v>24</v>
      </c>
      <c r="E2105" s="13" t="s">
        <v>48</v>
      </c>
      <c r="F2105" s="5">
        <v>84</v>
      </c>
      <c r="G2105" s="2">
        <v>6669</v>
      </c>
      <c r="H2105" s="2">
        <v>333.45000000000005</v>
      </c>
    </row>
    <row r="2106" spans="1:8" x14ac:dyDescent="0.25">
      <c r="A2106" t="s">
        <v>10</v>
      </c>
      <c r="B2106" t="s">
        <v>491</v>
      </c>
      <c r="C2106" s="4">
        <v>0.09</v>
      </c>
      <c r="D2106" t="s">
        <v>24</v>
      </c>
      <c r="E2106" s="13" t="s">
        <v>496</v>
      </c>
      <c r="F2106" s="5">
        <v>84</v>
      </c>
      <c r="G2106" s="2">
        <v>5773</v>
      </c>
      <c r="H2106" s="2">
        <v>288.65000000000003</v>
      </c>
    </row>
    <row r="2107" spans="1:8" x14ac:dyDescent="0.25">
      <c r="A2107" t="s">
        <v>10</v>
      </c>
      <c r="B2107" t="s">
        <v>491</v>
      </c>
      <c r="C2107" s="4">
        <v>0.09</v>
      </c>
      <c r="D2107" t="s">
        <v>24</v>
      </c>
      <c r="E2107" s="13" t="s">
        <v>439</v>
      </c>
      <c r="F2107" s="5">
        <v>84</v>
      </c>
      <c r="G2107" s="2">
        <v>7022</v>
      </c>
      <c r="H2107" s="2">
        <v>351.1</v>
      </c>
    </row>
    <row r="2108" spans="1:8" x14ac:dyDescent="0.25">
      <c r="A2108" t="s">
        <v>10</v>
      </c>
      <c r="B2108" t="s">
        <v>491</v>
      </c>
      <c r="C2108" s="4">
        <v>0.09</v>
      </c>
      <c r="D2108" t="s">
        <v>24</v>
      </c>
      <c r="E2108" s="13" t="s">
        <v>494</v>
      </c>
      <c r="F2108" s="5">
        <v>84</v>
      </c>
      <c r="G2108" s="2">
        <v>6591</v>
      </c>
      <c r="H2108" s="2">
        <v>329.55</v>
      </c>
    </row>
    <row r="2109" spans="1:8" x14ac:dyDescent="0.25">
      <c r="A2109" t="s">
        <v>10</v>
      </c>
      <c r="B2109" t="s">
        <v>412</v>
      </c>
      <c r="C2109" s="4">
        <v>0.09</v>
      </c>
      <c r="D2109" t="s">
        <v>24</v>
      </c>
      <c r="E2109" s="13">
        <v>43746</v>
      </c>
      <c r="F2109" s="5">
        <v>84</v>
      </c>
      <c r="G2109" s="2">
        <v>6568</v>
      </c>
      <c r="H2109" s="2">
        <v>3797.8671926364236</v>
      </c>
    </row>
    <row r="2110" spans="1:8" x14ac:dyDescent="0.25">
      <c r="A2110" t="s">
        <v>10</v>
      </c>
      <c r="B2110" t="s">
        <v>412</v>
      </c>
      <c r="C2110" s="4">
        <v>0.09</v>
      </c>
      <c r="D2110" t="s">
        <v>24</v>
      </c>
      <c r="E2110" s="13">
        <v>43817</v>
      </c>
      <c r="F2110" s="5">
        <v>84</v>
      </c>
      <c r="G2110" s="2">
        <v>6568</v>
      </c>
      <c r="H2110" s="2">
        <v>3927.8954869916411</v>
      </c>
    </row>
    <row r="2111" spans="1:8" x14ac:dyDescent="0.25">
      <c r="A2111" t="s">
        <v>10</v>
      </c>
      <c r="B2111" t="s">
        <v>412</v>
      </c>
      <c r="C2111" s="4">
        <v>0.09</v>
      </c>
      <c r="D2111" t="s">
        <v>24</v>
      </c>
      <c r="E2111" s="13">
        <v>43423</v>
      </c>
      <c r="F2111" s="5">
        <v>84</v>
      </c>
      <c r="G2111" s="2">
        <v>6250</v>
      </c>
      <c r="H2111" s="2">
        <v>3051.0905360664974</v>
      </c>
    </row>
    <row r="2112" spans="1:8" x14ac:dyDescent="0.25">
      <c r="A2112" t="s">
        <v>10</v>
      </c>
      <c r="B2112" t="s">
        <v>412</v>
      </c>
      <c r="C2112" s="4">
        <v>0.09</v>
      </c>
      <c r="D2112" t="s">
        <v>24</v>
      </c>
      <c r="E2112" s="13">
        <v>43416</v>
      </c>
      <c r="F2112" s="5">
        <v>84</v>
      </c>
      <c r="G2112" s="2">
        <v>6250</v>
      </c>
      <c r="H2112" s="2">
        <v>3038.8915304780689</v>
      </c>
    </row>
    <row r="2113" spans="1:8" x14ac:dyDescent="0.25">
      <c r="A2113" t="s">
        <v>10</v>
      </c>
      <c r="B2113" t="s">
        <v>412</v>
      </c>
      <c r="C2113" s="4">
        <v>0.09</v>
      </c>
      <c r="D2113" t="s">
        <v>24</v>
      </c>
      <c r="E2113" s="13">
        <v>43760</v>
      </c>
      <c r="F2113" s="5">
        <v>84</v>
      </c>
      <c r="G2113" s="2">
        <v>6568</v>
      </c>
      <c r="H2113" s="2">
        <v>3823.5065746219593</v>
      </c>
    </row>
    <row r="2114" spans="1:8" x14ac:dyDescent="0.25">
      <c r="A2114" t="s">
        <v>10</v>
      </c>
      <c r="B2114" t="s">
        <v>412</v>
      </c>
      <c r="C2114" s="4">
        <v>0.09</v>
      </c>
      <c r="D2114" t="s">
        <v>24</v>
      </c>
      <c r="E2114" s="13">
        <v>43923</v>
      </c>
      <c r="F2114" s="5">
        <v>84</v>
      </c>
      <c r="G2114" s="2">
        <v>6568</v>
      </c>
      <c r="H2114" s="2">
        <v>4122.0222363106977</v>
      </c>
    </row>
    <row r="2115" spans="1:8" x14ac:dyDescent="0.25">
      <c r="A2115" t="s">
        <v>10</v>
      </c>
      <c r="B2115" t="s">
        <v>412</v>
      </c>
      <c r="C2115" s="4">
        <v>0.09</v>
      </c>
      <c r="D2115" t="s">
        <v>24</v>
      </c>
      <c r="E2115" s="13">
        <v>43473</v>
      </c>
      <c r="F2115" s="5">
        <v>84</v>
      </c>
      <c r="G2115" s="2">
        <v>6250</v>
      </c>
      <c r="H2115" s="2">
        <v>3138.2262902695593</v>
      </c>
    </row>
    <row r="2116" spans="1:8" x14ac:dyDescent="0.25">
      <c r="A2116" t="s">
        <v>10</v>
      </c>
      <c r="B2116" t="s">
        <v>325</v>
      </c>
      <c r="C2116" s="4">
        <v>0.09</v>
      </c>
      <c r="D2116" t="s">
        <v>24</v>
      </c>
      <c r="E2116" s="13">
        <v>43266</v>
      </c>
      <c r="F2116" s="5">
        <v>84</v>
      </c>
      <c r="G2116" s="2">
        <v>6300</v>
      </c>
      <c r="H2116" s="2">
        <v>2799.7041420118344</v>
      </c>
    </row>
    <row r="2117" spans="1:8" x14ac:dyDescent="0.25">
      <c r="A2117" t="s">
        <v>10</v>
      </c>
      <c r="B2117" t="s">
        <v>324</v>
      </c>
      <c r="C2117" s="4">
        <v>0.09</v>
      </c>
      <c r="D2117" t="s">
        <v>24</v>
      </c>
      <c r="E2117" s="13">
        <v>42736</v>
      </c>
      <c r="F2117" s="5">
        <v>84</v>
      </c>
      <c r="G2117" s="2">
        <v>6300</v>
      </c>
      <c r="H2117" s="2">
        <v>1868.6760355029585</v>
      </c>
    </row>
    <row r="2118" spans="1:8" x14ac:dyDescent="0.25">
      <c r="A2118" t="s">
        <v>10</v>
      </c>
      <c r="B2118" t="s">
        <v>324</v>
      </c>
      <c r="C2118" s="4">
        <v>0.09</v>
      </c>
      <c r="D2118" t="s">
        <v>24</v>
      </c>
      <c r="E2118" s="13">
        <v>41534</v>
      </c>
      <c r="F2118" s="5">
        <v>84</v>
      </c>
      <c r="G2118" s="2">
        <v>6300</v>
      </c>
      <c r="H2118" s="2">
        <v>315</v>
      </c>
    </row>
    <row r="2119" spans="1:8" x14ac:dyDescent="0.25">
      <c r="A2119" t="s">
        <v>10</v>
      </c>
      <c r="B2119" t="s">
        <v>308</v>
      </c>
      <c r="C2119" s="4">
        <v>0.09</v>
      </c>
      <c r="D2119" t="s">
        <v>24</v>
      </c>
      <c r="E2119" s="13">
        <v>43487</v>
      </c>
      <c r="F2119" s="5">
        <v>84</v>
      </c>
      <c r="G2119" s="2">
        <v>7900</v>
      </c>
      <c r="H2119" s="2">
        <v>3997.557117028271</v>
      </c>
    </row>
    <row r="2120" spans="1:8" x14ac:dyDescent="0.25">
      <c r="A2120" t="s">
        <v>10</v>
      </c>
      <c r="B2120" t="s">
        <v>308</v>
      </c>
      <c r="C2120" s="4">
        <v>0.09</v>
      </c>
      <c r="D2120" t="s">
        <v>24</v>
      </c>
      <c r="E2120" s="13">
        <v>42536</v>
      </c>
      <c r="F2120" s="5">
        <v>84</v>
      </c>
      <c r="G2120" s="2">
        <v>7900</v>
      </c>
      <c r="H2120" s="2">
        <v>1902.7020522212833</v>
      </c>
    </row>
    <row r="2121" spans="1:8" x14ac:dyDescent="0.25">
      <c r="A2121" t="s">
        <v>10</v>
      </c>
      <c r="B2121" t="s">
        <v>308</v>
      </c>
      <c r="C2121" s="4">
        <v>0.09</v>
      </c>
      <c r="D2121" t="s">
        <v>24</v>
      </c>
      <c r="E2121" s="13" t="s">
        <v>310</v>
      </c>
      <c r="F2121" s="5">
        <v>84</v>
      </c>
      <c r="G2121" s="2">
        <v>8100</v>
      </c>
      <c r="H2121" s="2">
        <v>405</v>
      </c>
    </row>
    <row r="2122" spans="1:8" x14ac:dyDescent="0.25">
      <c r="A2122" t="s">
        <v>10</v>
      </c>
      <c r="B2122" t="s">
        <v>308</v>
      </c>
      <c r="C2122" s="4">
        <v>0.09</v>
      </c>
      <c r="D2122" t="s">
        <v>24</v>
      </c>
      <c r="E2122" s="13" t="s">
        <v>310</v>
      </c>
      <c r="F2122" s="5">
        <v>84</v>
      </c>
      <c r="G2122" s="2">
        <v>8100</v>
      </c>
      <c r="H2122" s="2">
        <v>405</v>
      </c>
    </row>
    <row r="2123" spans="1:8" x14ac:dyDescent="0.25">
      <c r="A2123" t="s">
        <v>10</v>
      </c>
      <c r="B2123" t="s">
        <v>308</v>
      </c>
      <c r="C2123" s="4">
        <v>0.09</v>
      </c>
      <c r="D2123" t="s">
        <v>24</v>
      </c>
      <c r="E2123" s="13">
        <v>43293</v>
      </c>
      <c r="F2123" s="5">
        <v>84</v>
      </c>
      <c r="G2123" s="2">
        <v>7900</v>
      </c>
      <c r="H2123" s="2">
        <v>3570.2154949751107</v>
      </c>
    </row>
    <row r="2124" spans="1:8" x14ac:dyDescent="0.25">
      <c r="A2124" t="s">
        <v>10</v>
      </c>
      <c r="B2124" t="s">
        <v>308</v>
      </c>
      <c r="C2124" s="4">
        <v>0.09</v>
      </c>
      <c r="D2124" t="s">
        <v>24</v>
      </c>
      <c r="E2124" s="13" t="s">
        <v>310</v>
      </c>
      <c r="F2124" s="5">
        <v>84</v>
      </c>
      <c r="G2124" s="2">
        <v>8100</v>
      </c>
      <c r="H2124" s="2">
        <v>405</v>
      </c>
    </row>
    <row r="2125" spans="1:8" x14ac:dyDescent="0.25">
      <c r="A2125" t="s">
        <v>10</v>
      </c>
      <c r="B2125" t="s">
        <v>308</v>
      </c>
      <c r="C2125" s="4">
        <v>0.09</v>
      </c>
      <c r="D2125" t="s">
        <v>24</v>
      </c>
      <c r="E2125" s="13">
        <v>42986</v>
      </c>
      <c r="F2125" s="5">
        <v>84</v>
      </c>
      <c r="G2125" s="2">
        <v>7900</v>
      </c>
      <c r="H2125" s="2">
        <v>2893.9583920353152</v>
      </c>
    </row>
    <row r="2126" spans="1:8" x14ac:dyDescent="0.25">
      <c r="A2126" t="s">
        <v>10</v>
      </c>
      <c r="B2126" t="s">
        <v>308</v>
      </c>
      <c r="C2126" s="4">
        <v>0.09</v>
      </c>
      <c r="D2126" t="s">
        <v>24</v>
      </c>
      <c r="E2126" s="13" t="s">
        <v>66</v>
      </c>
      <c r="F2126" s="5">
        <v>84</v>
      </c>
      <c r="G2126" s="2">
        <v>8100</v>
      </c>
      <c r="H2126" s="2">
        <v>405</v>
      </c>
    </row>
    <row r="2127" spans="1:8" x14ac:dyDescent="0.25">
      <c r="A2127" t="s">
        <v>10</v>
      </c>
      <c r="B2127" t="s">
        <v>308</v>
      </c>
      <c r="C2127" s="4">
        <v>0.09</v>
      </c>
      <c r="D2127" t="s">
        <v>24</v>
      </c>
      <c r="E2127" s="13">
        <v>43101</v>
      </c>
      <c r="F2127" s="5">
        <v>84</v>
      </c>
      <c r="G2127" s="2">
        <v>7900</v>
      </c>
      <c r="H2127" s="2">
        <v>3147.2794566544567</v>
      </c>
    </row>
    <row r="2128" spans="1:8" x14ac:dyDescent="0.25">
      <c r="A2128" t="s">
        <v>10</v>
      </c>
      <c r="B2128" t="s">
        <v>303</v>
      </c>
      <c r="C2128" s="4">
        <v>0.09</v>
      </c>
      <c r="D2128" t="s">
        <v>24</v>
      </c>
      <c r="E2128" s="13" t="s">
        <v>305</v>
      </c>
      <c r="F2128" s="5">
        <v>84</v>
      </c>
      <c r="G2128" s="2">
        <v>6823</v>
      </c>
      <c r="H2128" s="2">
        <v>341.15000000000003</v>
      </c>
    </row>
    <row r="2129" spans="1:8" x14ac:dyDescent="0.25">
      <c r="A2129" t="s">
        <v>10</v>
      </c>
      <c r="B2129" t="s">
        <v>303</v>
      </c>
      <c r="C2129" s="4">
        <v>0.09</v>
      </c>
      <c r="D2129" t="s">
        <v>24</v>
      </c>
      <c r="E2129" s="13">
        <v>43101</v>
      </c>
      <c r="F2129" s="5">
        <v>84</v>
      </c>
      <c r="G2129" s="2">
        <v>3900</v>
      </c>
      <c r="H2129" s="2">
        <v>1553.7202380952383</v>
      </c>
    </row>
    <row r="2130" spans="1:8" x14ac:dyDescent="0.25">
      <c r="A2130" t="s">
        <v>10</v>
      </c>
      <c r="B2130" t="s">
        <v>303</v>
      </c>
      <c r="C2130" s="4">
        <v>0.09</v>
      </c>
      <c r="D2130" t="s">
        <v>24</v>
      </c>
      <c r="E2130" s="13" t="s">
        <v>304</v>
      </c>
      <c r="F2130" s="5">
        <v>84</v>
      </c>
      <c r="G2130" s="2">
        <v>6900</v>
      </c>
      <c r="H2130" s="2">
        <v>345</v>
      </c>
    </row>
    <row r="2131" spans="1:8" x14ac:dyDescent="0.25">
      <c r="A2131" t="s">
        <v>10</v>
      </c>
      <c r="B2131" t="s">
        <v>300</v>
      </c>
      <c r="C2131" s="4">
        <v>0.09</v>
      </c>
      <c r="D2131" t="s">
        <v>24</v>
      </c>
      <c r="E2131" s="13">
        <v>36892</v>
      </c>
      <c r="F2131" s="5">
        <v>84</v>
      </c>
      <c r="G2131" s="2">
        <v>7500</v>
      </c>
      <c r="H2131" s="2">
        <v>375</v>
      </c>
    </row>
    <row r="2132" spans="1:8" x14ac:dyDescent="0.25">
      <c r="A2132" t="s">
        <v>10</v>
      </c>
      <c r="B2132" t="s">
        <v>300</v>
      </c>
      <c r="C2132" s="4">
        <v>0.09</v>
      </c>
      <c r="D2132" t="s">
        <v>24</v>
      </c>
      <c r="E2132" s="13">
        <v>43489</v>
      </c>
      <c r="F2132" s="5">
        <v>84</v>
      </c>
      <c r="G2132" s="2">
        <v>7500</v>
      </c>
      <c r="H2132" s="2">
        <v>3799.3316779374472</v>
      </c>
    </row>
    <row r="2133" spans="1:8" x14ac:dyDescent="0.25">
      <c r="A2133" t="s">
        <v>10</v>
      </c>
      <c r="B2133" t="s">
        <v>300</v>
      </c>
      <c r="C2133" s="4">
        <v>0.09</v>
      </c>
      <c r="D2133" t="s">
        <v>24</v>
      </c>
      <c r="E2133" s="13" t="s">
        <v>62</v>
      </c>
      <c r="F2133" s="5">
        <v>84</v>
      </c>
      <c r="G2133" s="2">
        <v>7399</v>
      </c>
      <c r="H2133" s="2">
        <v>369.95000000000005</v>
      </c>
    </row>
    <row r="2134" spans="1:8" x14ac:dyDescent="0.25">
      <c r="A2134" t="s">
        <v>10</v>
      </c>
      <c r="B2134" t="s">
        <v>300</v>
      </c>
      <c r="C2134" s="4">
        <v>0.09</v>
      </c>
      <c r="D2134" t="s">
        <v>24</v>
      </c>
      <c r="E2134" s="13">
        <v>41075</v>
      </c>
      <c r="F2134" s="5">
        <v>84</v>
      </c>
      <c r="G2134" s="2">
        <v>7500</v>
      </c>
      <c r="H2134" s="2">
        <v>375</v>
      </c>
    </row>
    <row r="2135" spans="1:8" x14ac:dyDescent="0.25">
      <c r="A2135" t="s">
        <v>10</v>
      </c>
      <c r="B2135" t="s">
        <v>300</v>
      </c>
      <c r="C2135" s="4">
        <v>0.09</v>
      </c>
      <c r="D2135" t="s">
        <v>24</v>
      </c>
      <c r="E2135" s="13" t="s">
        <v>80</v>
      </c>
      <c r="F2135" s="5">
        <v>84</v>
      </c>
      <c r="G2135" s="2">
        <v>7399</v>
      </c>
      <c r="H2135" s="2">
        <v>369.95000000000005</v>
      </c>
    </row>
    <row r="2136" spans="1:8" x14ac:dyDescent="0.25">
      <c r="A2136" t="s">
        <v>10</v>
      </c>
      <c r="B2136" t="s">
        <v>253</v>
      </c>
      <c r="C2136" s="4">
        <v>0.09</v>
      </c>
      <c r="D2136" t="s">
        <v>24</v>
      </c>
      <c r="E2136" s="13">
        <v>42170</v>
      </c>
      <c r="F2136" s="5">
        <v>84</v>
      </c>
      <c r="G2136" s="2">
        <v>7500</v>
      </c>
      <c r="H2136" s="2">
        <v>1040.9622428853199</v>
      </c>
    </row>
    <row r="2137" spans="1:8" x14ac:dyDescent="0.25">
      <c r="A2137" t="s">
        <v>10</v>
      </c>
      <c r="B2137" t="s">
        <v>595</v>
      </c>
      <c r="C2137" s="4">
        <v>0.09</v>
      </c>
      <c r="D2137" t="s">
        <v>59</v>
      </c>
      <c r="E2137" s="13">
        <v>43430</v>
      </c>
      <c r="F2137" s="5">
        <v>84</v>
      </c>
      <c r="G2137" s="2">
        <v>1112</v>
      </c>
      <c r="H2137" s="2">
        <v>545.02047525124442</v>
      </c>
    </row>
    <row r="2138" spans="1:8" x14ac:dyDescent="0.25">
      <c r="A2138" t="s">
        <v>10</v>
      </c>
      <c r="B2138" t="s">
        <v>595</v>
      </c>
      <c r="C2138" s="4">
        <v>0.09</v>
      </c>
      <c r="D2138" t="s">
        <v>59</v>
      </c>
      <c r="E2138" s="13">
        <v>43418</v>
      </c>
      <c r="F2138" s="5">
        <v>84</v>
      </c>
      <c r="G2138" s="2">
        <v>1112</v>
      </c>
      <c r="H2138" s="2">
        <v>541.29970883817043</v>
      </c>
    </row>
    <row r="2139" spans="1:8" x14ac:dyDescent="0.25">
      <c r="A2139" t="s">
        <v>10</v>
      </c>
      <c r="B2139" t="s">
        <v>401</v>
      </c>
      <c r="C2139" s="4">
        <v>0.09</v>
      </c>
      <c r="D2139" t="s">
        <v>59</v>
      </c>
      <c r="E2139" s="13">
        <v>43272</v>
      </c>
      <c r="F2139" s="5">
        <v>84</v>
      </c>
      <c r="G2139" s="2">
        <v>1112</v>
      </c>
      <c r="H2139" s="2">
        <v>496.03038414576889</v>
      </c>
    </row>
    <row r="2140" spans="1:8" x14ac:dyDescent="0.25">
      <c r="A2140" t="s">
        <v>10</v>
      </c>
      <c r="B2140" t="s">
        <v>130</v>
      </c>
      <c r="C2140" s="4">
        <v>0.09</v>
      </c>
      <c r="D2140" t="s">
        <v>59</v>
      </c>
      <c r="E2140" s="13">
        <v>42388</v>
      </c>
      <c r="F2140" s="5">
        <v>84</v>
      </c>
      <c r="G2140" s="2">
        <v>1400</v>
      </c>
      <c r="H2140" s="2">
        <v>279.4132149901381</v>
      </c>
    </row>
    <row r="2141" spans="1:8" x14ac:dyDescent="0.25">
      <c r="A2141" t="s">
        <v>10</v>
      </c>
      <c r="B2141" t="s">
        <v>58</v>
      </c>
      <c r="C2141" s="4">
        <v>0.09</v>
      </c>
      <c r="D2141" t="s">
        <v>59</v>
      </c>
      <c r="E2141" s="13">
        <v>43479</v>
      </c>
      <c r="F2141" s="5">
        <v>84</v>
      </c>
      <c r="G2141" s="2">
        <v>1875</v>
      </c>
      <c r="H2141" s="2">
        <v>944.6047742321781</v>
      </c>
    </row>
    <row r="2142" spans="1:8" x14ac:dyDescent="0.25">
      <c r="A2142" t="s">
        <v>10</v>
      </c>
      <c r="B2142" t="s">
        <v>752</v>
      </c>
      <c r="C2142" s="4">
        <v>0.09</v>
      </c>
      <c r="D2142" t="s">
        <v>128</v>
      </c>
      <c r="E2142" s="13">
        <v>43336</v>
      </c>
      <c r="F2142" s="5">
        <v>84</v>
      </c>
      <c r="G2142" s="2">
        <v>7000</v>
      </c>
      <c r="H2142" s="2">
        <v>3247.4112426035508</v>
      </c>
    </row>
    <row r="2143" spans="1:8" x14ac:dyDescent="0.25">
      <c r="A2143" t="s">
        <v>10</v>
      </c>
      <c r="B2143" t="s">
        <v>491</v>
      </c>
      <c r="C2143" s="4">
        <v>0.09</v>
      </c>
      <c r="D2143" t="s">
        <v>128</v>
      </c>
      <c r="E2143" s="13">
        <v>41091</v>
      </c>
      <c r="F2143" s="5">
        <v>84</v>
      </c>
      <c r="G2143" s="2">
        <v>5300</v>
      </c>
      <c r="H2143" s="2">
        <v>265</v>
      </c>
    </row>
    <row r="2144" spans="1:8" x14ac:dyDescent="0.25">
      <c r="A2144" t="s">
        <v>10</v>
      </c>
      <c r="B2144" t="s">
        <v>253</v>
      </c>
      <c r="C2144" s="4">
        <v>0.09</v>
      </c>
      <c r="D2144" t="s">
        <v>128</v>
      </c>
      <c r="E2144" s="13">
        <v>43742</v>
      </c>
      <c r="F2144" s="5">
        <v>84</v>
      </c>
      <c r="G2144" s="2">
        <v>7500</v>
      </c>
      <c r="H2144" s="2">
        <v>4328.4199774584386</v>
      </c>
    </row>
    <row r="2145" spans="1:8" x14ac:dyDescent="0.25">
      <c r="A2145" t="s">
        <v>10</v>
      </c>
      <c r="B2145" t="s">
        <v>630</v>
      </c>
      <c r="C2145" s="4">
        <v>0.09</v>
      </c>
      <c r="D2145" t="s">
        <v>204</v>
      </c>
      <c r="E2145" s="13">
        <v>38275</v>
      </c>
      <c r="F2145" s="5">
        <v>60</v>
      </c>
      <c r="G2145" s="2">
        <v>2245</v>
      </c>
      <c r="H2145" s="2">
        <v>112.25</v>
      </c>
    </row>
    <row r="2146" spans="1:8" x14ac:dyDescent="0.25">
      <c r="A2146" t="s">
        <v>10</v>
      </c>
      <c r="B2146" t="s">
        <v>437</v>
      </c>
      <c r="C2146" s="4">
        <v>0.09</v>
      </c>
      <c r="D2146" t="s">
        <v>204</v>
      </c>
      <c r="E2146" s="13" t="s">
        <v>163</v>
      </c>
      <c r="F2146" s="5">
        <v>84</v>
      </c>
      <c r="G2146" s="2">
        <v>2240</v>
      </c>
      <c r="H2146" s="2">
        <v>112</v>
      </c>
    </row>
    <row r="2147" spans="1:8" x14ac:dyDescent="0.25">
      <c r="A2147" t="s">
        <v>10</v>
      </c>
      <c r="B2147" t="s">
        <v>437</v>
      </c>
      <c r="C2147" s="4">
        <v>0.09</v>
      </c>
      <c r="D2147" t="s">
        <v>204</v>
      </c>
      <c r="E2147" s="13" t="s">
        <v>247</v>
      </c>
      <c r="F2147" s="5">
        <v>84</v>
      </c>
      <c r="G2147" s="2">
        <v>4594</v>
      </c>
      <c r="H2147" s="2">
        <v>1634.2150723208417</v>
      </c>
    </row>
    <row r="2148" spans="1:8" x14ac:dyDescent="0.25">
      <c r="A2148" t="s">
        <v>10</v>
      </c>
      <c r="B2148" t="s">
        <v>437</v>
      </c>
      <c r="C2148" s="4">
        <v>0.09</v>
      </c>
      <c r="D2148" t="s">
        <v>204</v>
      </c>
      <c r="E2148" s="13" t="s">
        <v>317</v>
      </c>
      <c r="F2148" s="5">
        <v>84</v>
      </c>
      <c r="G2148" s="2">
        <v>2145</v>
      </c>
      <c r="H2148" s="2">
        <v>107.25</v>
      </c>
    </row>
    <row r="2149" spans="1:8" x14ac:dyDescent="0.25">
      <c r="A2149" t="s">
        <v>10</v>
      </c>
      <c r="B2149" t="s">
        <v>437</v>
      </c>
      <c r="C2149" s="4">
        <v>0.09</v>
      </c>
      <c r="D2149" t="s">
        <v>204</v>
      </c>
      <c r="E2149" s="13" t="s">
        <v>256</v>
      </c>
      <c r="F2149" s="5">
        <v>84</v>
      </c>
      <c r="G2149" s="2">
        <v>2637.75</v>
      </c>
      <c r="H2149" s="2">
        <v>131.88750000000002</v>
      </c>
    </row>
    <row r="2150" spans="1:8" x14ac:dyDescent="0.25">
      <c r="A2150" t="s">
        <v>10</v>
      </c>
      <c r="B2150" t="s">
        <v>217</v>
      </c>
      <c r="C2150" s="4">
        <v>0.09</v>
      </c>
      <c r="D2150" t="s">
        <v>204</v>
      </c>
      <c r="E2150" s="13">
        <v>43101</v>
      </c>
      <c r="F2150" s="5">
        <v>60</v>
      </c>
      <c r="G2150" s="2">
        <v>1800</v>
      </c>
      <c r="H2150" s="2">
        <v>463.94230769230779</v>
      </c>
    </row>
    <row r="2151" spans="1:8" x14ac:dyDescent="0.25">
      <c r="A2151" t="s">
        <v>10</v>
      </c>
      <c r="B2151" t="s">
        <v>1029</v>
      </c>
      <c r="C2151" s="4">
        <v>0.09</v>
      </c>
      <c r="D2151" t="s">
        <v>170</v>
      </c>
      <c r="E2151" s="13" t="s">
        <v>389</v>
      </c>
      <c r="F2151" s="5">
        <v>84</v>
      </c>
      <c r="G2151" s="2">
        <v>2385</v>
      </c>
      <c r="H2151" s="2">
        <v>119.25</v>
      </c>
    </row>
    <row r="2152" spans="1:8" x14ac:dyDescent="0.25">
      <c r="A2152" t="s">
        <v>10</v>
      </c>
      <c r="B2152" t="s">
        <v>792</v>
      </c>
      <c r="C2152" s="4">
        <v>0.09</v>
      </c>
      <c r="D2152" t="s">
        <v>170</v>
      </c>
      <c r="E2152" s="13">
        <v>41911</v>
      </c>
      <c r="F2152" s="5">
        <v>84</v>
      </c>
      <c r="G2152" s="2">
        <v>2500</v>
      </c>
      <c r="H2152" s="2">
        <v>166.44213158636234</v>
      </c>
    </row>
    <row r="2153" spans="1:8" x14ac:dyDescent="0.25">
      <c r="A2153" t="s">
        <v>10</v>
      </c>
      <c r="B2153" t="s">
        <v>654</v>
      </c>
      <c r="C2153" s="4">
        <v>0.09</v>
      </c>
      <c r="D2153" t="s">
        <v>170</v>
      </c>
      <c r="E2153" s="13">
        <v>40641</v>
      </c>
      <c r="F2153" s="5">
        <v>84</v>
      </c>
      <c r="G2153" s="2">
        <v>2400</v>
      </c>
      <c r="H2153" s="2">
        <v>120</v>
      </c>
    </row>
    <row r="2154" spans="1:8" x14ac:dyDescent="0.25">
      <c r="A2154" t="s">
        <v>10</v>
      </c>
      <c r="B2154" t="s">
        <v>654</v>
      </c>
      <c r="C2154" s="4">
        <v>0.09</v>
      </c>
      <c r="D2154" t="s">
        <v>170</v>
      </c>
      <c r="E2154" s="13">
        <v>43433</v>
      </c>
      <c r="F2154" s="5">
        <v>84</v>
      </c>
      <c r="G2154" s="2">
        <v>4667</v>
      </c>
      <c r="H2154" s="2">
        <v>2291.3235271672775</v>
      </c>
    </row>
    <row r="2155" spans="1:8" x14ac:dyDescent="0.25">
      <c r="A2155" t="s">
        <v>10</v>
      </c>
      <c r="B2155" t="s">
        <v>450</v>
      </c>
      <c r="C2155" s="4">
        <v>0.09</v>
      </c>
      <c r="D2155" t="s">
        <v>170</v>
      </c>
      <c r="E2155" s="13">
        <v>43609</v>
      </c>
      <c r="F2155" s="5">
        <v>84</v>
      </c>
      <c r="G2155" s="2">
        <v>4809.1400000000003</v>
      </c>
      <c r="H2155" s="2">
        <v>2597.1168404832347</v>
      </c>
    </row>
    <row r="2156" spans="1:8" x14ac:dyDescent="0.25">
      <c r="A2156" t="s">
        <v>10</v>
      </c>
      <c r="B2156" t="s">
        <v>450</v>
      </c>
      <c r="C2156" s="4">
        <v>0.09</v>
      </c>
      <c r="D2156" t="s">
        <v>170</v>
      </c>
      <c r="E2156" s="13">
        <v>43171</v>
      </c>
      <c r="F2156" s="5">
        <v>84</v>
      </c>
      <c r="G2156" s="2">
        <v>2250</v>
      </c>
      <c r="H2156" s="2">
        <v>940.29348055790376</v>
      </c>
    </row>
    <row r="2157" spans="1:8" x14ac:dyDescent="0.25">
      <c r="A2157" t="s">
        <v>10</v>
      </c>
      <c r="B2157" t="s">
        <v>448</v>
      </c>
      <c r="C2157" s="4">
        <v>0.09</v>
      </c>
      <c r="D2157" t="s">
        <v>170</v>
      </c>
      <c r="E2157" s="13">
        <v>43620</v>
      </c>
      <c r="F2157" s="5">
        <v>84</v>
      </c>
      <c r="G2157" s="2">
        <v>2790</v>
      </c>
      <c r="H2157" s="2">
        <v>1515.2625739644973</v>
      </c>
    </row>
    <row r="2158" spans="1:8" x14ac:dyDescent="0.25">
      <c r="A2158" t="s">
        <v>10</v>
      </c>
      <c r="B2158" t="s">
        <v>437</v>
      </c>
      <c r="C2158" s="4">
        <v>0.09</v>
      </c>
      <c r="D2158" t="s">
        <v>170</v>
      </c>
      <c r="E2158" s="13">
        <v>43516</v>
      </c>
      <c r="F2158" s="5">
        <v>84</v>
      </c>
      <c r="G2158" s="2">
        <v>2150</v>
      </c>
      <c r="H2158" s="2">
        <v>1105.3280853761623</v>
      </c>
    </row>
    <row r="2159" spans="1:8" x14ac:dyDescent="0.25">
      <c r="A2159" t="s">
        <v>10</v>
      </c>
      <c r="B2159" t="s">
        <v>437</v>
      </c>
      <c r="C2159" s="4">
        <v>0.09</v>
      </c>
      <c r="D2159" t="s">
        <v>170</v>
      </c>
      <c r="E2159" s="13">
        <v>43101</v>
      </c>
      <c r="F2159" s="5">
        <v>84</v>
      </c>
      <c r="G2159" s="2">
        <v>2150</v>
      </c>
      <c r="H2159" s="2">
        <v>856.53807997557999</v>
      </c>
    </row>
    <row r="2160" spans="1:8" x14ac:dyDescent="0.25">
      <c r="A2160" t="s">
        <v>10</v>
      </c>
      <c r="B2160" t="s">
        <v>421</v>
      </c>
      <c r="C2160" s="4">
        <v>0.09</v>
      </c>
      <c r="D2160" t="s">
        <v>170</v>
      </c>
      <c r="E2160" s="13">
        <v>43070</v>
      </c>
      <c r="F2160" s="5">
        <v>84</v>
      </c>
      <c r="G2160" s="2">
        <v>2150</v>
      </c>
      <c r="H2160" s="2">
        <v>837.95376631915087</v>
      </c>
    </row>
    <row r="2161" spans="1:8" x14ac:dyDescent="0.25">
      <c r="A2161" t="s">
        <v>10</v>
      </c>
      <c r="B2161" t="s">
        <v>244</v>
      </c>
      <c r="C2161" s="4">
        <v>0.09</v>
      </c>
      <c r="D2161" t="s">
        <v>170</v>
      </c>
      <c r="E2161" s="13">
        <v>43290</v>
      </c>
      <c r="F2161" s="5">
        <v>84</v>
      </c>
      <c r="G2161" s="2">
        <v>2150</v>
      </c>
      <c r="H2161" s="2">
        <v>969.84244388090531</v>
      </c>
    </row>
    <row r="2162" spans="1:8" x14ac:dyDescent="0.25">
      <c r="A2162" t="s">
        <v>10</v>
      </c>
      <c r="B2162" t="s">
        <v>508</v>
      </c>
      <c r="C2162" s="4">
        <v>0.09</v>
      </c>
      <c r="D2162" t="s">
        <v>266</v>
      </c>
      <c r="E2162" s="13" t="s">
        <v>310</v>
      </c>
      <c r="F2162" s="5">
        <v>84</v>
      </c>
      <c r="G2162" s="2">
        <v>6440</v>
      </c>
      <c r="H2162" s="2">
        <v>322</v>
      </c>
    </row>
    <row r="2163" spans="1:8" x14ac:dyDescent="0.25">
      <c r="A2163" t="s">
        <v>10</v>
      </c>
      <c r="B2163" t="s">
        <v>508</v>
      </c>
      <c r="C2163" s="4">
        <v>0.09</v>
      </c>
      <c r="D2163" t="s">
        <v>266</v>
      </c>
      <c r="E2163" s="13" t="s">
        <v>113</v>
      </c>
      <c r="F2163" s="5">
        <v>84</v>
      </c>
      <c r="G2163" s="2">
        <v>7362</v>
      </c>
      <c r="H2163" s="2">
        <v>2555.2344146238383</v>
      </c>
    </row>
    <row r="2164" spans="1:8" x14ac:dyDescent="0.25">
      <c r="A2164" t="s">
        <v>10</v>
      </c>
      <c r="B2164" t="s">
        <v>508</v>
      </c>
      <c r="C2164" s="4">
        <v>0.09</v>
      </c>
      <c r="D2164" t="s">
        <v>266</v>
      </c>
      <c r="E2164" s="13">
        <v>43410</v>
      </c>
      <c r="F2164" s="5">
        <v>84</v>
      </c>
      <c r="G2164" s="2">
        <v>4500</v>
      </c>
      <c r="H2164" s="2">
        <v>2180.4733727810658</v>
      </c>
    </row>
    <row r="2165" spans="1:8" x14ac:dyDescent="0.25">
      <c r="A2165" t="s">
        <v>10</v>
      </c>
      <c r="B2165" t="s">
        <v>508</v>
      </c>
      <c r="C2165" s="4">
        <v>0.09</v>
      </c>
      <c r="D2165" t="s">
        <v>266</v>
      </c>
      <c r="E2165" s="13">
        <v>41135</v>
      </c>
      <c r="F2165" s="5">
        <v>60</v>
      </c>
      <c r="G2165" s="2">
        <v>4500</v>
      </c>
      <c r="H2165" s="2">
        <v>225</v>
      </c>
    </row>
    <row r="2166" spans="1:8" x14ac:dyDescent="0.25">
      <c r="A2166" t="s">
        <v>10</v>
      </c>
      <c r="B2166" t="s">
        <v>658</v>
      </c>
      <c r="C2166" s="4">
        <v>0.09</v>
      </c>
      <c r="D2166" t="s">
        <v>135</v>
      </c>
      <c r="E2166" s="13" t="s">
        <v>249</v>
      </c>
      <c r="F2166" s="5">
        <v>84</v>
      </c>
      <c r="G2166" s="2">
        <v>5290</v>
      </c>
      <c r="H2166" s="2">
        <v>1927.5279127923359</v>
      </c>
    </row>
    <row r="2167" spans="1:8" x14ac:dyDescent="0.25">
      <c r="A2167" t="s">
        <v>10</v>
      </c>
      <c r="B2167" t="s">
        <v>656</v>
      </c>
      <c r="C2167" s="4">
        <v>0.09</v>
      </c>
      <c r="D2167" t="s">
        <v>135</v>
      </c>
      <c r="E2167" s="13" t="s">
        <v>231</v>
      </c>
      <c r="F2167" s="5">
        <v>84</v>
      </c>
      <c r="G2167" s="2">
        <v>3468</v>
      </c>
      <c r="H2167" s="2">
        <v>408.81611017187947</v>
      </c>
    </row>
    <row r="2168" spans="1:8" x14ac:dyDescent="0.25">
      <c r="A2168" t="s">
        <v>10</v>
      </c>
      <c r="B2168" t="s">
        <v>261</v>
      </c>
      <c r="C2168" s="4">
        <v>0.09</v>
      </c>
      <c r="D2168" t="s">
        <v>135</v>
      </c>
      <c r="E2168" s="13">
        <v>43445</v>
      </c>
      <c r="F2168" s="5">
        <v>84</v>
      </c>
      <c r="G2168" s="2">
        <v>5000</v>
      </c>
      <c r="H2168" s="2">
        <v>2471.5442143326759</v>
      </c>
    </row>
    <row r="2169" spans="1:8" x14ac:dyDescent="0.25">
      <c r="A2169" t="s">
        <v>10</v>
      </c>
      <c r="B2169" t="s">
        <v>260</v>
      </c>
      <c r="C2169" s="4">
        <v>0.09</v>
      </c>
      <c r="D2169" t="s">
        <v>135</v>
      </c>
      <c r="E2169" s="13">
        <v>43654</v>
      </c>
      <c r="F2169" s="5">
        <v>84</v>
      </c>
      <c r="G2169" s="2">
        <v>2337.5</v>
      </c>
      <c r="H2169" s="2">
        <v>1291.6679874612566</v>
      </c>
    </row>
    <row r="2170" spans="1:8" x14ac:dyDescent="0.25">
      <c r="A2170" t="s">
        <v>10</v>
      </c>
      <c r="B2170" t="s">
        <v>756</v>
      </c>
      <c r="C2170" s="4">
        <v>0.09</v>
      </c>
      <c r="D2170" t="s">
        <v>69</v>
      </c>
      <c r="E2170" s="13" t="s">
        <v>509</v>
      </c>
      <c r="F2170" s="5">
        <v>84</v>
      </c>
      <c r="G2170" s="2">
        <v>7090</v>
      </c>
      <c r="H2170" s="2">
        <v>1138.2573142669303</v>
      </c>
    </row>
    <row r="2171" spans="1:8" x14ac:dyDescent="0.25">
      <c r="A2171" t="s">
        <v>10</v>
      </c>
      <c r="B2171" t="s">
        <v>696</v>
      </c>
      <c r="C2171" s="4">
        <v>0.09</v>
      </c>
      <c r="D2171" t="s">
        <v>69</v>
      </c>
      <c r="E2171" s="13" t="s">
        <v>695</v>
      </c>
      <c r="F2171" s="5">
        <v>84</v>
      </c>
      <c r="G2171" s="2">
        <v>6250</v>
      </c>
      <c r="H2171" s="2">
        <v>312.5</v>
      </c>
    </row>
    <row r="2172" spans="1:8" x14ac:dyDescent="0.25">
      <c r="A2172" t="s">
        <v>10</v>
      </c>
      <c r="B2172" t="s">
        <v>416</v>
      </c>
      <c r="C2172" s="4">
        <v>0.09</v>
      </c>
      <c r="D2172" t="s">
        <v>69</v>
      </c>
      <c r="E2172" s="13">
        <v>42866</v>
      </c>
      <c r="F2172" s="5">
        <v>60</v>
      </c>
      <c r="G2172" s="2">
        <v>6585</v>
      </c>
      <c r="H2172" s="2">
        <v>1093.170611439843</v>
      </c>
    </row>
    <row r="2173" spans="1:8" x14ac:dyDescent="0.25">
      <c r="A2173" t="s">
        <v>10</v>
      </c>
      <c r="B2173" t="s">
        <v>245</v>
      </c>
      <c r="C2173" s="4">
        <v>0.09</v>
      </c>
      <c r="D2173" t="s">
        <v>69</v>
      </c>
      <c r="E2173" s="13">
        <v>43101</v>
      </c>
      <c r="F2173" s="5">
        <v>60</v>
      </c>
      <c r="G2173" s="2">
        <v>6700</v>
      </c>
      <c r="H2173" s="2">
        <v>1726.8963675213679</v>
      </c>
    </row>
    <row r="2174" spans="1:8" x14ac:dyDescent="0.25">
      <c r="A2174" t="s">
        <v>10</v>
      </c>
      <c r="B2174" t="s">
        <v>235</v>
      </c>
      <c r="C2174" s="4">
        <v>0.09</v>
      </c>
      <c r="D2174" t="s">
        <v>69</v>
      </c>
      <c r="E2174" s="13">
        <v>42804</v>
      </c>
      <c r="F2174" s="5">
        <v>60</v>
      </c>
      <c r="G2174" s="2">
        <v>6700</v>
      </c>
      <c r="H2174" s="2">
        <v>950.10272846811324</v>
      </c>
    </row>
    <row r="2175" spans="1:8" x14ac:dyDescent="0.25">
      <c r="A2175" t="s">
        <v>10</v>
      </c>
      <c r="B2175" t="s">
        <v>77</v>
      </c>
      <c r="C2175" s="4">
        <v>0.09</v>
      </c>
      <c r="D2175" t="s">
        <v>69</v>
      </c>
      <c r="E2175" s="13" t="s">
        <v>80</v>
      </c>
      <c r="F2175" s="5">
        <v>84</v>
      </c>
      <c r="G2175" s="2">
        <v>7085</v>
      </c>
      <c r="H2175" s="2">
        <v>354.25</v>
      </c>
    </row>
    <row r="2176" spans="1:8" x14ac:dyDescent="0.25">
      <c r="A2176" t="s">
        <v>10</v>
      </c>
      <c r="B2176" t="s">
        <v>979</v>
      </c>
      <c r="C2176" s="4">
        <v>0.09</v>
      </c>
      <c r="D2176" t="s">
        <v>121</v>
      </c>
      <c r="E2176" s="13">
        <v>41640</v>
      </c>
      <c r="F2176" s="5">
        <v>60</v>
      </c>
      <c r="G2176" s="2">
        <v>2818</v>
      </c>
      <c r="H2176" s="2">
        <v>140.9</v>
      </c>
    </row>
    <row r="2177" spans="1:8" x14ac:dyDescent="0.25">
      <c r="A2177" t="s">
        <v>10</v>
      </c>
      <c r="B2177" t="s">
        <v>588</v>
      </c>
      <c r="C2177" s="4">
        <v>0.09</v>
      </c>
      <c r="D2177" t="s">
        <v>121</v>
      </c>
      <c r="E2177" s="13">
        <v>43335</v>
      </c>
      <c r="F2177" s="5">
        <v>60</v>
      </c>
      <c r="G2177" s="2">
        <v>6679</v>
      </c>
      <c r="H2177" s="2">
        <v>2331.5846688034194</v>
      </c>
    </row>
    <row r="2178" spans="1:8" x14ac:dyDescent="0.25">
      <c r="A2178" t="s">
        <v>10</v>
      </c>
      <c r="B2178" t="s">
        <v>184</v>
      </c>
      <c r="C2178" s="4">
        <v>0.09</v>
      </c>
      <c r="D2178" t="s">
        <v>121</v>
      </c>
      <c r="E2178" s="13" t="s">
        <v>67</v>
      </c>
      <c r="F2178" s="5">
        <v>84</v>
      </c>
      <c r="G2178" s="2">
        <v>6474</v>
      </c>
      <c r="H2178" s="2">
        <v>323.70000000000005</v>
      </c>
    </row>
    <row r="2179" spans="1:8" x14ac:dyDescent="0.25">
      <c r="A2179" t="s">
        <v>10</v>
      </c>
      <c r="B2179" t="s">
        <v>123</v>
      </c>
      <c r="C2179" s="4">
        <v>0.09</v>
      </c>
      <c r="D2179" t="s">
        <v>121</v>
      </c>
      <c r="E2179" s="13" t="s">
        <v>124</v>
      </c>
      <c r="F2179" s="5">
        <v>84</v>
      </c>
      <c r="G2179" s="2">
        <v>1210</v>
      </c>
      <c r="H2179" s="2">
        <v>60.5</v>
      </c>
    </row>
    <row r="2180" spans="1:8" x14ac:dyDescent="0.25">
      <c r="A2180" t="s">
        <v>10</v>
      </c>
      <c r="B2180" t="s">
        <v>120</v>
      </c>
      <c r="C2180" s="4">
        <v>0.09</v>
      </c>
      <c r="D2180" t="s">
        <v>121</v>
      </c>
      <c r="E2180" s="13">
        <v>43101</v>
      </c>
      <c r="F2180" s="5">
        <v>60</v>
      </c>
      <c r="G2180" s="2">
        <v>3500</v>
      </c>
      <c r="H2180" s="2">
        <v>902.11004273504295</v>
      </c>
    </row>
    <row r="2181" spans="1:8" x14ac:dyDescent="0.25">
      <c r="A2181" t="s">
        <v>10</v>
      </c>
      <c r="B2181" t="s">
        <v>591</v>
      </c>
      <c r="C2181" s="4">
        <v>0.09</v>
      </c>
      <c r="D2181" t="s">
        <v>99</v>
      </c>
      <c r="E2181" s="13">
        <v>40344</v>
      </c>
      <c r="F2181" s="5">
        <v>84</v>
      </c>
      <c r="G2181" s="2">
        <v>2500</v>
      </c>
      <c r="H2181" s="2">
        <v>125</v>
      </c>
    </row>
    <row r="2182" spans="1:8" x14ac:dyDescent="0.25">
      <c r="A2182" t="s">
        <v>10</v>
      </c>
      <c r="B2182" t="s">
        <v>587</v>
      </c>
      <c r="C2182" s="4">
        <v>0.09</v>
      </c>
      <c r="D2182" t="s">
        <v>99</v>
      </c>
      <c r="E2182" s="13">
        <v>44165</v>
      </c>
      <c r="F2182" s="5">
        <v>84</v>
      </c>
      <c r="G2182" s="2">
        <v>4942</v>
      </c>
      <c r="H2182" s="2">
        <v>3435.0340647600265</v>
      </c>
    </row>
    <row r="2183" spans="1:8" x14ac:dyDescent="0.25">
      <c r="A2183" t="s">
        <v>10</v>
      </c>
      <c r="B2183" t="s">
        <v>587</v>
      </c>
      <c r="C2183" s="4">
        <v>0.09</v>
      </c>
      <c r="D2183" t="s">
        <v>99</v>
      </c>
      <c r="E2183" s="13">
        <v>43818</v>
      </c>
      <c r="F2183" s="5">
        <v>84</v>
      </c>
      <c r="G2183" s="2">
        <v>5004</v>
      </c>
      <c r="H2183" s="2">
        <v>2993.9636517328827</v>
      </c>
    </row>
    <row r="2184" spans="1:8" x14ac:dyDescent="0.25">
      <c r="A2184" t="s">
        <v>10</v>
      </c>
      <c r="B2184" t="s">
        <v>568</v>
      </c>
      <c r="C2184" s="4">
        <v>0.09</v>
      </c>
      <c r="D2184" t="s">
        <v>99</v>
      </c>
      <c r="E2184" s="13">
        <v>40365</v>
      </c>
      <c r="F2184" s="5">
        <v>84</v>
      </c>
      <c r="G2184" s="2">
        <v>4500</v>
      </c>
      <c r="H2184" s="2">
        <v>225</v>
      </c>
    </row>
    <row r="2185" spans="1:8" x14ac:dyDescent="0.25">
      <c r="A2185" t="s">
        <v>10</v>
      </c>
      <c r="B2185" t="s">
        <v>568</v>
      </c>
      <c r="C2185" s="4">
        <v>0.09</v>
      </c>
      <c r="D2185" t="s">
        <v>99</v>
      </c>
      <c r="E2185" s="13">
        <v>39902</v>
      </c>
      <c r="F2185" s="5">
        <v>84</v>
      </c>
      <c r="G2185" s="2">
        <v>2750</v>
      </c>
      <c r="H2185" s="2">
        <v>137.5</v>
      </c>
    </row>
    <row r="2186" spans="1:8" x14ac:dyDescent="0.25">
      <c r="A2186" t="s">
        <v>10</v>
      </c>
      <c r="B2186" t="s">
        <v>568</v>
      </c>
      <c r="C2186" s="4">
        <v>0.09</v>
      </c>
      <c r="D2186" t="s">
        <v>99</v>
      </c>
      <c r="E2186" s="13">
        <v>43396</v>
      </c>
      <c r="F2186" s="5">
        <v>84</v>
      </c>
      <c r="G2186" s="2">
        <v>4756</v>
      </c>
      <c r="H2186" s="2">
        <v>2285.9521696252468</v>
      </c>
    </row>
    <row r="2187" spans="1:8" x14ac:dyDescent="0.25">
      <c r="A2187" t="s">
        <v>10</v>
      </c>
      <c r="B2187" t="s">
        <v>568</v>
      </c>
      <c r="C2187" s="4">
        <v>0.09</v>
      </c>
      <c r="D2187" t="s">
        <v>99</v>
      </c>
      <c r="E2187" s="13">
        <v>43101</v>
      </c>
      <c r="F2187" s="5">
        <v>84</v>
      </c>
      <c r="G2187" s="2">
        <v>2750</v>
      </c>
      <c r="H2187" s="2">
        <v>1095.5719627594628</v>
      </c>
    </row>
    <row r="2188" spans="1:8" x14ac:dyDescent="0.25">
      <c r="A2188" t="s">
        <v>10</v>
      </c>
      <c r="B2188" t="s">
        <v>568</v>
      </c>
      <c r="C2188" s="4">
        <v>0.09</v>
      </c>
      <c r="D2188" t="s">
        <v>99</v>
      </c>
      <c r="E2188" s="13">
        <v>43236</v>
      </c>
      <c r="F2188" s="5">
        <v>84</v>
      </c>
      <c r="G2188" s="2">
        <v>2750</v>
      </c>
      <c r="H2188" s="2">
        <v>1199.0892387527006</v>
      </c>
    </row>
    <row r="2189" spans="1:8" x14ac:dyDescent="0.25">
      <c r="A2189" t="s">
        <v>10</v>
      </c>
      <c r="B2189" t="s">
        <v>568</v>
      </c>
      <c r="C2189" s="4">
        <v>0.09</v>
      </c>
      <c r="D2189" t="s">
        <v>99</v>
      </c>
      <c r="E2189" s="13">
        <v>43066</v>
      </c>
      <c r="F2189" s="5">
        <v>84</v>
      </c>
      <c r="G2189" s="2">
        <v>2750</v>
      </c>
      <c r="H2189" s="2">
        <v>1068.73415046492</v>
      </c>
    </row>
    <row r="2190" spans="1:8" x14ac:dyDescent="0.25">
      <c r="A2190" t="s">
        <v>10</v>
      </c>
      <c r="B2190" t="s">
        <v>568</v>
      </c>
      <c r="C2190" s="4">
        <v>0.09</v>
      </c>
      <c r="D2190" t="s">
        <v>99</v>
      </c>
      <c r="E2190" s="13">
        <v>43101</v>
      </c>
      <c r="F2190" s="5">
        <v>84</v>
      </c>
      <c r="G2190" s="2">
        <v>2750</v>
      </c>
      <c r="H2190" s="2">
        <v>1095.5719627594628</v>
      </c>
    </row>
    <row r="2191" spans="1:8" x14ac:dyDescent="0.25">
      <c r="A2191" t="s">
        <v>10</v>
      </c>
      <c r="B2191" t="s">
        <v>565</v>
      </c>
      <c r="C2191" s="4">
        <v>0.09</v>
      </c>
      <c r="D2191" t="s">
        <v>99</v>
      </c>
      <c r="E2191" s="13" t="s">
        <v>114</v>
      </c>
      <c r="F2191" s="5">
        <v>84</v>
      </c>
      <c r="G2191" s="2">
        <v>4825</v>
      </c>
      <c r="H2191" s="2">
        <v>527.07584883065681</v>
      </c>
    </row>
    <row r="2192" spans="1:8" x14ac:dyDescent="0.25">
      <c r="A2192" t="s">
        <v>10</v>
      </c>
      <c r="B2192" t="s">
        <v>564</v>
      </c>
      <c r="C2192" s="4">
        <v>0.09</v>
      </c>
      <c r="D2192" t="s">
        <v>99</v>
      </c>
      <c r="E2192" s="13">
        <v>41435</v>
      </c>
      <c r="F2192" s="5">
        <v>84</v>
      </c>
      <c r="G2192" s="2">
        <v>2500</v>
      </c>
      <c r="H2192" s="2">
        <v>125</v>
      </c>
    </row>
    <row r="2193" spans="1:8" x14ac:dyDescent="0.25">
      <c r="A2193" t="s">
        <v>10</v>
      </c>
      <c r="B2193" t="s">
        <v>98</v>
      </c>
      <c r="C2193" s="4">
        <v>0.09</v>
      </c>
      <c r="D2193" t="s">
        <v>99</v>
      </c>
      <c r="E2193" s="13" t="s">
        <v>102</v>
      </c>
      <c r="F2193" s="5">
        <v>84</v>
      </c>
      <c r="G2193" s="2">
        <v>5789</v>
      </c>
      <c r="H2193" s="2">
        <v>289.45</v>
      </c>
    </row>
    <row r="2194" spans="1:8" x14ac:dyDescent="0.25">
      <c r="A2194" t="s">
        <v>10</v>
      </c>
      <c r="B2194" t="s">
        <v>98</v>
      </c>
      <c r="C2194" s="4">
        <v>0.09</v>
      </c>
      <c r="D2194" t="s">
        <v>99</v>
      </c>
      <c r="E2194" s="13" t="s">
        <v>100</v>
      </c>
      <c r="F2194" s="5">
        <v>84</v>
      </c>
      <c r="G2194" s="2">
        <v>3750</v>
      </c>
      <c r="H2194" s="2">
        <v>187.5</v>
      </c>
    </row>
    <row r="2195" spans="1:8" x14ac:dyDescent="0.25">
      <c r="A2195" t="s">
        <v>10</v>
      </c>
      <c r="B2195" t="s">
        <v>98</v>
      </c>
      <c r="C2195" s="4">
        <v>0.09</v>
      </c>
      <c r="D2195" t="s">
        <v>99</v>
      </c>
      <c r="E2195" s="13" t="s">
        <v>100</v>
      </c>
      <c r="F2195" s="5">
        <v>84</v>
      </c>
      <c r="G2195" s="2">
        <v>3750</v>
      </c>
      <c r="H2195" s="2">
        <v>187.5</v>
      </c>
    </row>
    <row r="2196" spans="1:8" x14ac:dyDescent="0.25">
      <c r="A2196" t="s">
        <v>10</v>
      </c>
      <c r="B2196" t="s">
        <v>694</v>
      </c>
      <c r="C2196" s="4">
        <v>0.09</v>
      </c>
      <c r="D2196" t="s">
        <v>75</v>
      </c>
      <c r="E2196" s="13" t="s">
        <v>374</v>
      </c>
      <c r="F2196" s="5">
        <v>60</v>
      </c>
      <c r="G2196" s="2">
        <v>6424</v>
      </c>
      <c r="H2196" s="2">
        <v>966.13412228796892</v>
      </c>
    </row>
    <row r="2197" spans="1:8" x14ac:dyDescent="0.25">
      <c r="A2197" t="s">
        <v>10</v>
      </c>
      <c r="B2197" t="s">
        <v>280</v>
      </c>
      <c r="C2197" s="4">
        <v>0.09</v>
      </c>
      <c r="D2197" t="s">
        <v>75</v>
      </c>
      <c r="E2197" s="13" t="s">
        <v>97</v>
      </c>
      <c r="F2197" s="5">
        <v>84</v>
      </c>
      <c r="G2197" s="2">
        <v>1225</v>
      </c>
      <c r="H2197" s="2">
        <v>61.25</v>
      </c>
    </row>
    <row r="2198" spans="1:8" x14ac:dyDescent="0.25">
      <c r="A2198" t="s">
        <v>10</v>
      </c>
      <c r="B2198" t="s">
        <v>280</v>
      </c>
      <c r="C2198" s="4">
        <v>0.09</v>
      </c>
      <c r="D2198" t="s">
        <v>75</v>
      </c>
      <c r="E2198" s="13">
        <v>43431</v>
      </c>
      <c r="F2198" s="5">
        <v>84</v>
      </c>
      <c r="G2198" s="2">
        <v>3322</v>
      </c>
      <c r="H2198" s="2">
        <v>1629.1259451019068</v>
      </c>
    </row>
    <row r="2199" spans="1:8" x14ac:dyDescent="0.25">
      <c r="A2199" t="s">
        <v>10</v>
      </c>
      <c r="B2199" t="s">
        <v>280</v>
      </c>
      <c r="C2199" s="4">
        <v>0.09</v>
      </c>
      <c r="D2199" t="s">
        <v>75</v>
      </c>
      <c r="E2199" s="13" t="s">
        <v>166</v>
      </c>
      <c r="F2199" s="5">
        <v>84</v>
      </c>
      <c r="G2199" s="2">
        <v>3322</v>
      </c>
      <c r="H2199" s="2">
        <v>1040.0068270404811</v>
      </c>
    </row>
    <row r="2200" spans="1:8" x14ac:dyDescent="0.25">
      <c r="A2200" t="s">
        <v>10</v>
      </c>
      <c r="B2200" t="s">
        <v>461</v>
      </c>
      <c r="C2200" s="4">
        <v>0.09</v>
      </c>
      <c r="D2200" t="s">
        <v>174</v>
      </c>
      <c r="E2200" s="13">
        <v>41709</v>
      </c>
      <c r="F2200" s="5">
        <v>60</v>
      </c>
      <c r="G2200" s="2">
        <v>1891.6</v>
      </c>
      <c r="H2200" s="2">
        <v>94.58</v>
      </c>
    </row>
    <row r="2201" spans="1:8" x14ac:dyDescent="0.25">
      <c r="A2201" t="s">
        <v>10</v>
      </c>
      <c r="B2201" t="s">
        <v>820</v>
      </c>
      <c r="C2201" s="4">
        <v>0.21</v>
      </c>
      <c r="D2201" t="s">
        <v>331</v>
      </c>
      <c r="E2201" s="13" t="s">
        <v>318</v>
      </c>
      <c r="F2201" s="5">
        <v>84</v>
      </c>
      <c r="G2201" s="2">
        <v>4750</v>
      </c>
      <c r="H2201" s="2">
        <v>237.5</v>
      </c>
    </row>
    <row r="2202" spans="1:8" x14ac:dyDescent="0.25">
      <c r="A2202" t="s">
        <v>10</v>
      </c>
      <c r="B2202" t="s">
        <v>406</v>
      </c>
      <c r="C2202" s="4">
        <v>0.21</v>
      </c>
      <c r="D2202" t="s">
        <v>331</v>
      </c>
      <c r="E2202" s="13" t="s">
        <v>256</v>
      </c>
      <c r="F2202" s="5">
        <v>84</v>
      </c>
      <c r="G2202" s="2">
        <v>3915</v>
      </c>
      <c r="H2202" s="2">
        <v>195.75</v>
      </c>
    </row>
    <row r="2203" spans="1:8" x14ac:dyDescent="0.25">
      <c r="A2203" t="s">
        <v>10</v>
      </c>
      <c r="B2203" t="s">
        <v>977</v>
      </c>
      <c r="C2203" s="4">
        <v>0.21</v>
      </c>
      <c r="D2203" t="s">
        <v>38</v>
      </c>
      <c r="E2203" s="13" t="s">
        <v>598</v>
      </c>
      <c r="F2203" s="5">
        <v>84</v>
      </c>
      <c r="G2203" s="2">
        <v>4690</v>
      </c>
      <c r="H2203" s="2">
        <v>234.5</v>
      </c>
    </row>
    <row r="2204" spans="1:8" x14ac:dyDescent="0.25">
      <c r="A2204" t="s">
        <v>10</v>
      </c>
      <c r="B2204" t="s">
        <v>812</v>
      </c>
      <c r="C2204" s="4">
        <v>0.21</v>
      </c>
      <c r="D2204" t="s">
        <v>38</v>
      </c>
      <c r="E2204" s="13" t="s">
        <v>140</v>
      </c>
      <c r="F2204" s="5">
        <v>84</v>
      </c>
      <c r="G2204" s="2">
        <v>7311.16</v>
      </c>
      <c r="H2204" s="2">
        <v>365.55799999999999</v>
      </c>
    </row>
    <row r="2205" spans="1:8" x14ac:dyDescent="0.25">
      <c r="A2205" t="s">
        <v>10</v>
      </c>
      <c r="B2205" t="s">
        <v>405</v>
      </c>
      <c r="C2205" s="4">
        <v>0.21</v>
      </c>
      <c r="D2205" t="s">
        <v>38</v>
      </c>
      <c r="E2205" s="13">
        <v>40255</v>
      </c>
      <c r="F2205" s="5">
        <v>84</v>
      </c>
      <c r="G2205" s="2">
        <v>3300</v>
      </c>
      <c r="H2205" s="2">
        <v>165</v>
      </c>
    </row>
    <row r="2206" spans="1:8" x14ac:dyDescent="0.25">
      <c r="A2206" t="s">
        <v>10</v>
      </c>
      <c r="B2206" t="s">
        <v>262</v>
      </c>
      <c r="C2206" s="4">
        <v>0.21</v>
      </c>
      <c r="D2206" t="s">
        <v>38</v>
      </c>
      <c r="E2206" s="13">
        <v>43188</v>
      </c>
      <c r="F2206" s="5">
        <v>60</v>
      </c>
      <c r="G2206" s="2">
        <v>4500</v>
      </c>
      <c r="H2206" s="2">
        <v>1312.6849112426039</v>
      </c>
    </row>
    <row r="2207" spans="1:8" x14ac:dyDescent="0.25">
      <c r="A2207" t="s">
        <v>10</v>
      </c>
      <c r="B2207" t="s">
        <v>240</v>
      </c>
      <c r="C2207" s="4">
        <v>0.21</v>
      </c>
      <c r="D2207" t="s">
        <v>38</v>
      </c>
      <c r="E2207" s="13">
        <v>41214</v>
      </c>
      <c r="F2207" s="5">
        <v>84</v>
      </c>
      <c r="G2207" s="2">
        <v>5000</v>
      </c>
      <c r="H2207" s="2">
        <v>250</v>
      </c>
    </row>
    <row r="2208" spans="1:8" x14ac:dyDescent="0.25">
      <c r="A2208" t="s">
        <v>10</v>
      </c>
      <c r="B2208" t="s">
        <v>165</v>
      </c>
      <c r="C2208" s="4">
        <v>0.21</v>
      </c>
      <c r="D2208" t="s">
        <v>38</v>
      </c>
      <c r="E2208" s="13">
        <v>43474</v>
      </c>
      <c r="F2208" s="5">
        <v>60</v>
      </c>
      <c r="G2208" s="2">
        <v>5000</v>
      </c>
      <c r="H2208" s="2">
        <v>2016.7652859960549</v>
      </c>
    </row>
    <row r="2209" spans="1:8" x14ac:dyDescent="0.25">
      <c r="A2209" t="s">
        <v>10</v>
      </c>
      <c r="B2209" t="s">
        <v>105</v>
      </c>
      <c r="C2209" s="4">
        <v>0.21</v>
      </c>
      <c r="D2209" t="s">
        <v>38</v>
      </c>
      <c r="E2209" s="13" t="s">
        <v>114</v>
      </c>
      <c r="F2209" s="5">
        <v>84</v>
      </c>
      <c r="G2209" s="2">
        <v>6606</v>
      </c>
      <c r="H2209" s="2">
        <v>721.6296491969573</v>
      </c>
    </row>
    <row r="2210" spans="1:8" x14ac:dyDescent="0.25">
      <c r="A2210" t="s">
        <v>10</v>
      </c>
      <c r="B2210" t="s">
        <v>105</v>
      </c>
      <c r="C2210" s="4">
        <v>0.21</v>
      </c>
      <c r="D2210" t="s">
        <v>38</v>
      </c>
      <c r="E2210" s="13" t="s">
        <v>104</v>
      </c>
      <c r="F2210" s="5">
        <v>60</v>
      </c>
      <c r="G2210" s="2">
        <v>5961</v>
      </c>
      <c r="H2210" s="2">
        <v>1038.4475468441819</v>
      </c>
    </row>
    <row r="2211" spans="1:8" x14ac:dyDescent="0.25">
      <c r="A2211" t="s">
        <v>10</v>
      </c>
      <c r="B2211" t="s">
        <v>49</v>
      </c>
      <c r="C2211" s="4">
        <v>0.21</v>
      </c>
      <c r="D2211" t="s">
        <v>38</v>
      </c>
      <c r="E2211" s="13" t="s">
        <v>48</v>
      </c>
      <c r="F2211" s="5">
        <v>84</v>
      </c>
      <c r="G2211" s="2">
        <v>6525</v>
      </c>
      <c r="H2211" s="2">
        <v>326.25</v>
      </c>
    </row>
    <row r="2212" spans="1:8" x14ac:dyDescent="0.25">
      <c r="A2212" t="s">
        <v>10</v>
      </c>
      <c r="B2212" t="s">
        <v>43</v>
      </c>
      <c r="C2212" s="4">
        <v>0.21</v>
      </c>
      <c r="D2212" t="s">
        <v>38</v>
      </c>
      <c r="E2212" s="13" t="s">
        <v>47</v>
      </c>
      <c r="F2212" s="5">
        <v>84</v>
      </c>
      <c r="G2212" s="2">
        <v>4350</v>
      </c>
      <c r="H2212" s="2">
        <v>217.5</v>
      </c>
    </row>
    <row r="2213" spans="1:8" x14ac:dyDescent="0.25">
      <c r="A2213" t="s">
        <v>10</v>
      </c>
      <c r="B2213" t="s">
        <v>43</v>
      </c>
      <c r="C2213" s="4">
        <v>0.21</v>
      </c>
      <c r="D2213" t="s">
        <v>38</v>
      </c>
      <c r="E2213" s="13" t="s">
        <v>46</v>
      </c>
      <c r="F2213" s="5">
        <v>84</v>
      </c>
      <c r="G2213" s="2">
        <v>6849</v>
      </c>
      <c r="H2213" s="2">
        <v>342.45000000000005</v>
      </c>
    </row>
    <row r="2214" spans="1:8" x14ac:dyDescent="0.25">
      <c r="A2214" t="s">
        <v>10</v>
      </c>
      <c r="B2214" t="s">
        <v>43</v>
      </c>
      <c r="C2214" s="4">
        <v>0.21</v>
      </c>
      <c r="D2214" t="s">
        <v>38</v>
      </c>
      <c r="E2214" s="13" t="s">
        <v>42</v>
      </c>
      <c r="F2214" s="5">
        <v>60</v>
      </c>
      <c r="G2214" s="2">
        <v>5770</v>
      </c>
      <c r="H2214" s="2">
        <v>288.5</v>
      </c>
    </row>
    <row r="2215" spans="1:8" x14ac:dyDescent="0.25">
      <c r="A2215" t="s">
        <v>10</v>
      </c>
      <c r="B2215" t="s">
        <v>40</v>
      </c>
      <c r="C2215" s="4">
        <v>0.21</v>
      </c>
      <c r="D2215" t="s">
        <v>38</v>
      </c>
      <c r="E2215" s="13">
        <v>41579</v>
      </c>
      <c r="F2215" s="5">
        <v>84</v>
      </c>
      <c r="G2215" s="2">
        <v>5000</v>
      </c>
      <c r="H2215" s="2">
        <v>250</v>
      </c>
    </row>
    <row r="2216" spans="1:8" x14ac:dyDescent="0.25">
      <c r="A2216" t="s">
        <v>10</v>
      </c>
      <c r="B2216" t="s">
        <v>748</v>
      </c>
      <c r="C2216" s="4">
        <v>0.21</v>
      </c>
      <c r="D2216" t="s">
        <v>92</v>
      </c>
      <c r="E2216" s="13" t="s">
        <v>389</v>
      </c>
      <c r="F2216" s="5">
        <v>84</v>
      </c>
      <c r="G2216" s="2">
        <v>5200</v>
      </c>
      <c r="H2216" s="2">
        <v>260</v>
      </c>
    </row>
    <row r="2217" spans="1:8" x14ac:dyDescent="0.25">
      <c r="A2217" t="s">
        <v>10</v>
      </c>
      <c r="B2217" t="s">
        <v>889</v>
      </c>
      <c r="C2217" s="4">
        <v>0.09</v>
      </c>
      <c r="D2217" t="s">
        <v>61</v>
      </c>
      <c r="E2217" s="13">
        <v>43458</v>
      </c>
      <c r="F2217" s="5">
        <v>84</v>
      </c>
      <c r="G2217" s="2">
        <v>400</v>
      </c>
      <c r="H2217" s="2">
        <v>199.17347609655306</v>
      </c>
    </row>
    <row r="2218" spans="1:8" x14ac:dyDescent="0.25">
      <c r="A2218" t="s">
        <v>10</v>
      </c>
      <c r="B2218" t="s">
        <v>809</v>
      </c>
      <c r="C2218" s="4">
        <v>0.09</v>
      </c>
      <c r="D2218" t="s">
        <v>61</v>
      </c>
      <c r="E2218" s="13">
        <v>40179</v>
      </c>
      <c r="F2218" s="5">
        <v>84</v>
      </c>
      <c r="G2218" s="2">
        <v>1045</v>
      </c>
      <c r="H2218" s="2">
        <v>52.25</v>
      </c>
    </row>
    <row r="2219" spans="1:8" x14ac:dyDescent="0.25">
      <c r="A2219" t="s">
        <v>10</v>
      </c>
      <c r="B2219" t="s">
        <v>712</v>
      </c>
      <c r="C2219" s="4">
        <v>0.09</v>
      </c>
      <c r="D2219" t="s">
        <v>61</v>
      </c>
      <c r="E2219" s="13">
        <v>43186</v>
      </c>
      <c r="F2219" s="5">
        <v>84</v>
      </c>
      <c r="G2219" s="2">
        <v>1045</v>
      </c>
      <c r="H2219" s="2">
        <v>441.08481262327427</v>
      </c>
    </row>
    <row r="2220" spans="1:8" x14ac:dyDescent="0.25">
      <c r="A2220" t="s">
        <v>10</v>
      </c>
      <c r="B2220" t="s">
        <v>627</v>
      </c>
      <c r="C2220" s="4">
        <v>0.09</v>
      </c>
      <c r="D2220" t="s">
        <v>61</v>
      </c>
      <c r="E2220" s="13">
        <v>41730</v>
      </c>
      <c r="F2220" s="5">
        <v>84</v>
      </c>
      <c r="G2220" s="2">
        <v>552.54</v>
      </c>
      <c r="H2220" s="2">
        <v>27.626999999999999</v>
      </c>
    </row>
    <row r="2221" spans="1:8" x14ac:dyDescent="0.25">
      <c r="A2221" t="s">
        <v>10</v>
      </c>
      <c r="B2221" t="s">
        <v>972</v>
      </c>
      <c r="C2221" s="4">
        <v>0.09</v>
      </c>
      <c r="D2221" t="s">
        <v>6</v>
      </c>
      <c r="E2221" s="13">
        <v>43402</v>
      </c>
      <c r="F2221" s="5">
        <v>84</v>
      </c>
      <c r="G2221" s="2">
        <v>750</v>
      </c>
      <c r="H2221" s="2">
        <v>361.7392223161454</v>
      </c>
    </row>
    <row r="2222" spans="1:8" x14ac:dyDescent="0.25">
      <c r="A2222" t="s">
        <v>10</v>
      </c>
      <c r="B2222" t="s">
        <v>607</v>
      </c>
      <c r="C2222" s="4">
        <v>0.09</v>
      </c>
      <c r="D2222" t="s">
        <v>6</v>
      </c>
      <c r="E2222" s="13">
        <v>43643</v>
      </c>
      <c r="F2222" s="5">
        <v>84</v>
      </c>
      <c r="G2222" s="2">
        <v>7595.2</v>
      </c>
      <c r="H2222" s="2">
        <v>4173.6995444726217</v>
      </c>
    </row>
    <row r="2223" spans="1:8" x14ac:dyDescent="0.25">
      <c r="A2223" t="s">
        <v>10</v>
      </c>
      <c r="B2223" t="s">
        <v>501</v>
      </c>
      <c r="C2223" s="4">
        <v>0.09</v>
      </c>
      <c r="D2223" t="s">
        <v>6</v>
      </c>
      <c r="E2223" s="13">
        <v>40360</v>
      </c>
      <c r="F2223" s="5">
        <v>84</v>
      </c>
      <c r="G2223" s="2">
        <v>1500</v>
      </c>
      <c r="H2223" s="2">
        <v>75</v>
      </c>
    </row>
    <row r="2224" spans="1:8" x14ac:dyDescent="0.25">
      <c r="A2224" t="s">
        <v>10</v>
      </c>
      <c r="B2224" t="s">
        <v>501</v>
      </c>
      <c r="C2224" s="4">
        <v>0.09</v>
      </c>
      <c r="D2224" t="s">
        <v>6</v>
      </c>
      <c r="E2224" s="13">
        <v>43070</v>
      </c>
      <c r="F2224" s="5">
        <v>84</v>
      </c>
      <c r="G2224" s="2">
        <v>1500</v>
      </c>
      <c r="H2224" s="2">
        <v>584.61890673429127</v>
      </c>
    </row>
    <row r="2225" spans="1:8" x14ac:dyDescent="0.25">
      <c r="A2225" t="s">
        <v>10</v>
      </c>
      <c r="B2225" t="s">
        <v>501</v>
      </c>
      <c r="C2225" s="4">
        <v>0.09</v>
      </c>
      <c r="D2225" t="s">
        <v>6</v>
      </c>
      <c r="E2225" s="13">
        <v>43256</v>
      </c>
      <c r="F2225" s="5">
        <v>84</v>
      </c>
      <c r="G2225" s="2">
        <v>1500</v>
      </c>
      <c r="H2225" s="2">
        <v>662.41370808678505</v>
      </c>
    </row>
    <row r="2226" spans="1:8" x14ac:dyDescent="0.25">
      <c r="A2226" t="s">
        <v>10</v>
      </c>
      <c r="B2226" t="s">
        <v>488</v>
      </c>
      <c r="C2226" s="4">
        <v>0.09</v>
      </c>
      <c r="D2226" t="s">
        <v>6</v>
      </c>
      <c r="E2226" s="13" t="s">
        <v>151</v>
      </c>
      <c r="F2226" s="5">
        <v>84</v>
      </c>
      <c r="G2226" s="2">
        <v>5231</v>
      </c>
      <c r="H2226" s="2">
        <v>794.58985805860823</v>
      </c>
    </row>
    <row r="2227" spans="1:8" x14ac:dyDescent="0.25">
      <c r="A2227" t="s">
        <v>10</v>
      </c>
      <c r="B2227" t="s">
        <v>488</v>
      </c>
      <c r="C2227" s="4">
        <v>0.09</v>
      </c>
      <c r="D2227" t="s">
        <v>6</v>
      </c>
      <c r="E2227" s="13">
        <v>44343</v>
      </c>
      <c r="F2227" s="5">
        <v>60</v>
      </c>
      <c r="G2227" s="2">
        <v>3777.65</v>
      </c>
      <c r="H2227" s="2">
        <v>2805.2186873356345</v>
      </c>
    </row>
    <row r="2228" spans="1:8" x14ac:dyDescent="0.25">
      <c r="A2228" t="s">
        <v>10</v>
      </c>
      <c r="B2228" t="s">
        <v>501</v>
      </c>
      <c r="C2228" s="4">
        <v>0.09</v>
      </c>
      <c r="D2228" t="s">
        <v>277</v>
      </c>
      <c r="E2228" s="13">
        <v>39101</v>
      </c>
      <c r="F2228" s="5">
        <v>84</v>
      </c>
      <c r="G2228" s="2">
        <v>966</v>
      </c>
      <c r="H2228" s="2">
        <v>48.300000000000004</v>
      </c>
    </row>
    <row r="2229" spans="1:8" x14ac:dyDescent="0.25">
      <c r="A2229" t="s">
        <v>10</v>
      </c>
      <c r="B2229" t="s">
        <v>501</v>
      </c>
      <c r="C2229" s="4">
        <v>0.09</v>
      </c>
      <c r="D2229" t="s">
        <v>277</v>
      </c>
      <c r="E2229" s="13">
        <v>43402</v>
      </c>
      <c r="F2229" s="5">
        <v>84</v>
      </c>
      <c r="G2229" s="2">
        <v>1300</v>
      </c>
      <c r="H2229" s="2">
        <v>627.01465201465203</v>
      </c>
    </row>
    <row r="2230" spans="1:8" x14ac:dyDescent="0.25">
      <c r="A2230" t="s">
        <v>10</v>
      </c>
      <c r="B2230" t="s">
        <v>633</v>
      </c>
      <c r="C2230" s="4">
        <v>0.09</v>
      </c>
      <c r="D2230" t="s">
        <v>634</v>
      </c>
      <c r="E2230" s="13">
        <v>43908</v>
      </c>
      <c r="F2230" s="5">
        <v>84</v>
      </c>
      <c r="G2230" s="2">
        <v>833</v>
      </c>
      <c r="H2230" s="2">
        <v>519.29984385272849</v>
      </c>
    </row>
    <row r="2231" spans="1:8" x14ac:dyDescent="0.25">
      <c r="A2231" t="s">
        <v>10</v>
      </c>
      <c r="B2231" t="s">
        <v>748</v>
      </c>
      <c r="C2231" s="4">
        <v>0.09</v>
      </c>
      <c r="D2231" t="s">
        <v>12</v>
      </c>
      <c r="E2231" s="13" t="s">
        <v>282</v>
      </c>
      <c r="F2231" s="5">
        <v>60</v>
      </c>
      <c r="G2231" s="2">
        <v>5425</v>
      </c>
      <c r="H2231" s="2">
        <v>271.25</v>
      </c>
    </row>
    <row r="2232" spans="1:8" x14ac:dyDescent="0.25">
      <c r="A2232" t="s">
        <v>10</v>
      </c>
      <c r="B2232" t="s">
        <v>402</v>
      </c>
      <c r="C2232" s="4">
        <v>0.09</v>
      </c>
      <c r="D2232" t="s">
        <v>12</v>
      </c>
      <c r="E2232" s="13" t="s">
        <v>131</v>
      </c>
      <c r="F2232" s="5">
        <v>84</v>
      </c>
      <c r="G2232" s="2">
        <v>2506.23</v>
      </c>
      <c r="H2232" s="2">
        <v>125.31150000000001</v>
      </c>
    </row>
    <row r="2233" spans="1:8" x14ac:dyDescent="0.25">
      <c r="A2233" t="s">
        <v>10</v>
      </c>
      <c r="B2233" t="s">
        <v>132</v>
      </c>
      <c r="C2233" s="4">
        <v>0.09</v>
      </c>
      <c r="D2233" t="s">
        <v>12</v>
      </c>
      <c r="E2233" s="13" t="s">
        <v>131</v>
      </c>
      <c r="F2233" s="5">
        <v>84</v>
      </c>
      <c r="G2233" s="2">
        <v>2390</v>
      </c>
      <c r="H2233" s="2">
        <v>119.5</v>
      </c>
    </row>
    <row r="2234" spans="1:8" x14ac:dyDescent="0.25">
      <c r="A2234" t="s">
        <v>2</v>
      </c>
      <c r="B2234" t="s">
        <v>1020</v>
      </c>
      <c r="C2234" s="4">
        <v>0.09</v>
      </c>
      <c r="D2234" t="s">
        <v>57</v>
      </c>
      <c r="E2234" s="13">
        <v>40535</v>
      </c>
      <c r="F2234" s="5">
        <v>84</v>
      </c>
      <c r="G2234" s="2">
        <v>900</v>
      </c>
      <c r="H2234" s="2">
        <v>45</v>
      </c>
    </row>
    <row r="2235" spans="1:8" x14ac:dyDescent="0.25">
      <c r="A2235" t="s">
        <v>2</v>
      </c>
      <c r="B2235" t="s">
        <v>1020</v>
      </c>
      <c r="C2235" s="4">
        <v>0.09</v>
      </c>
      <c r="D2235" t="s">
        <v>57</v>
      </c>
      <c r="E2235" s="13">
        <v>40730</v>
      </c>
      <c r="F2235" s="5">
        <v>84</v>
      </c>
      <c r="G2235" s="2">
        <v>900</v>
      </c>
      <c r="H2235" s="2">
        <v>45</v>
      </c>
    </row>
    <row r="2236" spans="1:8" x14ac:dyDescent="0.25">
      <c r="A2236" t="s">
        <v>2</v>
      </c>
      <c r="B2236" t="s">
        <v>942</v>
      </c>
      <c r="C2236" s="4">
        <v>0.09</v>
      </c>
      <c r="D2236" t="s">
        <v>57</v>
      </c>
      <c r="E2236" s="13" t="s">
        <v>126</v>
      </c>
      <c r="F2236" s="5">
        <v>84</v>
      </c>
      <c r="G2236" s="2">
        <v>992</v>
      </c>
      <c r="H2236" s="2">
        <v>49.6</v>
      </c>
    </row>
    <row r="2237" spans="1:8" x14ac:dyDescent="0.25">
      <c r="A2237" t="s">
        <v>2</v>
      </c>
      <c r="B2237" t="s">
        <v>936</v>
      </c>
      <c r="C2237" s="4">
        <v>0.09</v>
      </c>
      <c r="D2237" t="s">
        <v>57</v>
      </c>
      <c r="E2237" s="13">
        <v>39791</v>
      </c>
      <c r="F2237" s="5">
        <v>84</v>
      </c>
      <c r="G2237" s="2">
        <v>950</v>
      </c>
      <c r="H2237" s="2">
        <v>47.5</v>
      </c>
    </row>
    <row r="2238" spans="1:8" x14ac:dyDescent="0.25">
      <c r="A2238" t="s">
        <v>2</v>
      </c>
      <c r="B2238" t="s">
        <v>924</v>
      </c>
      <c r="C2238" s="4">
        <v>0.09</v>
      </c>
      <c r="D2238" t="s">
        <v>57</v>
      </c>
      <c r="E2238" s="13" t="s">
        <v>688</v>
      </c>
      <c r="F2238" s="5">
        <v>60</v>
      </c>
      <c r="G2238" s="2">
        <v>993</v>
      </c>
      <c r="H2238" s="2">
        <v>49.650000000000006</v>
      </c>
    </row>
    <row r="2239" spans="1:8" x14ac:dyDescent="0.25">
      <c r="A2239" t="s">
        <v>2</v>
      </c>
      <c r="B2239" t="s">
        <v>924</v>
      </c>
      <c r="C2239" s="4">
        <v>0.09</v>
      </c>
      <c r="D2239" t="s">
        <v>57</v>
      </c>
      <c r="E2239" s="13" t="s">
        <v>688</v>
      </c>
      <c r="F2239" s="5">
        <v>60</v>
      </c>
      <c r="G2239" s="2">
        <v>993</v>
      </c>
      <c r="H2239" s="2">
        <v>49.650000000000006</v>
      </c>
    </row>
    <row r="2240" spans="1:8" x14ac:dyDescent="0.25">
      <c r="A2240" t="s">
        <v>2</v>
      </c>
      <c r="B2240" t="s">
        <v>924</v>
      </c>
      <c r="C2240" s="4">
        <v>0.09</v>
      </c>
      <c r="D2240" t="s">
        <v>57</v>
      </c>
      <c r="E2240" s="13" t="s">
        <v>688</v>
      </c>
      <c r="F2240" s="5">
        <v>60</v>
      </c>
      <c r="G2240" s="2">
        <v>993</v>
      </c>
      <c r="H2240" s="2">
        <v>49.650000000000006</v>
      </c>
    </row>
    <row r="2241" spans="1:8" x14ac:dyDescent="0.25">
      <c r="A2241" t="s">
        <v>2</v>
      </c>
      <c r="B2241" t="s">
        <v>924</v>
      </c>
      <c r="C2241" s="4">
        <v>0.09</v>
      </c>
      <c r="D2241" t="s">
        <v>57</v>
      </c>
      <c r="E2241" s="13" t="s">
        <v>688</v>
      </c>
      <c r="F2241" s="5">
        <v>60</v>
      </c>
      <c r="G2241" s="2">
        <v>993</v>
      </c>
      <c r="H2241" s="2">
        <v>49.650000000000006</v>
      </c>
    </row>
    <row r="2242" spans="1:8" x14ac:dyDescent="0.25">
      <c r="A2242" t="s">
        <v>2</v>
      </c>
      <c r="B2242" t="s">
        <v>918</v>
      </c>
      <c r="C2242" s="4">
        <v>0.09</v>
      </c>
      <c r="D2242" t="s">
        <v>57</v>
      </c>
      <c r="E2242" s="13" t="s">
        <v>246</v>
      </c>
      <c r="F2242" s="5">
        <v>84</v>
      </c>
      <c r="G2242" s="2">
        <v>1019</v>
      </c>
      <c r="H2242" s="2">
        <v>50.95</v>
      </c>
    </row>
    <row r="2243" spans="1:8" x14ac:dyDescent="0.25">
      <c r="A2243" t="s">
        <v>2</v>
      </c>
      <c r="B2243" t="s">
        <v>896</v>
      </c>
      <c r="C2243" s="4">
        <v>0.09</v>
      </c>
      <c r="D2243" t="s">
        <v>57</v>
      </c>
      <c r="E2243" s="13" t="s">
        <v>81</v>
      </c>
      <c r="F2243" s="5">
        <v>84</v>
      </c>
      <c r="G2243" s="2">
        <v>2192</v>
      </c>
      <c r="H2243" s="2">
        <v>109.60000000000001</v>
      </c>
    </row>
    <row r="2244" spans="1:8" x14ac:dyDescent="0.25">
      <c r="A2244" t="s">
        <v>2</v>
      </c>
      <c r="B2244" t="s">
        <v>883</v>
      </c>
      <c r="C2244" s="4">
        <v>0.09</v>
      </c>
      <c r="D2244" t="s">
        <v>57</v>
      </c>
      <c r="E2244" s="13" t="s">
        <v>885</v>
      </c>
      <c r="F2244" s="5">
        <v>84</v>
      </c>
      <c r="G2244" s="2">
        <v>1408</v>
      </c>
      <c r="H2244" s="2">
        <v>70.400000000000006</v>
      </c>
    </row>
    <row r="2245" spans="1:8" x14ac:dyDescent="0.25">
      <c r="A2245" t="s">
        <v>2</v>
      </c>
      <c r="B2245" t="s">
        <v>863</v>
      </c>
      <c r="C2245" s="4">
        <v>0.09</v>
      </c>
      <c r="D2245" t="s">
        <v>57</v>
      </c>
      <c r="E2245" s="13" t="s">
        <v>864</v>
      </c>
      <c r="F2245" s="5">
        <v>84</v>
      </c>
      <c r="G2245" s="2">
        <v>1267</v>
      </c>
      <c r="H2245" s="2">
        <v>63.35</v>
      </c>
    </row>
    <row r="2246" spans="1:8" x14ac:dyDescent="0.25">
      <c r="A2246" t="s">
        <v>2</v>
      </c>
      <c r="B2246" t="s">
        <v>861</v>
      </c>
      <c r="C2246" s="4">
        <v>0.09</v>
      </c>
      <c r="D2246" t="s">
        <v>57</v>
      </c>
      <c r="E2246" s="13" t="s">
        <v>862</v>
      </c>
      <c r="F2246" s="5">
        <v>84</v>
      </c>
      <c r="G2246" s="2">
        <v>1634</v>
      </c>
      <c r="H2246" s="2">
        <v>81.7</v>
      </c>
    </row>
    <row r="2247" spans="1:8" x14ac:dyDescent="0.25">
      <c r="A2247" t="s">
        <v>2</v>
      </c>
      <c r="B2247" t="s">
        <v>850</v>
      </c>
      <c r="C2247" s="4">
        <v>0.09</v>
      </c>
      <c r="D2247" t="s">
        <v>57</v>
      </c>
      <c r="E2247" s="13" t="s">
        <v>139</v>
      </c>
      <c r="F2247" s="5">
        <v>84</v>
      </c>
      <c r="G2247" s="2">
        <v>1807</v>
      </c>
      <c r="H2247" s="2">
        <v>90.350000000000009</v>
      </c>
    </row>
    <row r="2248" spans="1:8" x14ac:dyDescent="0.25">
      <c r="A2248" t="s">
        <v>2</v>
      </c>
      <c r="B2248" t="s">
        <v>850</v>
      </c>
      <c r="C2248" s="4">
        <v>0.09</v>
      </c>
      <c r="D2248" t="s">
        <v>57</v>
      </c>
      <c r="E2248" s="13" t="s">
        <v>851</v>
      </c>
      <c r="F2248" s="5">
        <v>84</v>
      </c>
      <c r="G2248" s="2">
        <v>1657</v>
      </c>
      <c r="H2248" s="2">
        <v>82.850000000000009</v>
      </c>
    </row>
    <row r="2249" spans="1:8" x14ac:dyDescent="0.25">
      <c r="A2249" t="s">
        <v>2</v>
      </c>
      <c r="B2249" t="s">
        <v>843</v>
      </c>
      <c r="C2249" s="4">
        <v>0.09</v>
      </c>
      <c r="D2249" t="s">
        <v>57</v>
      </c>
      <c r="E2249" s="13">
        <v>43101</v>
      </c>
      <c r="F2249" s="5">
        <v>84</v>
      </c>
      <c r="G2249" s="2">
        <v>800</v>
      </c>
      <c r="H2249" s="2">
        <v>318.71184371184376</v>
      </c>
    </row>
    <row r="2250" spans="1:8" x14ac:dyDescent="0.25">
      <c r="A2250" t="s">
        <v>2</v>
      </c>
      <c r="B2250" t="s">
        <v>788</v>
      </c>
      <c r="C2250" s="4">
        <v>0.09</v>
      </c>
      <c r="D2250" t="s">
        <v>57</v>
      </c>
      <c r="E2250" s="13" t="s">
        <v>789</v>
      </c>
      <c r="F2250" s="5">
        <v>84</v>
      </c>
      <c r="G2250" s="2">
        <v>780</v>
      </c>
      <c r="H2250" s="2">
        <v>39</v>
      </c>
    </row>
    <row r="2251" spans="1:8" x14ac:dyDescent="0.25">
      <c r="A2251" t="s">
        <v>2</v>
      </c>
      <c r="B2251" t="s">
        <v>785</v>
      </c>
      <c r="C2251" s="4">
        <v>0.09</v>
      </c>
      <c r="D2251" t="s">
        <v>57</v>
      </c>
      <c r="E2251" s="13" t="s">
        <v>784</v>
      </c>
      <c r="F2251" s="5">
        <v>84</v>
      </c>
      <c r="G2251" s="2">
        <v>541</v>
      </c>
      <c r="H2251" s="2">
        <v>27.05</v>
      </c>
    </row>
    <row r="2252" spans="1:8" x14ac:dyDescent="0.25">
      <c r="A2252" t="s">
        <v>2</v>
      </c>
      <c r="B2252" t="s">
        <v>781</v>
      </c>
      <c r="C2252" s="4">
        <v>0.09</v>
      </c>
      <c r="D2252" t="s">
        <v>57</v>
      </c>
      <c r="E2252" s="13" t="s">
        <v>522</v>
      </c>
      <c r="F2252" s="5">
        <v>84</v>
      </c>
      <c r="G2252" s="2">
        <v>679</v>
      </c>
      <c r="H2252" s="2">
        <v>33.950000000000003</v>
      </c>
    </row>
    <row r="2253" spans="1:8" x14ac:dyDescent="0.25">
      <c r="A2253" t="s">
        <v>2</v>
      </c>
      <c r="B2253" t="s">
        <v>781</v>
      </c>
      <c r="C2253" s="4">
        <v>0.09</v>
      </c>
      <c r="D2253" t="s">
        <v>57</v>
      </c>
      <c r="E2253" s="13" t="s">
        <v>102</v>
      </c>
      <c r="F2253" s="5">
        <v>84</v>
      </c>
      <c r="G2253" s="2">
        <v>577</v>
      </c>
      <c r="H2253" s="2">
        <v>28.85</v>
      </c>
    </row>
    <row r="2254" spans="1:8" x14ac:dyDescent="0.25">
      <c r="A2254" t="s">
        <v>2</v>
      </c>
      <c r="B2254" t="s">
        <v>781</v>
      </c>
      <c r="C2254" s="4">
        <v>0.09</v>
      </c>
      <c r="D2254" t="s">
        <v>57</v>
      </c>
      <c r="E2254" s="13" t="s">
        <v>97</v>
      </c>
      <c r="F2254" s="5">
        <v>84</v>
      </c>
      <c r="G2254" s="2">
        <v>592</v>
      </c>
      <c r="H2254" s="2">
        <v>29.6</v>
      </c>
    </row>
    <row r="2255" spans="1:8" x14ac:dyDescent="0.25">
      <c r="A2255" t="s">
        <v>2</v>
      </c>
      <c r="B2255" t="s">
        <v>781</v>
      </c>
      <c r="C2255" s="4">
        <v>0.09</v>
      </c>
      <c r="D2255" t="s">
        <v>57</v>
      </c>
      <c r="E2255" s="13" t="s">
        <v>700</v>
      </c>
      <c r="F2255" s="5">
        <v>84</v>
      </c>
      <c r="G2255" s="2">
        <v>691</v>
      </c>
      <c r="H2255" s="2">
        <v>34.550000000000004</v>
      </c>
    </row>
    <row r="2256" spans="1:8" x14ac:dyDescent="0.25">
      <c r="A2256" t="s">
        <v>2</v>
      </c>
      <c r="B2256" t="s">
        <v>778</v>
      </c>
      <c r="C2256" s="4">
        <v>0.09</v>
      </c>
      <c r="D2256" t="s">
        <v>57</v>
      </c>
      <c r="E2256" s="13">
        <v>43390</v>
      </c>
      <c r="F2256" s="5">
        <v>84</v>
      </c>
      <c r="G2256" s="2">
        <v>600</v>
      </c>
      <c r="H2256" s="2">
        <v>287.38377007607784</v>
      </c>
    </row>
    <row r="2257" spans="1:8" x14ac:dyDescent="0.25">
      <c r="A2257" t="s">
        <v>2</v>
      </c>
      <c r="B2257" t="s">
        <v>721</v>
      </c>
      <c r="C2257" s="4">
        <v>0.09</v>
      </c>
      <c r="D2257" t="s">
        <v>57</v>
      </c>
      <c r="E2257" s="13" t="s">
        <v>62</v>
      </c>
      <c r="F2257" s="5">
        <v>84</v>
      </c>
      <c r="G2257" s="2">
        <v>900</v>
      </c>
      <c r="H2257" s="2">
        <v>45</v>
      </c>
    </row>
    <row r="2258" spans="1:8" x14ac:dyDescent="0.25">
      <c r="A2258" t="s">
        <v>2</v>
      </c>
      <c r="B2258" t="s">
        <v>720</v>
      </c>
      <c r="C2258" s="4">
        <v>0.09</v>
      </c>
      <c r="D2258" t="s">
        <v>57</v>
      </c>
      <c r="E2258" s="13" t="s">
        <v>467</v>
      </c>
      <c r="F2258" s="5">
        <v>84</v>
      </c>
      <c r="G2258" s="2">
        <v>1387</v>
      </c>
      <c r="H2258" s="2">
        <v>69.350000000000009</v>
      </c>
    </row>
    <row r="2259" spans="1:8" x14ac:dyDescent="0.25">
      <c r="A2259" t="s">
        <v>2</v>
      </c>
      <c r="B2259" t="s">
        <v>720</v>
      </c>
      <c r="C2259" s="4">
        <v>0.09</v>
      </c>
      <c r="D2259" t="s">
        <v>57</v>
      </c>
      <c r="E2259" s="13" t="s">
        <v>467</v>
      </c>
      <c r="F2259" s="5">
        <v>84</v>
      </c>
      <c r="G2259" s="2">
        <v>1045</v>
      </c>
      <c r="H2259" s="2">
        <v>52.25</v>
      </c>
    </row>
    <row r="2260" spans="1:8" x14ac:dyDescent="0.25">
      <c r="A2260" t="s">
        <v>2</v>
      </c>
      <c r="B2260" t="s">
        <v>720</v>
      </c>
      <c r="C2260" s="4">
        <v>0.09</v>
      </c>
      <c r="D2260" t="s">
        <v>57</v>
      </c>
      <c r="E2260" s="13" t="s">
        <v>80</v>
      </c>
      <c r="F2260" s="5">
        <v>84</v>
      </c>
      <c r="G2260" s="2">
        <v>977</v>
      </c>
      <c r="H2260" s="2">
        <v>48.85</v>
      </c>
    </row>
    <row r="2261" spans="1:8" x14ac:dyDescent="0.25">
      <c r="A2261" t="s">
        <v>2</v>
      </c>
      <c r="B2261" t="s">
        <v>646</v>
      </c>
      <c r="C2261" s="4">
        <v>0.09</v>
      </c>
      <c r="D2261" t="s">
        <v>57</v>
      </c>
      <c r="E2261" s="13">
        <v>40179</v>
      </c>
      <c r="F2261" s="5">
        <v>84</v>
      </c>
      <c r="G2261" s="2">
        <v>950</v>
      </c>
      <c r="H2261" s="2">
        <v>47.5</v>
      </c>
    </row>
    <row r="2262" spans="1:8" x14ac:dyDescent="0.25">
      <c r="A2262" t="s">
        <v>2</v>
      </c>
      <c r="B2262" t="s">
        <v>646</v>
      </c>
      <c r="C2262" s="4">
        <v>0.09</v>
      </c>
      <c r="D2262" t="s">
        <v>57</v>
      </c>
      <c r="E2262" s="13" t="s">
        <v>29</v>
      </c>
      <c r="F2262" s="5">
        <v>84</v>
      </c>
      <c r="G2262" s="2">
        <v>989</v>
      </c>
      <c r="H2262" s="2">
        <v>49.45</v>
      </c>
    </row>
    <row r="2263" spans="1:8" x14ac:dyDescent="0.25">
      <c r="A2263" t="s">
        <v>2</v>
      </c>
      <c r="B2263" t="s">
        <v>646</v>
      </c>
      <c r="C2263" s="4">
        <v>0.09</v>
      </c>
      <c r="D2263" t="s">
        <v>57</v>
      </c>
      <c r="E2263" s="13" t="s">
        <v>353</v>
      </c>
      <c r="F2263" s="5">
        <v>84</v>
      </c>
      <c r="G2263" s="2">
        <v>989</v>
      </c>
      <c r="H2263" s="2">
        <v>49.45</v>
      </c>
    </row>
    <row r="2264" spans="1:8" x14ac:dyDescent="0.25">
      <c r="A2264" t="s">
        <v>2</v>
      </c>
      <c r="B2264" t="s">
        <v>646</v>
      </c>
      <c r="C2264" s="4">
        <v>0.09</v>
      </c>
      <c r="D2264" t="s">
        <v>57</v>
      </c>
      <c r="E2264" s="13" t="s">
        <v>87</v>
      </c>
      <c r="F2264" s="5">
        <v>84</v>
      </c>
      <c r="G2264" s="2">
        <v>1049</v>
      </c>
      <c r="H2264" s="2">
        <v>52.45</v>
      </c>
    </row>
    <row r="2265" spans="1:8" x14ac:dyDescent="0.25">
      <c r="A2265" t="s">
        <v>2</v>
      </c>
      <c r="B2265" t="s">
        <v>646</v>
      </c>
      <c r="C2265" s="4">
        <v>0.09</v>
      </c>
      <c r="D2265" t="s">
        <v>57</v>
      </c>
      <c r="E2265" s="13" t="s">
        <v>32</v>
      </c>
      <c r="F2265" s="5">
        <v>84</v>
      </c>
      <c r="G2265" s="2">
        <v>1119</v>
      </c>
      <c r="H2265" s="2">
        <v>55.95</v>
      </c>
    </row>
    <row r="2266" spans="1:8" x14ac:dyDescent="0.25">
      <c r="A2266" t="s">
        <v>2</v>
      </c>
      <c r="B2266" t="s">
        <v>646</v>
      </c>
      <c r="C2266" s="4">
        <v>0.09</v>
      </c>
      <c r="D2266" t="s">
        <v>57</v>
      </c>
      <c r="E2266" s="13" t="s">
        <v>500</v>
      </c>
      <c r="F2266" s="5">
        <v>84</v>
      </c>
      <c r="G2266" s="2">
        <v>1369</v>
      </c>
      <c r="H2266" s="2">
        <v>68.45</v>
      </c>
    </row>
    <row r="2267" spans="1:8" x14ac:dyDescent="0.25">
      <c r="A2267" t="s">
        <v>2</v>
      </c>
      <c r="B2267" t="s">
        <v>646</v>
      </c>
      <c r="C2267" s="4">
        <v>0.09</v>
      </c>
      <c r="D2267" t="s">
        <v>57</v>
      </c>
      <c r="E2267" s="13">
        <v>42270</v>
      </c>
      <c r="F2267" s="5">
        <v>84</v>
      </c>
      <c r="G2267" s="2">
        <v>950</v>
      </c>
      <c r="H2267" s="2">
        <v>158.34448670987138</v>
      </c>
    </row>
    <row r="2268" spans="1:8" x14ac:dyDescent="0.25">
      <c r="A2268" t="s">
        <v>2</v>
      </c>
      <c r="B2268" t="s">
        <v>644</v>
      </c>
      <c r="C2268" s="4">
        <v>0.09</v>
      </c>
      <c r="D2268" t="s">
        <v>57</v>
      </c>
      <c r="E2268" s="13" t="s">
        <v>493</v>
      </c>
      <c r="F2268" s="5">
        <v>84</v>
      </c>
      <c r="G2268" s="2">
        <v>2447</v>
      </c>
      <c r="H2268" s="2">
        <v>122.35000000000001</v>
      </c>
    </row>
    <row r="2269" spans="1:8" x14ac:dyDescent="0.25">
      <c r="A2269" t="s">
        <v>2</v>
      </c>
      <c r="B2269" t="s">
        <v>617</v>
      </c>
      <c r="C2269" s="4">
        <v>0.09</v>
      </c>
      <c r="D2269" t="s">
        <v>57</v>
      </c>
      <c r="E2269" s="13">
        <v>43489</v>
      </c>
      <c r="F2269" s="5">
        <v>84</v>
      </c>
      <c r="G2269" s="2">
        <v>949</v>
      </c>
      <c r="H2269" s="2">
        <v>480.74210164835171</v>
      </c>
    </row>
    <row r="2270" spans="1:8" x14ac:dyDescent="0.25">
      <c r="A2270" t="s">
        <v>2</v>
      </c>
      <c r="B2270" t="s">
        <v>544</v>
      </c>
      <c r="C2270" s="4">
        <v>0.09</v>
      </c>
      <c r="D2270" t="s">
        <v>57</v>
      </c>
      <c r="E2270" s="13">
        <v>40232</v>
      </c>
      <c r="F2270" s="5">
        <v>84</v>
      </c>
      <c r="G2270" s="2">
        <v>750</v>
      </c>
      <c r="H2270" s="2">
        <v>37.5</v>
      </c>
    </row>
    <row r="2271" spans="1:8" x14ac:dyDescent="0.25">
      <c r="A2271" t="s">
        <v>2</v>
      </c>
      <c r="B2271" t="s">
        <v>527</v>
      </c>
      <c r="C2271" s="4">
        <v>0.09</v>
      </c>
      <c r="D2271" t="s">
        <v>57</v>
      </c>
      <c r="E2271" s="13">
        <v>43243</v>
      </c>
      <c r="F2271" s="5">
        <v>84</v>
      </c>
      <c r="G2271" s="2">
        <v>750</v>
      </c>
      <c r="H2271" s="2">
        <v>328.48821851225705</v>
      </c>
    </row>
    <row r="2272" spans="1:8" x14ac:dyDescent="0.25">
      <c r="A2272" t="s">
        <v>2</v>
      </c>
      <c r="B2272" t="s">
        <v>527</v>
      </c>
      <c r="C2272" s="4">
        <v>0.09</v>
      </c>
      <c r="D2272" t="s">
        <v>57</v>
      </c>
      <c r="E2272" s="13">
        <v>40540</v>
      </c>
      <c r="F2272" s="5">
        <v>84</v>
      </c>
      <c r="G2272" s="2">
        <v>750</v>
      </c>
      <c r="H2272" s="2">
        <v>37.5</v>
      </c>
    </row>
    <row r="2273" spans="1:8" x14ac:dyDescent="0.25">
      <c r="A2273" t="s">
        <v>2</v>
      </c>
      <c r="B2273" t="s">
        <v>527</v>
      </c>
      <c r="C2273" s="4">
        <v>0.09</v>
      </c>
      <c r="D2273" t="s">
        <v>57</v>
      </c>
      <c r="E2273" s="13">
        <v>42569</v>
      </c>
      <c r="F2273" s="5">
        <v>84</v>
      </c>
      <c r="G2273" s="2">
        <v>750</v>
      </c>
      <c r="H2273" s="2">
        <v>187.53742251338409</v>
      </c>
    </row>
    <row r="2274" spans="1:8" x14ac:dyDescent="0.25">
      <c r="A2274" t="s">
        <v>2</v>
      </c>
      <c r="B2274" t="s">
        <v>527</v>
      </c>
      <c r="C2274" s="4">
        <v>0.09</v>
      </c>
      <c r="D2274" t="s">
        <v>57</v>
      </c>
      <c r="E2274" s="13">
        <v>39507</v>
      </c>
      <c r="F2274" s="5">
        <v>84</v>
      </c>
      <c r="G2274" s="2">
        <v>750</v>
      </c>
      <c r="H2274" s="2">
        <v>37.5</v>
      </c>
    </row>
    <row r="2275" spans="1:8" x14ac:dyDescent="0.25">
      <c r="A2275" t="s">
        <v>2</v>
      </c>
      <c r="B2275" t="s">
        <v>526</v>
      </c>
      <c r="C2275" s="4">
        <v>0.09</v>
      </c>
      <c r="D2275" t="s">
        <v>57</v>
      </c>
      <c r="E2275" s="13">
        <v>42537</v>
      </c>
      <c r="F2275" s="5">
        <v>84</v>
      </c>
      <c r="G2275" s="2">
        <v>750</v>
      </c>
      <c r="H2275" s="2">
        <v>180.84539659058888</v>
      </c>
    </row>
    <row r="2276" spans="1:8" x14ac:dyDescent="0.25">
      <c r="A2276" t="s">
        <v>2</v>
      </c>
      <c r="B2276" t="s">
        <v>521</v>
      </c>
      <c r="C2276" s="4">
        <v>0.09</v>
      </c>
      <c r="D2276" t="s">
        <v>57</v>
      </c>
      <c r="E2276" s="13" t="s">
        <v>48</v>
      </c>
      <c r="F2276" s="5">
        <v>84</v>
      </c>
      <c r="G2276" s="2">
        <v>1048</v>
      </c>
      <c r="H2276" s="2">
        <v>52.400000000000006</v>
      </c>
    </row>
    <row r="2277" spans="1:8" x14ac:dyDescent="0.25">
      <c r="A2277" t="s">
        <v>2</v>
      </c>
      <c r="B2277" t="s">
        <v>521</v>
      </c>
      <c r="C2277" s="4">
        <v>0.09</v>
      </c>
      <c r="D2277" t="s">
        <v>57</v>
      </c>
      <c r="E2277" s="13">
        <v>43537</v>
      </c>
      <c r="F2277" s="5">
        <v>84</v>
      </c>
      <c r="G2277" s="2">
        <v>750</v>
      </c>
      <c r="H2277" s="2">
        <v>389.97120667793746</v>
      </c>
    </row>
    <row r="2278" spans="1:8" x14ac:dyDescent="0.25">
      <c r="A2278" t="s">
        <v>2</v>
      </c>
      <c r="B2278" t="s">
        <v>521</v>
      </c>
      <c r="C2278" s="4">
        <v>0.09</v>
      </c>
      <c r="D2278" t="s">
        <v>57</v>
      </c>
      <c r="E2278" s="13">
        <v>43424</v>
      </c>
      <c r="F2278" s="5">
        <v>84</v>
      </c>
      <c r="G2278" s="2">
        <v>750</v>
      </c>
      <c r="H2278" s="2">
        <v>366.33999013806709</v>
      </c>
    </row>
    <row r="2279" spans="1:8" x14ac:dyDescent="0.25">
      <c r="A2279" t="s">
        <v>2</v>
      </c>
      <c r="B2279" t="s">
        <v>521</v>
      </c>
      <c r="C2279" s="4">
        <v>0.09</v>
      </c>
      <c r="D2279" t="s">
        <v>57</v>
      </c>
      <c r="E2279" s="13" t="s">
        <v>47</v>
      </c>
      <c r="F2279" s="5">
        <v>84</v>
      </c>
      <c r="G2279" s="2">
        <v>700</v>
      </c>
      <c r="H2279" s="2">
        <v>35</v>
      </c>
    </row>
    <row r="2280" spans="1:8" x14ac:dyDescent="0.25">
      <c r="A2280" t="s">
        <v>2</v>
      </c>
      <c r="B2280" t="s">
        <v>521</v>
      </c>
      <c r="C2280" s="4">
        <v>0.09</v>
      </c>
      <c r="D2280" t="s">
        <v>57</v>
      </c>
      <c r="E2280" s="13" t="s">
        <v>446</v>
      </c>
      <c r="F2280" s="5">
        <v>84</v>
      </c>
      <c r="G2280" s="2">
        <v>755</v>
      </c>
      <c r="H2280" s="2">
        <v>37.75</v>
      </c>
    </row>
    <row r="2281" spans="1:8" x14ac:dyDescent="0.25">
      <c r="A2281" t="s">
        <v>2</v>
      </c>
      <c r="B2281" t="s">
        <v>521</v>
      </c>
      <c r="C2281" s="4">
        <v>0.09</v>
      </c>
      <c r="D2281" t="s">
        <v>57</v>
      </c>
      <c r="E2281" s="13" t="s">
        <v>108</v>
      </c>
      <c r="F2281" s="5">
        <v>84</v>
      </c>
      <c r="G2281" s="2">
        <v>700</v>
      </c>
      <c r="H2281" s="2">
        <v>35</v>
      </c>
    </row>
    <row r="2282" spans="1:8" x14ac:dyDescent="0.25">
      <c r="A2282" t="s">
        <v>2</v>
      </c>
      <c r="B2282" t="s">
        <v>521</v>
      </c>
      <c r="C2282" s="4">
        <v>0.09</v>
      </c>
      <c r="D2282" t="s">
        <v>57</v>
      </c>
      <c r="E2282" s="13" t="s">
        <v>62</v>
      </c>
      <c r="F2282" s="5">
        <v>84</v>
      </c>
      <c r="G2282" s="2">
        <v>831</v>
      </c>
      <c r="H2282" s="2">
        <v>41.550000000000004</v>
      </c>
    </row>
    <row r="2283" spans="1:8" x14ac:dyDescent="0.25">
      <c r="A2283" t="s">
        <v>2</v>
      </c>
      <c r="B2283" t="s">
        <v>521</v>
      </c>
      <c r="C2283" s="4">
        <v>0.09</v>
      </c>
      <c r="D2283" t="s">
        <v>57</v>
      </c>
      <c r="E2283" s="13" t="s">
        <v>254</v>
      </c>
      <c r="F2283" s="5">
        <v>84</v>
      </c>
      <c r="G2283" s="2">
        <v>642</v>
      </c>
      <c r="H2283" s="2">
        <v>32.1</v>
      </c>
    </row>
    <row r="2284" spans="1:8" x14ac:dyDescent="0.25">
      <c r="A2284" t="s">
        <v>2</v>
      </c>
      <c r="B2284" t="s">
        <v>521</v>
      </c>
      <c r="C2284" s="4">
        <v>0.09</v>
      </c>
      <c r="D2284" t="s">
        <v>57</v>
      </c>
      <c r="E2284" s="13" t="s">
        <v>500</v>
      </c>
      <c r="F2284" s="5">
        <v>84</v>
      </c>
      <c r="G2284" s="2">
        <v>671</v>
      </c>
      <c r="H2284" s="2">
        <v>33.550000000000004</v>
      </c>
    </row>
    <row r="2285" spans="1:8" x14ac:dyDescent="0.25">
      <c r="A2285" t="s">
        <v>2</v>
      </c>
      <c r="B2285" t="s">
        <v>521</v>
      </c>
      <c r="C2285" s="4">
        <v>0.09</v>
      </c>
      <c r="D2285" t="s">
        <v>57</v>
      </c>
      <c r="E2285" s="13" t="s">
        <v>31</v>
      </c>
      <c r="F2285" s="5">
        <v>84</v>
      </c>
      <c r="G2285" s="2">
        <v>764.44</v>
      </c>
      <c r="H2285" s="2">
        <v>38.222000000000001</v>
      </c>
    </row>
    <row r="2286" spans="1:8" x14ac:dyDescent="0.25">
      <c r="A2286" t="s">
        <v>2</v>
      </c>
      <c r="B2286" t="s">
        <v>63</v>
      </c>
      <c r="C2286" s="4">
        <v>0.09</v>
      </c>
      <c r="D2286" t="s">
        <v>57</v>
      </c>
      <c r="E2286" s="13" t="s">
        <v>62</v>
      </c>
      <c r="F2286" s="5">
        <v>84</v>
      </c>
      <c r="G2286" s="2">
        <v>444</v>
      </c>
      <c r="H2286" s="2">
        <v>22.200000000000003</v>
      </c>
    </row>
    <row r="2287" spans="1:8" x14ac:dyDescent="0.25">
      <c r="A2287" t="s">
        <v>2</v>
      </c>
      <c r="B2287" t="s">
        <v>56</v>
      </c>
      <c r="C2287" s="4">
        <v>0.09</v>
      </c>
      <c r="D2287" t="s">
        <v>57</v>
      </c>
      <c r="E2287" s="13" t="s">
        <v>21</v>
      </c>
      <c r="F2287" s="5">
        <v>84</v>
      </c>
      <c r="G2287" s="2">
        <v>1345</v>
      </c>
      <c r="H2287" s="2">
        <v>67.25</v>
      </c>
    </row>
    <row r="2288" spans="1:8" x14ac:dyDescent="0.25">
      <c r="A2288" t="s">
        <v>2</v>
      </c>
      <c r="B2288" t="s">
        <v>926</v>
      </c>
      <c r="C2288" s="4">
        <v>0.09</v>
      </c>
      <c r="D2288" t="s">
        <v>223</v>
      </c>
      <c r="E2288" s="13">
        <v>43235</v>
      </c>
      <c r="F2288" s="5">
        <v>84</v>
      </c>
      <c r="G2288" s="2">
        <v>950</v>
      </c>
      <c r="H2288" s="2">
        <v>413.96593523997376</v>
      </c>
    </row>
    <row r="2289" spans="1:8" x14ac:dyDescent="0.25">
      <c r="A2289" t="s">
        <v>2</v>
      </c>
      <c r="B2289" t="s">
        <v>924</v>
      </c>
      <c r="C2289" s="4">
        <v>0.09</v>
      </c>
      <c r="D2289" t="s">
        <v>223</v>
      </c>
      <c r="E2289" s="13" t="s">
        <v>67</v>
      </c>
      <c r="F2289" s="5">
        <v>84</v>
      </c>
      <c r="G2289" s="2">
        <v>1145</v>
      </c>
      <c r="H2289" s="2">
        <v>57.25</v>
      </c>
    </row>
    <row r="2290" spans="1:8" x14ac:dyDescent="0.25">
      <c r="A2290" t="s">
        <v>2</v>
      </c>
      <c r="B2290" t="s">
        <v>922</v>
      </c>
      <c r="C2290" s="4">
        <v>0.09</v>
      </c>
      <c r="D2290" t="s">
        <v>223</v>
      </c>
      <c r="E2290" s="13" t="s">
        <v>15</v>
      </c>
      <c r="F2290" s="5">
        <v>84</v>
      </c>
      <c r="G2290" s="2">
        <v>1058</v>
      </c>
      <c r="H2290" s="2">
        <v>52.900000000000006</v>
      </c>
    </row>
    <row r="2291" spans="1:8" x14ac:dyDescent="0.25">
      <c r="A2291" t="s">
        <v>2</v>
      </c>
      <c r="B2291" t="s">
        <v>922</v>
      </c>
      <c r="C2291" s="4">
        <v>0.09</v>
      </c>
      <c r="D2291" t="s">
        <v>223</v>
      </c>
      <c r="E2291" s="13" t="s">
        <v>151</v>
      </c>
      <c r="F2291" s="5">
        <v>84</v>
      </c>
      <c r="G2291" s="2">
        <v>1356</v>
      </c>
      <c r="H2291" s="2">
        <v>205.97664835164841</v>
      </c>
    </row>
    <row r="2292" spans="1:8" x14ac:dyDescent="0.25">
      <c r="A2292" t="s">
        <v>2</v>
      </c>
      <c r="B2292" t="s">
        <v>922</v>
      </c>
      <c r="C2292" s="4">
        <v>0.09</v>
      </c>
      <c r="D2292" t="s">
        <v>223</v>
      </c>
      <c r="E2292" s="13" t="s">
        <v>138</v>
      </c>
      <c r="F2292" s="5">
        <v>84</v>
      </c>
      <c r="G2292" s="2">
        <v>1142.5</v>
      </c>
      <c r="H2292" s="2">
        <v>57.125</v>
      </c>
    </row>
    <row r="2293" spans="1:8" x14ac:dyDescent="0.25">
      <c r="A2293" t="s">
        <v>2</v>
      </c>
      <c r="B2293" t="s">
        <v>918</v>
      </c>
      <c r="C2293" s="4">
        <v>0.09</v>
      </c>
      <c r="D2293" t="s">
        <v>223</v>
      </c>
      <c r="E2293" s="13" t="s">
        <v>549</v>
      </c>
      <c r="F2293" s="5">
        <v>84</v>
      </c>
      <c r="G2293" s="2">
        <v>1019</v>
      </c>
      <c r="H2293" s="2">
        <v>50.95</v>
      </c>
    </row>
    <row r="2294" spans="1:8" x14ac:dyDescent="0.25">
      <c r="A2294" t="s">
        <v>2</v>
      </c>
      <c r="B2294" t="s">
        <v>918</v>
      </c>
      <c r="C2294" s="4">
        <v>0.09</v>
      </c>
      <c r="D2294" t="s">
        <v>223</v>
      </c>
      <c r="E2294" s="13" t="s">
        <v>163</v>
      </c>
      <c r="F2294" s="5">
        <v>84</v>
      </c>
      <c r="G2294" s="2">
        <v>1170</v>
      </c>
      <c r="H2294" s="2">
        <v>58.5</v>
      </c>
    </row>
    <row r="2295" spans="1:8" x14ac:dyDescent="0.25">
      <c r="A2295" t="s">
        <v>2</v>
      </c>
      <c r="B2295" t="s">
        <v>917</v>
      </c>
      <c r="C2295" s="4">
        <v>0.09</v>
      </c>
      <c r="D2295" t="s">
        <v>223</v>
      </c>
      <c r="E2295" s="13">
        <v>43445</v>
      </c>
      <c r="F2295" s="5">
        <v>84</v>
      </c>
      <c r="G2295" s="2">
        <v>1100</v>
      </c>
      <c r="H2295" s="2">
        <v>543.73972715318871</v>
      </c>
    </row>
    <row r="2296" spans="1:8" x14ac:dyDescent="0.25">
      <c r="A2296" t="s">
        <v>2</v>
      </c>
      <c r="B2296" t="s">
        <v>878</v>
      </c>
      <c r="C2296" s="4">
        <v>0.09</v>
      </c>
      <c r="D2296" t="s">
        <v>223</v>
      </c>
      <c r="E2296" s="13" t="s">
        <v>853</v>
      </c>
      <c r="F2296" s="5">
        <v>84</v>
      </c>
      <c r="G2296" s="2">
        <v>2032</v>
      </c>
      <c r="H2296" s="2">
        <v>101.60000000000001</v>
      </c>
    </row>
    <row r="2297" spans="1:8" x14ac:dyDescent="0.25">
      <c r="A2297" t="s">
        <v>2</v>
      </c>
      <c r="B2297" t="s">
        <v>878</v>
      </c>
      <c r="C2297" s="4">
        <v>0.09</v>
      </c>
      <c r="D2297" t="s">
        <v>223</v>
      </c>
      <c r="E2297" s="13" t="s">
        <v>197</v>
      </c>
      <c r="F2297" s="5">
        <v>84</v>
      </c>
      <c r="G2297" s="2">
        <v>2053.35</v>
      </c>
      <c r="H2297" s="2">
        <v>102.6675</v>
      </c>
    </row>
    <row r="2298" spans="1:8" x14ac:dyDescent="0.25">
      <c r="A2298" t="s">
        <v>2</v>
      </c>
      <c r="B2298" t="s">
        <v>877</v>
      </c>
      <c r="C2298" s="4">
        <v>0.09</v>
      </c>
      <c r="D2298" t="s">
        <v>223</v>
      </c>
      <c r="E2298" s="13" t="s">
        <v>876</v>
      </c>
      <c r="F2298" s="5">
        <v>84</v>
      </c>
      <c r="G2298" s="2">
        <v>1375</v>
      </c>
      <c r="H2298" s="2">
        <v>68.75</v>
      </c>
    </row>
    <row r="2299" spans="1:8" x14ac:dyDescent="0.25">
      <c r="A2299" t="s">
        <v>2</v>
      </c>
      <c r="B2299" t="s">
        <v>875</v>
      </c>
      <c r="C2299" s="4">
        <v>0.09</v>
      </c>
      <c r="D2299" t="s">
        <v>223</v>
      </c>
      <c r="E2299" s="13" t="s">
        <v>853</v>
      </c>
      <c r="F2299" s="5">
        <v>84</v>
      </c>
      <c r="G2299" s="2">
        <v>2066</v>
      </c>
      <c r="H2299" s="2">
        <v>103.30000000000001</v>
      </c>
    </row>
    <row r="2300" spans="1:8" x14ac:dyDescent="0.25">
      <c r="A2300" t="s">
        <v>2</v>
      </c>
      <c r="B2300" t="s">
        <v>869</v>
      </c>
      <c r="C2300" s="4">
        <v>0.09</v>
      </c>
      <c r="D2300" t="s">
        <v>223</v>
      </c>
      <c r="E2300" s="13" t="s">
        <v>868</v>
      </c>
      <c r="F2300" s="5">
        <v>84</v>
      </c>
      <c r="G2300" s="2">
        <v>2352</v>
      </c>
      <c r="H2300" s="2">
        <v>117.60000000000001</v>
      </c>
    </row>
    <row r="2301" spans="1:8" x14ac:dyDescent="0.25">
      <c r="A2301" t="s">
        <v>2</v>
      </c>
      <c r="B2301" t="s">
        <v>744</v>
      </c>
      <c r="C2301" s="4">
        <v>0.09</v>
      </c>
      <c r="D2301" t="s">
        <v>223</v>
      </c>
      <c r="E2301" s="13" t="s">
        <v>714</v>
      </c>
      <c r="F2301" s="5">
        <v>84</v>
      </c>
      <c r="G2301" s="2">
        <v>1835</v>
      </c>
      <c r="H2301" s="2">
        <v>91.75</v>
      </c>
    </row>
    <row r="2302" spans="1:8" x14ac:dyDescent="0.25">
      <c r="A2302" t="s">
        <v>2</v>
      </c>
      <c r="B2302" t="s">
        <v>528</v>
      </c>
      <c r="C2302" s="4">
        <v>0.09</v>
      </c>
      <c r="D2302" t="s">
        <v>223</v>
      </c>
      <c r="E2302" s="13">
        <v>39969</v>
      </c>
      <c r="F2302" s="5">
        <v>84</v>
      </c>
      <c r="G2302" s="2">
        <v>650</v>
      </c>
      <c r="H2302" s="2">
        <v>32.5</v>
      </c>
    </row>
    <row r="2303" spans="1:8" x14ac:dyDescent="0.25">
      <c r="A2303" t="s">
        <v>2</v>
      </c>
      <c r="B2303" t="s">
        <v>525</v>
      </c>
      <c r="C2303" s="4">
        <v>0.09</v>
      </c>
      <c r="D2303" t="s">
        <v>223</v>
      </c>
      <c r="E2303" s="13">
        <v>43050</v>
      </c>
      <c r="F2303" s="5">
        <v>84</v>
      </c>
      <c r="G2303" s="2">
        <v>750</v>
      </c>
      <c r="H2303" s="2">
        <v>288.12693716539877</v>
      </c>
    </row>
    <row r="2304" spans="1:8" x14ac:dyDescent="0.25">
      <c r="A2304" t="s">
        <v>2</v>
      </c>
      <c r="B2304" t="s">
        <v>525</v>
      </c>
      <c r="C2304" s="4">
        <v>0.09</v>
      </c>
      <c r="D2304" t="s">
        <v>223</v>
      </c>
      <c r="E2304" s="13">
        <v>43159</v>
      </c>
      <c r="F2304" s="5">
        <v>84</v>
      </c>
      <c r="G2304" s="2">
        <v>750</v>
      </c>
      <c r="H2304" s="2">
        <v>310.92165046491976</v>
      </c>
    </row>
    <row r="2305" spans="1:8" x14ac:dyDescent="0.25">
      <c r="A2305" t="s">
        <v>2</v>
      </c>
      <c r="B2305" t="s">
        <v>525</v>
      </c>
      <c r="C2305" s="4">
        <v>0.09</v>
      </c>
      <c r="D2305" t="s">
        <v>223</v>
      </c>
      <c r="E2305" s="13">
        <v>43159</v>
      </c>
      <c r="F2305" s="5">
        <v>84</v>
      </c>
      <c r="G2305" s="2">
        <v>750</v>
      </c>
      <c r="H2305" s="2">
        <v>310.92165046491976</v>
      </c>
    </row>
    <row r="2306" spans="1:8" x14ac:dyDescent="0.25">
      <c r="A2306" t="s">
        <v>2</v>
      </c>
      <c r="B2306" t="s">
        <v>525</v>
      </c>
      <c r="C2306" s="4">
        <v>0.09</v>
      </c>
      <c r="D2306" t="s">
        <v>223</v>
      </c>
      <c r="E2306" s="13">
        <v>43050</v>
      </c>
      <c r="F2306" s="5">
        <v>84</v>
      </c>
      <c r="G2306" s="2">
        <v>750</v>
      </c>
      <c r="H2306" s="2">
        <v>288.12693716539877</v>
      </c>
    </row>
    <row r="2307" spans="1:8" x14ac:dyDescent="0.25">
      <c r="A2307" t="s">
        <v>2</v>
      </c>
      <c r="B2307" t="s">
        <v>525</v>
      </c>
      <c r="C2307" s="4">
        <v>0.09</v>
      </c>
      <c r="D2307" t="s">
        <v>223</v>
      </c>
      <c r="E2307" s="13">
        <v>42761</v>
      </c>
      <c r="F2307" s="5">
        <v>84</v>
      </c>
      <c r="G2307" s="2">
        <v>750</v>
      </c>
      <c r="H2307" s="2">
        <v>227.68957805015503</v>
      </c>
    </row>
    <row r="2308" spans="1:8" x14ac:dyDescent="0.25">
      <c r="A2308" t="s">
        <v>2</v>
      </c>
      <c r="B2308" t="s">
        <v>525</v>
      </c>
      <c r="C2308" s="4">
        <v>0.09</v>
      </c>
      <c r="D2308" t="s">
        <v>223</v>
      </c>
      <c r="E2308" s="13">
        <v>42366</v>
      </c>
      <c r="F2308" s="5">
        <v>84</v>
      </c>
      <c r="G2308" s="2">
        <v>750</v>
      </c>
      <c r="H2308" s="2">
        <v>145.08488306565235</v>
      </c>
    </row>
    <row r="2309" spans="1:8" x14ac:dyDescent="0.25">
      <c r="A2309" t="s">
        <v>2</v>
      </c>
      <c r="B2309" t="s">
        <v>524</v>
      </c>
      <c r="C2309" s="4">
        <v>0.09</v>
      </c>
      <c r="D2309" t="s">
        <v>223</v>
      </c>
      <c r="E2309" s="13">
        <v>43297</v>
      </c>
      <c r="F2309" s="5">
        <v>84</v>
      </c>
      <c r="G2309" s="2">
        <v>1150</v>
      </c>
      <c r="H2309" s="2">
        <v>520.99755212735988</v>
      </c>
    </row>
    <row r="2310" spans="1:8" x14ac:dyDescent="0.25">
      <c r="A2310" t="s">
        <v>2</v>
      </c>
      <c r="B2310" t="s">
        <v>523</v>
      </c>
      <c r="C2310" s="4">
        <v>0.09</v>
      </c>
      <c r="D2310" t="s">
        <v>223</v>
      </c>
      <c r="E2310" s="13">
        <v>44097</v>
      </c>
      <c r="F2310" s="5">
        <v>84</v>
      </c>
      <c r="G2310" s="2">
        <v>2202</v>
      </c>
      <c r="H2310" s="2">
        <v>1488.7917547196394</v>
      </c>
    </row>
    <row r="2311" spans="1:8" x14ac:dyDescent="0.25">
      <c r="A2311" t="s">
        <v>2</v>
      </c>
      <c r="B2311" t="s">
        <v>521</v>
      </c>
      <c r="C2311" s="4">
        <v>0.09</v>
      </c>
      <c r="D2311" t="s">
        <v>223</v>
      </c>
      <c r="E2311" s="13">
        <v>43050</v>
      </c>
      <c r="F2311" s="5">
        <v>84</v>
      </c>
      <c r="G2311" s="2">
        <v>750</v>
      </c>
      <c r="H2311" s="2">
        <v>288.12693716539877</v>
      </c>
    </row>
    <row r="2312" spans="1:8" x14ac:dyDescent="0.25">
      <c r="A2312" t="s">
        <v>2</v>
      </c>
      <c r="B2312" t="s">
        <v>521</v>
      </c>
      <c r="C2312" s="4">
        <v>0.09</v>
      </c>
      <c r="D2312" t="s">
        <v>223</v>
      </c>
      <c r="E2312" s="13">
        <v>42789</v>
      </c>
      <c r="F2312" s="5">
        <v>84</v>
      </c>
      <c r="G2312" s="2">
        <v>750</v>
      </c>
      <c r="H2312" s="2">
        <v>233.54510073260079</v>
      </c>
    </row>
    <row r="2313" spans="1:8" x14ac:dyDescent="0.25">
      <c r="A2313" t="s">
        <v>2</v>
      </c>
      <c r="B2313" t="s">
        <v>521</v>
      </c>
      <c r="C2313" s="4">
        <v>0.09</v>
      </c>
      <c r="D2313" t="s">
        <v>223</v>
      </c>
      <c r="E2313" s="13">
        <v>42885</v>
      </c>
      <c r="F2313" s="5">
        <v>84</v>
      </c>
      <c r="G2313" s="2">
        <v>750</v>
      </c>
      <c r="H2313" s="2">
        <v>253.62117850098622</v>
      </c>
    </row>
    <row r="2314" spans="1:8" x14ac:dyDescent="0.25">
      <c r="A2314" t="s">
        <v>2</v>
      </c>
      <c r="B2314" t="s">
        <v>381</v>
      </c>
      <c r="C2314" s="4">
        <v>0.09</v>
      </c>
      <c r="D2314" t="s">
        <v>223</v>
      </c>
      <c r="E2314" s="13">
        <v>43448</v>
      </c>
      <c r="F2314" s="5">
        <v>84</v>
      </c>
      <c r="G2314" s="2">
        <v>1694</v>
      </c>
      <c r="H2314" s="2">
        <v>838.77621630506246</v>
      </c>
    </row>
    <row r="2315" spans="1:8" x14ac:dyDescent="0.25">
      <c r="A2315" t="s">
        <v>2</v>
      </c>
      <c r="B2315" t="s">
        <v>381</v>
      </c>
      <c r="C2315" s="4">
        <v>0.09</v>
      </c>
      <c r="D2315" t="s">
        <v>223</v>
      </c>
      <c r="E2315" s="13">
        <v>40764</v>
      </c>
      <c r="F2315" s="5">
        <v>84</v>
      </c>
      <c r="G2315" s="2">
        <v>1650</v>
      </c>
      <c r="H2315" s="2">
        <v>82.5</v>
      </c>
    </row>
    <row r="2316" spans="1:8" x14ac:dyDescent="0.25">
      <c r="A2316" t="s">
        <v>2</v>
      </c>
      <c r="B2316" t="s">
        <v>349</v>
      </c>
      <c r="C2316" s="4">
        <v>0.09</v>
      </c>
      <c r="D2316" t="s">
        <v>223</v>
      </c>
      <c r="E2316" s="13">
        <v>39749</v>
      </c>
      <c r="F2316" s="5">
        <v>84</v>
      </c>
      <c r="G2316" s="2">
        <v>2500</v>
      </c>
      <c r="H2316" s="2">
        <v>125</v>
      </c>
    </row>
    <row r="2317" spans="1:8" x14ac:dyDescent="0.25">
      <c r="A2317" t="s">
        <v>2</v>
      </c>
      <c r="B2317" t="s">
        <v>349</v>
      </c>
      <c r="C2317" s="4">
        <v>0.09</v>
      </c>
      <c r="D2317" t="s">
        <v>223</v>
      </c>
      <c r="E2317" s="13">
        <v>38749</v>
      </c>
      <c r="F2317" s="5">
        <v>84</v>
      </c>
      <c r="G2317" s="2">
        <v>2500</v>
      </c>
      <c r="H2317" s="2">
        <v>125</v>
      </c>
    </row>
    <row r="2318" spans="1:8" x14ac:dyDescent="0.25">
      <c r="A2318" t="s">
        <v>2</v>
      </c>
      <c r="B2318" t="s">
        <v>349</v>
      </c>
      <c r="C2318" s="4">
        <v>0.09</v>
      </c>
      <c r="D2318" t="s">
        <v>223</v>
      </c>
      <c r="E2318" s="13">
        <v>43101</v>
      </c>
      <c r="F2318" s="5">
        <v>84</v>
      </c>
      <c r="G2318" s="2">
        <v>2500</v>
      </c>
      <c r="H2318" s="2">
        <v>995.97451159951163</v>
      </c>
    </row>
    <row r="2319" spans="1:8" x14ac:dyDescent="0.25">
      <c r="A2319" t="s">
        <v>2</v>
      </c>
      <c r="B2319" t="s">
        <v>336</v>
      </c>
      <c r="C2319" s="4">
        <v>0.09</v>
      </c>
      <c r="D2319" t="s">
        <v>223</v>
      </c>
      <c r="E2319" s="13">
        <v>43196</v>
      </c>
      <c r="F2319" s="5">
        <v>84</v>
      </c>
      <c r="G2319" s="2">
        <v>2500</v>
      </c>
      <c r="H2319" s="2">
        <v>1062.1976847938388</v>
      </c>
    </row>
    <row r="2320" spans="1:8" x14ac:dyDescent="0.25">
      <c r="A2320" t="s">
        <v>2</v>
      </c>
      <c r="B2320" t="s">
        <v>996</v>
      </c>
      <c r="C2320" s="4">
        <v>0.09</v>
      </c>
      <c r="D2320" t="s">
        <v>180</v>
      </c>
      <c r="E2320" s="13">
        <v>43164</v>
      </c>
      <c r="F2320" s="5">
        <v>84</v>
      </c>
      <c r="G2320" s="2">
        <v>1425</v>
      </c>
      <c r="H2320" s="2">
        <v>592.73783107917734</v>
      </c>
    </row>
    <row r="2321" spans="1:8" x14ac:dyDescent="0.25">
      <c r="A2321" t="s">
        <v>2</v>
      </c>
      <c r="B2321" t="s">
        <v>952</v>
      </c>
      <c r="C2321" s="4">
        <v>0.09</v>
      </c>
      <c r="D2321" t="s">
        <v>180</v>
      </c>
      <c r="E2321" s="13" t="s">
        <v>649</v>
      </c>
      <c r="F2321" s="5">
        <v>84</v>
      </c>
      <c r="G2321" s="2">
        <v>2876</v>
      </c>
      <c r="H2321" s="2">
        <v>143.80000000000001</v>
      </c>
    </row>
    <row r="2322" spans="1:8" x14ac:dyDescent="0.25">
      <c r="A2322" t="s">
        <v>2</v>
      </c>
      <c r="B2322" t="s">
        <v>948</v>
      </c>
      <c r="C2322" s="4">
        <v>0.09</v>
      </c>
      <c r="D2322" t="s">
        <v>180</v>
      </c>
      <c r="E2322" s="13" t="s">
        <v>194</v>
      </c>
      <c r="F2322" s="5">
        <v>84</v>
      </c>
      <c r="G2322" s="2">
        <v>3602</v>
      </c>
      <c r="H2322" s="2">
        <v>761.07347140039485</v>
      </c>
    </row>
    <row r="2323" spans="1:8" x14ac:dyDescent="0.25">
      <c r="A2323" t="s">
        <v>2</v>
      </c>
      <c r="B2323" t="s">
        <v>924</v>
      </c>
      <c r="C2323" s="4">
        <v>0.09</v>
      </c>
      <c r="D2323" t="s">
        <v>180</v>
      </c>
      <c r="E2323" s="13" t="s">
        <v>602</v>
      </c>
      <c r="F2323" s="5">
        <v>84</v>
      </c>
      <c r="G2323" s="2">
        <v>1368.5</v>
      </c>
      <c r="H2323" s="2">
        <v>68.424999999999997</v>
      </c>
    </row>
    <row r="2324" spans="1:8" x14ac:dyDescent="0.25">
      <c r="A2324" t="s">
        <v>2</v>
      </c>
      <c r="B2324" t="s">
        <v>922</v>
      </c>
      <c r="C2324" s="4">
        <v>0.09</v>
      </c>
      <c r="D2324" t="s">
        <v>180</v>
      </c>
      <c r="E2324" s="13" t="s">
        <v>166</v>
      </c>
      <c r="F2324" s="5">
        <v>84</v>
      </c>
      <c r="G2324" s="2">
        <v>2868</v>
      </c>
      <c r="H2324" s="2">
        <v>897.87464778810954</v>
      </c>
    </row>
    <row r="2325" spans="1:8" x14ac:dyDescent="0.25">
      <c r="A2325" t="s">
        <v>2</v>
      </c>
      <c r="B2325" t="s">
        <v>740</v>
      </c>
      <c r="C2325" s="4">
        <v>0.09</v>
      </c>
      <c r="D2325" t="s">
        <v>180</v>
      </c>
      <c r="E2325" s="13" t="s">
        <v>193</v>
      </c>
      <c r="F2325" s="5">
        <v>84</v>
      </c>
      <c r="G2325" s="2">
        <v>5721.38</v>
      </c>
      <c r="H2325" s="2">
        <v>966.39304569362332</v>
      </c>
    </row>
    <row r="2326" spans="1:8" x14ac:dyDescent="0.25">
      <c r="A2326" t="s">
        <v>2</v>
      </c>
      <c r="B2326" t="s">
        <v>722</v>
      </c>
      <c r="C2326" s="4">
        <v>0.09</v>
      </c>
      <c r="D2326" t="s">
        <v>180</v>
      </c>
      <c r="E2326" s="13" t="s">
        <v>33</v>
      </c>
      <c r="F2326" s="5">
        <v>84</v>
      </c>
      <c r="G2326" s="2">
        <v>2937</v>
      </c>
      <c r="H2326" s="2">
        <v>146.85</v>
      </c>
    </row>
    <row r="2327" spans="1:8" x14ac:dyDescent="0.25">
      <c r="A2327" t="s">
        <v>2</v>
      </c>
      <c r="B2327" t="s">
        <v>722</v>
      </c>
      <c r="C2327" s="4">
        <v>0.09</v>
      </c>
      <c r="D2327" t="s">
        <v>180</v>
      </c>
      <c r="E2327" s="13" t="s">
        <v>78</v>
      </c>
      <c r="F2327" s="5">
        <v>84</v>
      </c>
      <c r="G2327" s="2">
        <v>3857</v>
      </c>
      <c r="H2327" s="2">
        <v>192.85000000000002</v>
      </c>
    </row>
    <row r="2328" spans="1:8" x14ac:dyDescent="0.25">
      <c r="A2328" t="s">
        <v>2</v>
      </c>
      <c r="B2328" t="s">
        <v>716</v>
      </c>
      <c r="C2328" s="4">
        <v>0.09</v>
      </c>
      <c r="D2328" t="s">
        <v>180</v>
      </c>
      <c r="E2328" s="13" t="s">
        <v>494</v>
      </c>
      <c r="F2328" s="5">
        <v>84</v>
      </c>
      <c r="G2328" s="2">
        <v>4367</v>
      </c>
      <c r="H2328" s="2">
        <v>218.35000000000002</v>
      </c>
    </row>
    <row r="2329" spans="1:8" x14ac:dyDescent="0.25">
      <c r="A2329" t="s">
        <v>2</v>
      </c>
      <c r="B2329" t="s">
        <v>713</v>
      </c>
      <c r="C2329" s="4">
        <v>0.09</v>
      </c>
      <c r="D2329" t="s">
        <v>180</v>
      </c>
      <c r="E2329" s="13" t="s">
        <v>714</v>
      </c>
      <c r="F2329" s="5">
        <v>84</v>
      </c>
      <c r="G2329" s="2">
        <v>3536</v>
      </c>
      <c r="H2329" s="2">
        <v>176.8</v>
      </c>
    </row>
    <row r="2330" spans="1:8" x14ac:dyDescent="0.25">
      <c r="A2330" t="s">
        <v>2</v>
      </c>
      <c r="B2330" t="s">
        <v>692</v>
      </c>
      <c r="C2330" s="4">
        <v>0.09</v>
      </c>
      <c r="D2330" t="s">
        <v>180</v>
      </c>
      <c r="E2330" s="13">
        <v>43101</v>
      </c>
      <c r="F2330" s="5">
        <v>84</v>
      </c>
      <c r="G2330" s="2">
        <v>2000</v>
      </c>
      <c r="H2330" s="2">
        <v>796.7796092796093</v>
      </c>
    </row>
    <row r="2331" spans="1:8" x14ac:dyDescent="0.25">
      <c r="A2331" t="s">
        <v>2</v>
      </c>
      <c r="B2331" t="s">
        <v>692</v>
      </c>
      <c r="C2331" s="4">
        <v>0.09</v>
      </c>
      <c r="D2331" t="s">
        <v>180</v>
      </c>
      <c r="E2331" s="13">
        <v>43521</v>
      </c>
      <c r="F2331" s="5">
        <v>84</v>
      </c>
      <c r="G2331" s="2">
        <v>2000</v>
      </c>
      <c r="H2331" s="2">
        <v>1031.0005165774398</v>
      </c>
    </row>
    <row r="2332" spans="1:8" x14ac:dyDescent="0.25">
      <c r="A2332" t="s">
        <v>2</v>
      </c>
      <c r="B2332" t="s">
        <v>692</v>
      </c>
      <c r="C2332" s="4">
        <v>0.09</v>
      </c>
      <c r="D2332" t="s">
        <v>180</v>
      </c>
      <c r="E2332" s="13">
        <v>43384</v>
      </c>
      <c r="F2332" s="5">
        <v>84</v>
      </c>
      <c r="G2332" s="2">
        <v>2000</v>
      </c>
      <c r="H2332" s="2">
        <v>954.59988729219504</v>
      </c>
    </row>
    <row r="2333" spans="1:8" x14ac:dyDescent="0.25">
      <c r="A2333" t="s">
        <v>2</v>
      </c>
      <c r="B2333" t="s">
        <v>689</v>
      </c>
      <c r="C2333" s="4">
        <v>0.09</v>
      </c>
      <c r="D2333" t="s">
        <v>180</v>
      </c>
      <c r="E2333" s="13">
        <v>43131</v>
      </c>
      <c r="F2333" s="5">
        <v>84</v>
      </c>
      <c r="G2333" s="2">
        <v>2000</v>
      </c>
      <c r="H2333" s="2">
        <v>813.5096740865971</v>
      </c>
    </row>
    <row r="2334" spans="1:8" x14ac:dyDescent="0.25">
      <c r="A2334" t="s">
        <v>2</v>
      </c>
      <c r="B2334" t="s">
        <v>617</v>
      </c>
      <c r="C2334" s="4">
        <v>0.09</v>
      </c>
      <c r="D2334" t="s">
        <v>180</v>
      </c>
      <c r="E2334" s="13">
        <v>41795</v>
      </c>
      <c r="F2334" s="5">
        <v>84</v>
      </c>
      <c r="G2334" s="2">
        <v>900</v>
      </c>
      <c r="H2334" s="2">
        <v>45</v>
      </c>
    </row>
    <row r="2335" spans="1:8" x14ac:dyDescent="0.25">
      <c r="A2335" t="s">
        <v>2</v>
      </c>
      <c r="B2335" t="s">
        <v>617</v>
      </c>
      <c r="C2335" s="4">
        <v>0.09</v>
      </c>
      <c r="D2335" t="s">
        <v>180</v>
      </c>
      <c r="E2335" s="13">
        <v>42881</v>
      </c>
      <c r="F2335" s="5">
        <v>84</v>
      </c>
      <c r="G2335" s="2">
        <v>900</v>
      </c>
      <c r="H2335" s="2">
        <v>303.3416103127642</v>
      </c>
    </row>
    <row r="2336" spans="1:8" x14ac:dyDescent="0.25">
      <c r="A2336" t="s">
        <v>2</v>
      </c>
      <c r="B2336" t="s">
        <v>617</v>
      </c>
      <c r="C2336" s="4">
        <v>0.09</v>
      </c>
      <c r="D2336" t="s">
        <v>180</v>
      </c>
      <c r="E2336" s="13">
        <v>42823</v>
      </c>
      <c r="F2336" s="5">
        <v>84</v>
      </c>
      <c r="G2336" s="2">
        <v>900</v>
      </c>
      <c r="H2336" s="2">
        <v>288.78645393068479</v>
      </c>
    </row>
    <row r="2337" spans="1:8" x14ac:dyDescent="0.25">
      <c r="A2337" t="s">
        <v>2</v>
      </c>
      <c r="B2337" t="s">
        <v>525</v>
      </c>
      <c r="C2337" s="4">
        <v>0.09</v>
      </c>
      <c r="D2337" t="s">
        <v>180</v>
      </c>
      <c r="E2337" s="13">
        <v>43101</v>
      </c>
      <c r="F2337" s="5">
        <v>84</v>
      </c>
      <c r="G2337" s="2">
        <v>900</v>
      </c>
      <c r="H2337" s="2">
        <v>358.55082417582418</v>
      </c>
    </row>
    <row r="2338" spans="1:8" x14ac:dyDescent="0.25">
      <c r="A2338" t="s">
        <v>2</v>
      </c>
      <c r="B2338" t="s">
        <v>381</v>
      </c>
      <c r="C2338" s="4">
        <v>0.09</v>
      </c>
      <c r="D2338" t="s">
        <v>180</v>
      </c>
      <c r="E2338" s="13">
        <v>41153</v>
      </c>
      <c r="F2338" s="5">
        <v>84</v>
      </c>
      <c r="G2338" s="2">
        <v>1691</v>
      </c>
      <c r="H2338" s="2">
        <v>84.550000000000011</v>
      </c>
    </row>
    <row r="2339" spans="1:8" x14ac:dyDescent="0.25">
      <c r="A2339" t="s">
        <v>2</v>
      </c>
      <c r="B2339" t="s">
        <v>380</v>
      </c>
      <c r="C2339" s="4">
        <v>0.09</v>
      </c>
      <c r="D2339" t="s">
        <v>180</v>
      </c>
      <c r="E2339" s="13">
        <v>43651</v>
      </c>
      <c r="F2339" s="5">
        <v>84</v>
      </c>
      <c r="G2339" s="2">
        <v>3052</v>
      </c>
      <c r="H2339" s="2">
        <v>1683.937130177515</v>
      </c>
    </row>
    <row r="2340" spans="1:8" x14ac:dyDescent="0.25">
      <c r="A2340" t="s">
        <v>2</v>
      </c>
      <c r="B2340" t="s">
        <v>380</v>
      </c>
      <c r="C2340" s="4">
        <v>0.09</v>
      </c>
      <c r="D2340" t="s">
        <v>180</v>
      </c>
      <c r="E2340" s="13">
        <v>43641</v>
      </c>
      <c r="F2340" s="5">
        <v>84</v>
      </c>
      <c r="G2340" s="2">
        <v>3424</v>
      </c>
      <c r="H2340" s="2">
        <v>1879.6403681788297</v>
      </c>
    </row>
    <row r="2341" spans="1:8" x14ac:dyDescent="0.25">
      <c r="A2341" t="s">
        <v>2</v>
      </c>
      <c r="B2341" t="s">
        <v>373</v>
      </c>
      <c r="C2341" s="4">
        <v>0.09</v>
      </c>
      <c r="D2341" t="s">
        <v>180</v>
      </c>
      <c r="E2341" s="13">
        <v>43214</v>
      </c>
      <c r="F2341" s="5">
        <v>84</v>
      </c>
      <c r="G2341" s="2">
        <v>5000</v>
      </c>
      <c r="H2341" s="2">
        <v>2149.4904667981591</v>
      </c>
    </row>
    <row r="2342" spans="1:8" x14ac:dyDescent="0.25">
      <c r="A2342" t="s">
        <v>2</v>
      </c>
      <c r="B2342" t="s">
        <v>365</v>
      </c>
      <c r="C2342" s="4">
        <v>0.09</v>
      </c>
      <c r="D2342" t="s">
        <v>180</v>
      </c>
      <c r="E2342" s="13">
        <v>44169</v>
      </c>
      <c r="F2342" s="5">
        <v>60</v>
      </c>
      <c r="G2342" s="2">
        <v>4098</v>
      </c>
      <c r="H2342" s="2">
        <v>2764.752342209073</v>
      </c>
    </row>
    <row r="2343" spans="1:8" x14ac:dyDescent="0.25">
      <c r="A2343" t="s">
        <v>2</v>
      </c>
      <c r="B2343" t="s">
        <v>349</v>
      </c>
      <c r="C2343" s="4">
        <v>0.09</v>
      </c>
      <c r="D2343" t="s">
        <v>180</v>
      </c>
      <c r="E2343" s="13">
        <v>42419</v>
      </c>
      <c r="F2343" s="5">
        <v>84</v>
      </c>
      <c r="G2343" s="2">
        <v>2100</v>
      </c>
      <c r="H2343" s="2">
        <v>437.27194280078913</v>
      </c>
    </row>
    <row r="2344" spans="1:8" x14ac:dyDescent="0.25">
      <c r="A2344" t="s">
        <v>2</v>
      </c>
      <c r="B2344" t="s">
        <v>349</v>
      </c>
      <c r="C2344" s="4">
        <v>0.09</v>
      </c>
      <c r="D2344" t="s">
        <v>180</v>
      </c>
      <c r="E2344" s="13" t="s">
        <v>32</v>
      </c>
      <c r="F2344" s="5">
        <v>84</v>
      </c>
      <c r="G2344" s="2">
        <v>1995</v>
      </c>
      <c r="H2344" s="2">
        <v>99.75</v>
      </c>
    </row>
    <row r="2345" spans="1:8" x14ac:dyDescent="0.25">
      <c r="A2345" t="s">
        <v>2</v>
      </c>
      <c r="B2345" t="s">
        <v>347</v>
      </c>
      <c r="C2345" s="4">
        <v>0.09</v>
      </c>
      <c r="D2345" t="s">
        <v>180</v>
      </c>
      <c r="E2345" s="13">
        <v>43173</v>
      </c>
      <c r="F2345" s="5">
        <v>84</v>
      </c>
      <c r="G2345" s="2">
        <v>2750</v>
      </c>
      <c r="H2345" s="2">
        <v>1150.7811766225229</v>
      </c>
    </row>
    <row r="2346" spans="1:8" x14ac:dyDescent="0.25">
      <c r="A2346" t="s">
        <v>2</v>
      </c>
      <c r="B2346" t="s">
        <v>336</v>
      </c>
      <c r="C2346" s="4">
        <v>0.09</v>
      </c>
      <c r="D2346" t="s">
        <v>180</v>
      </c>
      <c r="E2346" s="13">
        <v>42736</v>
      </c>
      <c r="F2346" s="5">
        <v>84</v>
      </c>
      <c r="G2346" s="2">
        <v>2000</v>
      </c>
      <c r="H2346" s="2">
        <v>593.23048746125664</v>
      </c>
    </row>
    <row r="2347" spans="1:8" x14ac:dyDescent="0.25">
      <c r="A2347" t="s">
        <v>2</v>
      </c>
      <c r="B2347" t="s">
        <v>182</v>
      </c>
      <c r="C2347" s="4">
        <v>0.09</v>
      </c>
      <c r="D2347" t="s">
        <v>180</v>
      </c>
      <c r="E2347" s="13" t="s">
        <v>181</v>
      </c>
      <c r="F2347" s="5">
        <v>84</v>
      </c>
      <c r="G2347" s="2">
        <v>2085</v>
      </c>
      <c r="H2347" s="2">
        <v>104.25</v>
      </c>
    </row>
    <row r="2348" spans="1:8" x14ac:dyDescent="0.25">
      <c r="A2348" t="s">
        <v>2</v>
      </c>
      <c r="B2348" t="s">
        <v>999</v>
      </c>
      <c r="C2348" s="4">
        <v>0.09</v>
      </c>
      <c r="D2348" t="s">
        <v>337</v>
      </c>
      <c r="E2348" s="13">
        <v>43473</v>
      </c>
      <c r="F2348" s="5">
        <v>84</v>
      </c>
      <c r="G2348" s="2">
        <v>3500</v>
      </c>
      <c r="H2348" s="2">
        <v>1757.4067225509532</v>
      </c>
    </row>
    <row r="2349" spans="1:8" x14ac:dyDescent="0.25">
      <c r="A2349" t="s">
        <v>2</v>
      </c>
      <c r="B2349" t="s">
        <v>999</v>
      </c>
      <c r="C2349" s="4">
        <v>0.09</v>
      </c>
      <c r="D2349" t="s">
        <v>337</v>
      </c>
      <c r="E2349" s="13">
        <v>42814</v>
      </c>
      <c r="F2349" s="5">
        <v>84</v>
      </c>
      <c r="G2349" s="2">
        <v>3500</v>
      </c>
      <c r="H2349" s="2">
        <v>1114.2751479289943</v>
      </c>
    </row>
    <row r="2350" spans="1:8" x14ac:dyDescent="0.25">
      <c r="A2350" t="s">
        <v>2</v>
      </c>
      <c r="B2350" t="s">
        <v>917</v>
      </c>
      <c r="C2350" s="4">
        <v>0.09</v>
      </c>
      <c r="D2350" t="s">
        <v>337</v>
      </c>
      <c r="E2350" s="13">
        <v>41390</v>
      </c>
      <c r="F2350" s="5">
        <v>84</v>
      </c>
      <c r="G2350" s="2">
        <v>1100</v>
      </c>
      <c r="H2350" s="2">
        <v>55</v>
      </c>
    </row>
    <row r="2351" spans="1:8" x14ac:dyDescent="0.25">
      <c r="A2351" t="s">
        <v>2</v>
      </c>
      <c r="B2351" t="s">
        <v>830</v>
      </c>
      <c r="C2351" s="4">
        <v>0.09</v>
      </c>
      <c r="D2351" t="s">
        <v>337</v>
      </c>
      <c r="E2351" s="13">
        <v>43101</v>
      </c>
      <c r="F2351" s="5">
        <v>84</v>
      </c>
      <c r="G2351" s="2">
        <v>3500</v>
      </c>
      <c r="H2351" s="2">
        <v>1394.3643162393164</v>
      </c>
    </row>
    <row r="2352" spans="1:8" x14ac:dyDescent="0.25">
      <c r="A2352" t="s">
        <v>2</v>
      </c>
      <c r="B2352" t="s">
        <v>825</v>
      </c>
      <c r="C2352" s="4">
        <v>0.09</v>
      </c>
      <c r="D2352" t="s">
        <v>337</v>
      </c>
      <c r="E2352" s="13" t="s">
        <v>31</v>
      </c>
      <c r="F2352" s="5">
        <v>84</v>
      </c>
      <c r="G2352" s="2">
        <v>2713</v>
      </c>
      <c r="H2352" s="2">
        <v>135.65</v>
      </c>
    </row>
    <row r="2353" spans="1:8" x14ac:dyDescent="0.25">
      <c r="A2353" t="s">
        <v>2</v>
      </c>
      <c r="B2353" t="s">
        <v>719</v>
      </c>
      <c r="C2353" s="4">
        <v>0.09</v>
      </c>
      <c r="D2353" t="s">
        <v>337</v>
      </c>
      <c r="E2353" s="13">
        <v>43347</v>
      </c>
      <c r="F2353" s="5">
        <v>84</v>
      </c>
      <c r="G2353" s="2">
        <v>2500</v>
      </c>
      <c r="H2353" s="2">
        <v>1167.4576758711373</v>
      </c>
    </row>
    <row r="2354" spans="1:8" x14ac:dyDescent="0.25">
      <c r="A2354" t="s">
        <v>2</v>
      </c>
      <c r="B2354" t="s">
        <v>639</v>
      </c>
      <c r="C2354" s="4">
        <v>0.09</v>
      </c>
      <c r="D2354" t="s">
        <v>337</v>
      </c>
      <c r="E2354" s="13">
        <v>43570</v>
      </c>
      <c r="F2354" s="5">
        <v>84</v>
      </c>
      <c r="G2354" s="2">
        <v>11949.55</v>
      </c>
      <c r="H2354" s="2">
        <v>6323.2614539306833</v>
      </c>
    </row>
    <row r="2355" spans="1:8" x14ac:dyDescent="0.25">
      <c r="A2355" t="s">
        <v>2</v>
      </c>
      <c r="B2355" t="s">
        <v>620</v>
      </c>
      <c r="C2355" s="4">
        <v>0.09</v>
      </c>
      <c r="D2355" t="s">
        <v>337</v>
      </c>
      <c r="E2355" s="13">
        <v>41275</v>
      </c>
      <c r="F2355" s="5">
        <v>84</v>
      </c>
      <c r="G2355" s="2">
        <v>3500</v>
      </c>
      <c r="H2355" s="2">
        <v>175</v>
      </c>
    </row>
    <row r="2356" spans="1:8" x14ac:dyDescent="0.25">
      <c r="A2356" t="s">
        <v>2</v>
      </c>
      <c r="B2356" t="s">
        <v>620</v>
      </c>
      <c r="C2356" s="4">
        <v>0.09</v>
      </c>
      <c r="D2356" t="s">
        <v>337</v>
      </c>
      <c r="E2356" s="13">
        <v>43258</v>
      </c>
      <c r="F2356" s="5">
        <v>84</v>
      </c>
      <c r="G2356" s="2">
        <v>3500</v>
      </c>
      <c r="H2356" s="2">
        <v>1547.5838264299803</v>
      </c>
    </row>
    <row r="2357" spans="1:8" x14ac:dyDescent="0.25">
      <c r="A2357" t="s">
        <v>2</v>
      </c>
      <c r="B2357" t="s">
        <v>619</v>
      </c>
      <c r="C2357" s="4">
        <v>0.09</v>
      </c>
      <c r="D2357" t="s">
        <v>337</v>
      </c>
      <c r="E2357" s="13">
        <v>43543</v>
      </c>
      <c r="F2357" s="5">
        <v>84</v>
      </c>
      <c r="G2357" s="2">
        <v>6680</v>
      </c>
      <c r="H2357" s="2">
        <v>3484.5192307692305</v>
      </c>
    </row>
    <row r="2358" spans="1:8" x14ac:dyDescent="0.25">
      <c r="A2358" t="s">
        <v>2</v>
      </c>
      <c r="B2358" t="s">
        <v>610</v>
      </c>
      <c r="C2358" s="4">
        <v>0.09</v>
      </c>
      <c r="D2358" t="s">
        <v>337</v>
      </c>
      <c r="E2358" s="13">
        <v>39995</v>
      </c>
      <c r="F2358" s="5">
        <v>84</v>
      </c>
      <c r="G2358" s="2">
        <v>3500</v>
      </c>
      <c r="H2358" s="2">
        <v>175</v>
      </c>
    </row>
    <row r="2359" spans="1:8" x14ac:dyDescent="0.25">
      <c r="A2359" t="s">
        <v>2</v>
      </c>
      <c r="B2359" t="s">
        <v>608</v>
      </c>
      <c r="C2359" s="4">
        <v>0.09</v>
      </c>
      <c r="D2359" t="s">
        <v>337</v>
      </c>
      <c r="E2359" s="13">
        <v>42931</v>
      </c>
      <c r="F2359" s="5">
        <v>84</v>
      </c>
      <c r="G2359" s="2">
        <v>3500</v>
      </c>
      <c r="H2359" s="2">
        <v>1228.4578402366865</v>
      </c>
    </row>
    <row r="2360" spans="1:8" x14ac:dyDescent="0.25">
      <c r="A2360" t="s">
        <v>2</v>
      </c>
      <c r="B2360" t="s">
        <v>594</v>
      </c>
      <c r="C2360" s="4">
        <v>0.09</v>
      </c>
      <c r="D2360" t="s">
        <v>337</v>
      </c>
      <c r="E2360" s="13">
        <v>43539</v>
      </c>
      <c r="F2360" s="5">
        <v>84</v>
      </c>
      <c r="G2360" s="2">
        <v>2673</v>
      </c>
      <c r="H2360" s="2">
        <v>1391.3480293744717</v>
      </c>
    </row>
    <row r="2361" spans="1:8" x14ac:dyDescent="0.25">
      <c r="A2361" t="s">
        <v>2</v>
      </c>
      <c r="B2361" t="s">
        <v>484</v>
      </c>
      <c r="C2361" s="4">
        <v>0.09</v>
      </c>
      <c r="D2361" t="s">
        <v>337</v>
      </c>
      <c r="E2361" s="13">
        <v>40360</v>
      </c>
      <c r="F2361" s="5">
        <v>84</v>
      </c>
      <c r="G2361" s="2">
        <v>4397</v>
      </c>
      <c r="H2361" s="2">
        <v>219.85000000000002</v>
      </c>
    </row>
    <row r="2362" spans="1:8" x14ac:dyDescent="0.25">
      <c r="A2362" t="s">
        <v>2</v>
      </c>
      <c r="B2362" t="s">
        <v>484</v>
      </c>
      <c r="C2362" s="4">
        <v>0.09</v>
      </c>
      <c r="D2362" t="s">
        <v>337</v>
      </c>
      <c r="E2362" s="13">
        <v>39264</v>
      </c>
      <c r="F2362" s="5">
        <v>84</v>
      </c>
      <c r="G2362" s="2">
        <v>3500</v>
      </c>
      <c r="H2362" s="2">
        <v>175</v>
      </c>
    </row>
    <row r="2363" spans="1:8" x14ac:dyDescent="0.25">
      <c r="A2363" t="s">
        <v>2</v>
      </c>
      <c r="B2363" t="s">
        <v>484</v>
      </c>
      <c r="C2363" s="4">
        <v>0.09</v>
      </c>
      <c r="D2363" t="s">
        <v>337</v>
      </c>
      <c r="E2363" s="13">
        <v>43446</v>
      </c>
      <c r="F2363" s="5">
        <v>84</v>
      </c>
      <c r="G2363" s="2">
        <v>3500</v>
      </c>
      <c r="H2363" s="2">
        <v>1731.0568704799475</v>
      </c>
    </row>
    <row r="2364" spans="1:8" x14ac:dyDescent="0.25">
      <c r="A2364" t="s">
        <v>2</v>
      </c>
      <c r="B2364" t="s">
        <v>475</v>
      </c>
      <c r="C2364" s="4">
        <v>0.09</v>
      </c>
      <c r="D2364" t="s">
        <v>337</v>
      </c>
      <c r="E2364" s="13">
        <v>44279</v>
      </c>
      <c r="F2364" s="5">
        <v>60</v>
      </c>
      <c r="G2364" s="2">
        <v>8895</v>
      </c>
      <c r="H2364" s="2">
        <v>6383.0470290927024</v>
      </c>
    </row>
    <row r="2365" spans="1:8" x14ac:dyDescent="0.25">
      <c r="A2365" t="s">
        <v>2</v>
      </c>
      <c r="B2365" t="s">
        <v>473</v>
      </c>
      <c r="C2365" s="4">
        <v>0.09</v>
      </c>
      <c r="D2365" t="s">
        <v>337</v>
      </c>
      <c r="E2365" s="13">
        <v>44285</v>
      </c>
      <c r="F2365" s="5">
        <v>60</v>
      </c>
      <c r="G2365" s="2">
        <v>6846</v>
      </c>
      <c r="H2365" s="2">
        <v>4928.7205374753457</v>
      </c>
    </row>
    <row r="2366" spans="1:8" x14ac:dyDescent="0.25">
      <c r="A2366" t="s">
        <v>2</v>
      </c>
      <c r="B2366" t="s">
        <v>473</v>
      </c>
      <c r="C2366" s="4">
        <v>0.09</v>
      </c>
      <c r="D2366" t="s">
        <v>337</v>
      </c>
      <c r="E2366" s="13" t="s">
        <v>391</v>
      </c>
      <c r="F2366" s="5">
        <v>60</v>
      </c>
      <c r="G2366" s="2">
        <v>9291.9599999999991</v>
      </c>
      <c r="H2366" s="2">
        <v>849.73935650887586</v>
      </c>
    </row>
    <row r="2367" spans="1:8" x14ac:dyDescent="0.25">
      <c r="A2367" t="s">
        <v>2</v>
      </c>
      <c r="B2367" t="s">
        <v>818</v>
      </c>
      <c r="C2367" s="4">
        <v>0.09</v>
      </c>
      <c r="D2367" t="s">
        <v>4</v>
      </c>
      <c r="E2367" s="13">
        <v>40162</v>
      </c>
      <c r="F2367" s="5">
        <v>84</v>
      </c>
      <c r="G2367" s="2">
        <v>4000</v>
      </c>
      <c r="H2367" s="2">
        <v>200</v>
      </c>
    </row>
    <row r="2368" spans="1:8" x14ac:dyDescent="0.25">
      <c r="A2368" t="s">
        <v>2</v>
      </c>
      <c r="B2368" t="s">
        <v>777</v>
      </c>
      <c r="C2368" s="4">
        <v>0.09</v>
      </c>
      <c r="D2368" t="s">
        <v>4</v>
      </c>
      <c r="E2368" s="13">
        <v>43143</v>
      </c>
      <c r="F2368" s="5">
        <v>84</v>
      </c>
      <c r="G2368" s="2">
        <v>4000</v>
      </c>
      <c r="H2368" s="2">
        <v>1640.4034000187846</v>
      </c>
    </row>
    <row r="2369" spans="1:8" x14ac:dyDescent="0.25">
      <c r="A2369" t="s">
        <v>2</v>
      </c>
      <c r="B2369" t="s">
        <v>400</v>
      </c>
      <c r="C2369" s="4">
        <v>0.09</v>
      </c>
      <c r="D2369" t="s">
        <v>4</v>
      </c>
      <c r="E2369" s="13">
        <v>43798</v>
      </c>
      <c r="F2369" s="5">
        <v>84</v>
      </c>
      <c r="G2369" s="2">
        <v>5980.8</v>
      </c>
      <c r="H2369" s="2">
        <v>3545.043786982249</v>
      </c>
    </row>
    <row r="2370" spans="1:8" x14ac:dyDescent="0.25">
      <c r="A2370" t="s">
        <v>2</v>
      </c>
      <c r="B2370" t="s">
        <v>390</v>
      </c>
      <c r="C2370" s="4">
        <v>0.09</v>
      </c>
      <c r="D2370" t="s">
        <v>4</v>
      </c>
      <c r="E2370" s="13">
        <v>43101</v>
      </c>
      <c r="F2370" s="5">
        <v>60</v>
      </c>
      <c r="G2370" s="2">
        <v>4000</v>
      </c>
      <c r="H2370" s="2">
        <v>1030.9829059829062</v>
      </c>
    </row>
    <row r="2371" spans="1:8" x14ac:dyDescent="0.25">
      <c r="A2371" t="s">
        <v>2</v>
      </c>
      <c r="B2371" t="s">
        <v>387</v>
      </c>
      <c r="C2371" s="4">
        <v>0.09</v>
      </c>
      <c r="D2371" t="s">
        <v>4</v>
      </c>
      <c r="E2371" s="13" t="s">
        <v>66</v>
      </c>
      <c r="F2371" s="5">
        <v>84</v>
      </c>
      <c r="G2371" s="2">
        <v>2902.16</v>
      </c>
      <c r="H2371" s="2">
        <v>145.108</v>
      </c>
    </row>
    <row r="2372" spans="1:8" x14ac:dyDescent="0.25">
      <c r="A2372" t="s">
        <v>2</v>
      </c>
      <c r="B2372" t="s">
        <v>387</v>
      </c>
      <c r="C2372" s="4">
        <v>0.09</v>
      </c>
      <c r="D2372" t="s">
        <v>4</v>
      </c>
      <c r="E2372" s="13">
        <v>42640</v>
      </c>
      <c r="F2372" s="5">
        <v>84</v>
      </c>
      <c r="G2372" s="2">
        <v>4000</v>
      </c>
      <c r="H2372" s="2">
        <v>1079.3885601577911</v>
      </c>
    </row>
    <row r="2373" spans="1:8" x14ac:dyDescent="0.25">
      <c r="A2373" t="s">
        <v>2</v>
      </c>
      <c r="B2373" t="s">
        <v>387</v>
      </c>
      <c r="C2373" s="4">
        <v>0.09</v>
      </c>
      <c r="D2373" t="s">
        <v>4</v>
      </c>
      <c r="E2373" s="13" t="s">
        <v>81</v>
      </c>
      <c r="F2373" s="5">
        <v>84</v>
      </c>
      <c r="G2373" s="2">
        <v>3826</v>
      </c>
      <c r="H2373" s="2">
        <v>191.3</v>
      </c>
    </row>
    <row r="2374" spans="1:8" x14ac:dyDescent="0.25">
      <c r="A2374" t="s">
        <v>2</v>
      </c>
      <c r="B2374" t="s">
        <v>387</v>
      </c>
      <c r="C2374" s="4">
        <v>0.09</v>
      </c>
      <c r="D2374" t="s">
        <v>4</v>
      </c>
      <c r="E2374" s="13">
        <v>44245</v>
      </c>
      <c r="F2374" s="5">
        <v>84</v>
      </c>
      <c r="G2374" s="2">
        <v>4386</v>
      </c>
      <c r="H2374" s="2">
        <v>3146.4127747252751</v>
      </c>
    </row>
    <row r="2375" spans="1:8" x14ac:dyDescent="0.25">
      <c r="A2375" t="s">
        <v>2</v>
      </c>
      <c r="B2375" t="s">
        <v>387</v>
      </c>
      <c r="C2375" s="4">
        <v>0.09</v>
      </c>
      <c r="D2375" t="s">
        <v>4</v>
      </c>
      <c r="E2375" s="13">
        <v>44169</v>
      </c>
      <c r="F2375" s="5">
        <v>84</v>
      </c>
      <c r="G2375" s="2">
        <v>6022</v>
      </c>
      <c r="H2375" s="2">
        <v>4192.4258183056263</v>
      </c>
    </row>
    <row r="2376" spans="1:8" x14ac:dyDescent="0.25">
      <c r="A2376" t="s">
        <v>2</v>
      </c>
      <c r="B2376" t="s">
        <v>382</v>
      </c>
      <c r="C2376" s="4">
        <v>0.09</v>
      </c>
      <c r="D2376" t="s">
        <v>4</v>
      </c>
      <c r="E2376" s="13">
        <v>43644</v>
      </c>
      <c r="F2376" s="5">
        <v>84</v>
      </c>
      <c r="G2376" s="2">
        <v>4316</v>
      </c>
      <c r="H2376" s="2">
        <v>2372.9233821733824</v>
      </c>
    </row>
    <row r="2377" spans="1:8" x14ac:dyDescent="0.25">
      <c r="A2377" t="s">
        <v>2</v>
      </c>
      <c r="B2377" t="s">
        <v>378</v>
      </c>
      <c r="C2377" s="4">
        <v>0.09</v>
      </c>
      <c r="D2377" t="s">
        <v>4</v>
      </c>
      <c r="E2377" s="13">
        <v>42406</v>
      </c>
      <c r="F2377" s="5">
        <v>84</v>
      </c>
      <c r="G2377" s="2">
        <v>4179</v>
      </c>
      <c r="H2377" s="2">
        <v>855.02292899408269</v>
      </c>
    </row>
    <row r="2378" spans="1:8" x14ac:dyDescent="0.25">
      <c r="A2378" t="s">
        <v>2</v>
      </c>
      <c r="B2378" t="s">
        <v>152</v>
      </c>
      <c r="C2378" s="4">
        <v>0.09</v>
      </c>
      <c r="D2378" t="s">
        <v>4</v>
      </c>
      <c r="E2378" s="13" t="s">
        <v>151</v>
      </c>
      <c r="F2378" s="5">
        <v>84</v>
      </c>
      <c r="G2378" s="2">
        <v>6845</v>
      </c>
      <c r="H2378" s="2">
        <v>1039.756753663004</v>
      </c>
    </row>
    <row r="2379" spans="1:8" x14ac:dyDescent="0.25">
      <c r="A2379" t="s">
        <v>2</v>
      </c>
      <c r="B2379" t="s">
        <v>3</v>
      </c>
      <c r="C2379" s="4">
        <v>0.09</v>
      </c>
      <c r="D2379" t="s">
        <v>4</v>
      </c>
      <c r="E2379" s="13">
        <v>43101</v>
      </c>
      <c r="F2379" s="5">
        <v>60</v>
      </c>
      <c r="G2379" s="2">
        <v>3000</v>
      </c>
      <c r="H2379" s="2">
        <v>773.23717948717967</v>
      </c>
    </row>
    <row r="2380" spans="1:8" x14ac:dyDescent="0.25">
      <c r="A2380" t="s">
        <v>2</v>
      </c>
      <c r="B2380" t="s">
        <v>978</v>
      </c>
      <c r="C2380" s="4">
        <v>0.09</v>
      </c>
      <c r="D2380" t="s">
        <v>19</v>
      </c>
      <c r="E2380" s="13" t="s">
        <v>109</v>
      </c>
      <c r="F2380" s="5">
        <v>84</v>
      </c>
      <c r="G2380" s="2">
        <v>9061.7999999999993</v>
      </c>
      <c r="H2380" s="2">
        <v>453.09</v>
      </c>
    </row>
    <row r="2381" spans="1:8" x14ac:dyDescent="0.25">
      <c r="A2381" t="s">
        <v>2</v>
      </c>
      <c r="B2381" t="s">
        <v>816</v>
      </c>
      <c r="C2381" s="4">
        <v>0.09</v>
      </c>
      <c r="D2381" t="s">
        <v>19</v>
      </c>
      <c r="E2381" s="13" t="s">
        <v>113</v>
      </c>
      <c r="F2381" s="5">
        <v>84</v>
      </c>
      <c r="G2381" s="2">
        <v>8461</v>
      </c>
      <c r="H2381" s="2">
        <v>2936.6800301728194</v>
      </c>
    </row>
    <row r="2382" spans="1:8" x14ac:dyDescent="0.25">
      <c r="A2382" t="s">
        <v>2</v>
      </c>
      <c r="B2382" t="s">
        <v>681</v>
      </c>
      <c r="C2382" s="4">
        <v>0.09</v>
      </c>
      <c r="D2382" t="s">
        <v>19</v>
      </c>
      <c r="E2382" s="13" t="s">
        <v>282</v>
      </c>
      <c r="F2382" s="5">
        <v>84</v>
      </c>
      <c r="G2382" s="2">
        <v>3381</v>
      </c>
      <c r="H2382" s="2">
        <v>169.05</v>
      </c>
    </row>
    <row r="2383" spans="1:8" x14ac:dyDescent="0.25">
      <c r="A2383" t="s">
        <v>2</v>
      </c>
      <c r="B2383" t="s">
        <v>655</v>
      </c>
      <c r="C2383" s="4">
        <v>0.09</v>
      </c>
      <c r="D2383" t="s">
        <v>19</v>
      </c>
      <c r="E2383" s="13">
        <v>43101</v>
      </c>
      <c r="F2383" s="5">
        <v>84</v>
      </c>
      <c r="G2383" s="2">
        <v>3000</v>
      </c>
      <c r="H2383" s="2">
        <v>1195.169413919414</v>
      </c>
    </row>
    <row r="2384" spans="1:8" x14ac:dyDescent="0.25">
      <c r="A2384" t="s">
        <v>2</v>
      </c>
      <c r="B2384" t="s">
        <v>230</v>
      </c>
      <c r="C2384" s="4">
        <v>0.09</v>
      </c>
      <c r="D2384" t="s">
        <v>19</v>
      </c>
      <c r="E2384" s="13" t="s">
        <v>231</v>
      </c>
      <c r="F2384" s="5">
        <v>84</v>
      </c>
      <c r="G2384" s="2">
        <v>2618</v>
      </c>
      <c r="H2384" s="2">
        <v>308.61608316896786</v>
      </c>
    </row>
    <row r="2385" spans="1:8" x14ac:dyDescent="0.25">
      <c r="A2385" t="s">
        <v>2</v>
      </c>
      <c r="B2385" t="s">
        <v>119</v>
      </c>
      <c r="C2385" s="4">
        <v>0.09</v>
      </c>
      <c r="D2385" t="s">
        <v>19</v>
      </c>
      <c r="E2385" s="13">
        <v>43438</v>
      </c>
      <c r="F2385" s="5">
        <v>84</v>
      </c>
      <c r="G2385" s="2">
        <v>3000</v>
      </c>
      <c r="H2385" s="2">
        <v>1477.0710059171599</v>
      </c>
    </row>
    <row r="2386" spans="1:8" x14ac:dyDescent="0.25">
      <c r="A2386" t="s">
        <v>2</v>
      </c>
      <c r="B2386" t="s">
        <v>934</v>
      </c>
      <c r="C2386" s="4">
        <v>0.09</v>
      </c>
      <c r="D2386" t="s">
        <v>157</v>
      </c>
      <c r="E2386" s="13">
        <v>43235</v>
      </c>
      <c r="F2386" s="5">
        <v>84</v>
      </c>
      <c r="G2386" s="2">
        <v>1000</v>
      </c>
      <c r="H2386" s="2">
        <v>435.75361604207768</v>
      </c>
    </row>
    <row r="2387" spans="1:8" x14ac:dyDescent="0.25">
      <c r="A2387" t="s">
        <v>2</v>
      </c>
      <c r="B2387" t="s">
        <v>747</v>
      </c>
      <c r="C2387" s="4">
        <v>0.09</v>
      </c>
      <c r="D2387" t="s">
        <v>157</v>
      </c>
      <c r="E2387" s="13">
        <v>42814</v>
      </c>
      <c r="F2387" s="5">
        <v>84</v>
      </c>
      <c r="G2387" s="2">
        <v>5000</v>
      </c>
      <c r="H2387" s="2">
        <v>1591.8216398985633</v>
      </c>
    </row>
    <row r="2388" spans="1:8" x14ac:dyDescent="0.25">
      <c r="A2388" t="s">
        <v>2</v>
      </c>
      <c r="B2388" t="s">
        <v>552</v>
      </c>
      <c r="C2388" s="4">
        <v>0.09</v>
      </c>
      <c r="D2388" t="s">
        <v>157</v>
      </c>
      <c r="E2388" s="13">
        <v>42537</v>
      </c>
      <c r="F2388" s="5">
        <v>84</v>
      </c>
      <c r="G2388" s="2">
        <v>1000</v>
      </c>
      <c r="H2388" s="2">
        <v>241.12719545411852</v>
      </c>
    </row>
    <row r="2389" spans="1:8" x14ac:dyDescent="0.25">
      <c r="A2389" t="s">
        <v>2</v>
      </c>
      <c r="B2389" t="s">
        <v>270</v>
      </c>
      <c r="C2389" s="4">
        <v>0.09</v>
      </c>
      <c r="D2389" t="s">
        <v>157</v>
      </c>
      <c r="E2389" s="13">
        <v>43019</v>
      </c>
      <c r="F2389" s="5">
        <v>84</v>
      </c>
      <c r="G2389" s="2">
        <v>1570</v>
      </c>
      <c r="H2389" s="2">
        <v>589.57485089696638</v>
      </c>
    </row>
    <row r="2390" spans="1:8" x14ac:dyDescent="0.25">
      <c r="A2390" t="s">
        <v>2</v>
      </c>
      <c r="B2390" t="s">
        <v>270</v>
      </c>
      <c r="C2390" s="4">
        <v>0.09</v>
      </c>
      <c r="D2390" t="s">
        <v>157</v>
      </c>
      <c r="E2390" s="13">
        <v>40856</v>
      </c>
      <c r="F2390" s="5">
        <v>84</v>
      </c>
      <c r="G2390" s="2">
        <v>1570</v>
      </c>
      <c r="H2390" s="2">
        <v>78.5</v>
      </c>
    </row>
    <row r="2391" spans="1:8" x14ac:dyDescent="0.25">
      <c r="A2391" t="s">
        <v>2</v>
      </c>
      <c r="B2391" t="s">
        <v>334</v>
      </c>
      <c r="C2391" s="4">
        <v>0.09</v>
      </c>
      <c r="D2391" t="s">
        <v>1</v>
      </c>
      <c r="E2391" s="13">
        <v>44285</v>
      </c>
      <c r="F2391" s="5">
        <v>60</v>
      </c>
      <c r="G2391" s="2">
        <v>2101.63</v>
      </c>
      <c r="H2391" s="2">
        <v>1513.05097037311</v>
      </c>
    </row>
    <row r="2392" spans="1:8" x14ac:dyDescent="0.25">
      <c r="A2392" t="s">
        <v>2</v>
      </c>
      <c r="B2392" t="s">
        <v>218</v>
      </c>
      <c r="C2392" s="4">
        <v>0.09</v>
      </c>
      <c r="D2392" t="s">
        <v>1</v>
      </c>
      <c r="E2392" s="13">
        <v>43570</v>
      </c>
      <c r="F2392" s="5">
        <v>84</v>
      </c>
      <c r="G2392" s="2">
        <v>4380.2700000000004</v>
      </c>
      <c r="H2392" s="2">
        <v>2317.8774471682168</v>
      </c>
    </row>
    <row r="2393" spans="1:8" x14ac:dyDescent="0.25">
      <c r="A2393" t="s">
        <v>2</v>
      </c>
      <c r="B2393" t="s">
        <v>218</v>
      </c>
      <c r="C2393" s="4">
        <v>0.09</v>
      </c>
      <c r="D2393" t="s">
        <v>1</v>
      </c>
      <c r="E2393" s="13">
        <v>44231</v>
      </c>
      <c r="F2393" s="5">
        <v>84</v>
      </c>
      <c r="G2393" s="2">
        <v>2834.77</v>
      </c>
      <c r="H2393" s="2">
        <v>2022.5309826418238</v>
      </c>
    </row>
    <row r="2394" spans="1:8" x14ac:dyDescent="0.25">
      <c r="A2394" t="s">
        <v>2</v>
      </c>
      <c r="B2394" t="s">
        <v>218</v>
      </c>
      <c r="C2394" s="4">
        <v>0.09</v>
      </c>
      <c r="D2394" t="s">
        <v>1</v>
      </c>
      <c r="E2394" s="13">
        <v>44091</v>
      </c>
      <c r="F2394" s="5">
        <v>84</v>
      </c>
      <c r="G2394" s="2">
        <v>3214.21</v>
      </c>
      <c r="H2394" s="2">
        <v>2167.7785304252375</v>
      </c>
    </row>
    <row r="2395" spans="1:8" x14ac:dyDescent="0.25">
      <c r="A2395" t="s">
        <v>2</v>
      </c>
      <c r="B2395" t="s">
        <v>218</v>
      </c>
      <c r="C2395" s="4">
        <v>0.09</v>
      </c>
      <c r="D2395" t="s">
        <v>1</v>
      </c>
      <c r="E2395" s="13">
        <v>43661</v>
      </c>
      <c r="F2395" s="5">
        <v>84</v>
      </c>
      <c r="G2395" s="2">
        <v>2490</v>
      </c>
      <c r="H2395" s="2">
        <v>1380.7973196675121</v>
      </c>
    </row>
    <row r="2396" spans="1:8" x14ac:dyDescent="0.25">
      <c r="A2396" t="s">
        <v>2</v>
      </c>
      <c r="B2396" t="s">
        <v>218</v>
      </c>
      <c r="C2396" s="4">
        <v>0.09</v>
      </c>
      <c r="D2396" t="s">
        <v>1</v>
      </c>
      <c r="E2396" s="13">
        <v>44223</v>
      </c>
      <c r="F2396" s="5">
        <v>84</v>
      </c>
      <c r="G2396" s="2">
        <v>4206.92</v>
      </c>
      <c r="H2396" s="2">
        <v>2992.1382641823989</v>
      </c>
    </row>
    <row r="2397" spans="1:8" x14ac:dyDescent="0.25">
      <c r="A2397" t="s">
        <v>2</v>
      </c>
      <c r="B2397" t="s">
        <v>0</v>
      </c>
      <c r="C2397" s="4">
        <v>0.09</v>
      </c>
      <c r="D2397" t="s">
        <v>1</v>
      </c>
      <c r="E2397" s="13">
        <v>42814</v>
      </c>
      <c r="F2397" s="5">
        <v>84</v>
      </c>
      <c r="G2397" s="2">
        <v>2500</v>
      </c>
      <c r="H2397" s="2">
        <v>795.91081994928163</v>
      </c>
    </row>
    <row r="2398" spans="1:8" x14ac:dyDescent="0.25">
      <c r="A2398" t="s">
        <v>2</v>
      </c>
      <c r="B2398" t="s">
        <v>772</v>
      </c>
      <c r="C2398" s="4">
        <v>0.09</v>
      </c>
      <c r="D2398" t="s">
        <v>773</v>
      </c>
      <c r="E2398" s="13">
        <v>43101</v>
      </c>
      <c r="F2398" s="5">
        <v>84</v>
      </c>
      <c r="G2398" s="2">
        <v>1500</v>
      </c>
      <c r="H2398" s="2">
        <v>597.58470695970698</v>
      </c>
    </row>
    <row r="2399" spans="1:8" x14ac:dyDescent="0.25">
      <c r="A2399" t="s">
        <v>2</v>
      </c>
      <c r="B2399" t="s">
        <v>826</v>
      </c>
      <c r="C2399" s="4">
        <v>0.09</v>
      </c>
      <c r="D2399" t="s">
        <v>89</v>
      </c>
      <c r="E2399" s="13" t="s">
        <v>66</v>
      </c>
      <c r="F2399" s="5">
        <v>84</v>
      </c>
      <c r="G2399" s="2">
        <v>13851</v>
      </c>
      <c r="H2399" s="2">
        <v>692.55000000000007</v>
      </c>
    </row>
    <row r="2400" spans="1:8" x14ac:dyDescent="0.25">
      <c r="A2400" t="s">
        <v>2</v>
      </c>
      <c r="B2400" t="s">
        <v>733</v>
      </c>
      <c r="C2400" s="4">
        <v>0.09</v>
      </c>
      <c r="D2400" t="s">
        <v>89</v>
      </c>
      <c r="E2400" s="13" t="s">
        <v>392</v>
      </c>
      <c r="F2400" s="5">
        <v>84</v>
      </c>
      <c r="G2400" s="2">
        <v>13236</v>
      </c>
      <c r="H2400" s="2">
        <v>661.80000000000007</v>
      </c>
    </row>
    <row r="2401" spans="1:8" x14ac:dyDescent="0.25">
      <c r="A2401" t="s">
        <v>2</v>
      </c>
      <c r="B2401" t="s">
        <v>443</v>
      </c>
      <c r="C2401" s="4">
        <v>0.09</v>
      </c>
      <c r="D2401" t="s">
        <v>89</v>
      </c>
      <c r="E2401" s="13">
        <v>42572</v>
      </c>
      <c r="F2401" s="5">
        <v>84</v>
      </c>
      <c r="G2401" s="2">
        <v>9000</v>
      </c>
      <c r="H2401" s="2">
        <v>2257.9775993237531</v>
      </c>
    </row>
    <row r="2402" spans="1:8" x14ac:dyDescent="0.25">
      <c r="A2402" t="s">
        <v>2</v>
      </c>
      <c r="B2402" t="s">
        <v>274</v>
      </c>
      <c r="C2402" s="4">
        <v>0.09</v>
      </c>
      <c r="D2402" t="s">
        <v>89</v>
      </c>
      <c r="E2402" s="13">
        <v>43445</v>
      </c>
      <c r="F2402" s="5">
        <v>84</v>
      </c>
      <c r="G2402" s="2">
        <v>11607</v>
      </c>
      <c r="H2402" s="2">
        <v>5737.4427391518739</v>
      </c>
    </row>
    <row r="2403" spans="1:8" x14ac:dyDescent="0.25">
      <c r="A2403" t="s">
        <v>2</v>
      </c>
      <c r="B2403" t="s">
        <v>1021</v>
      </c>
      <c r="C2403" s="4">
        <v>0.09</v>
      </c>
      <c r="D2403" t="s">
        <v>168</v>
      </c>
      <c r="E2403" s="13" t="s">
        <v>15</v>
      </c>
      <c r="F2403" s="5">
        <v>84</v>
      </c>
      <c r="G2403" s="2">
        <v>6164</v>
      </c>
      <c r="H2403" s="2">
        <v>308.20000000000005</v>
      </c>
    </row>
    <row r="2404" spans="1:8" x14ac:dyDescent="0.25">
      <c r="A2404" t="s">
        <v>2</v>
      </c>
      <c r="B2404" t="s">
        <v>804</v>
      </c>
      <c r="C2404" s="4">
        <v>0.09</v>
      </c>
      <c r="D2404" t="s">
        <v>168</v>
      </c>
      <c r="E2404" s="13">
        <v>42779</v>
      </c>
      <c r="F2404" s="5">
        <v>84</v>
      </c>
      <c r="G2404" s="2">
        <v>17500</v>
      </c>
      <c r="H2404" s="2">
        <v>5400.5896614069688</v>
      </c>
    </row>
    <row r="2405" spans="1:8" x14ac:dyDescent="0.25">
      <c r="A2405" t="s">
        <v>2</v>
      </c>
      <c r="B2405" t="s">
        <v>802</v>
      </c>
      <c r="C2405" s="4">
        <v>0.09</v>
      </c>
      <c r="D2405" t="s">
        <v>168</v>
      </c>
      <c r="E2405" s="13" t="s">
        <v>110</v>
      </c>
      <c r="F2405" s="5">
        <v>84</v>
      </c>
      <c r="G2405" s="2">
        <v>22734.98</v>
      </c>
      <c r="H2405" s="2">
        <v>3066.7506423170876</v>
      </c>
    </row>
    <row r="2406" spans="1:8" x14ac:dyDescent="0.25">
      <c r="A2406" t="s">
        <v>2</v>
      </c>
      <c r="B2406" t="s">
        <v>614</v>
      </c>
      <c r="C2406" s="4">
        <v>0.09</v>
      </c>
      <c r="D2406" t="s">
        <v>168</v>
      </c>
      <c r="E2406" s="13" t="s">
        <v>124</v>
      </c>
      <c r="F2406" s="5">
        <v>84</v>
      </c>
      <c r="G2406" s="2">
        <v>15770</v>
      </c>
      <c r="H2406" s="2">
        <v>788.5</v>
      </c>
    </row>
    <row r="2407" spans="1:8" x14ac:dyDescent="0.25">
      <c r="A2407" t="s">
        <v>2</v>
      </c>
      <c r="B2407" t="s">
        <v>614</v>
      </c>
      <c r="C2407" s="4">
        <v>0.09</v>
      </c>
      <c r="D2407" t="s">
        <v>168</v>
      </c>
      <c r="E2407" s="13" t="s">
        <v>78</v>
      </c>
      <c r="F2407" s="5">
        <v>84</v>
      </c>
      <c r="G2407" s="2">
        <v>16369</v>
      </c>
      <c r="H2407" s="2">
        <v>818.45</v>
      </c>
    </row>
    <row r="2408" spans="1:8" x14ac:dyDescent="0.25">
      <c r="A2408" t="s">
        <v>2</v>
      </c>
      <c r="B2408" t="s">
        <v>519</v>
      </c>
      <c r="C2408" s="4">
        <v>0.09</v>
      </c>
      <c r="D2408" t="s">
        <v>168</v>
      </c>
      <c r="E2408" s="13">
        <v>43279</v>
      </c>
      <c r="F2408" s="5">
        <v>84</v>
      </c>
      <c r="G2408" s="2">
        <v>15000</v>
      </c>
      <c r="H2408" s="2">
        <v>6720.3349535080315</v>
      </c>
    </row>
    <row r="2409" spans="1:8" x14ac:dyDescent="0.25">
      <c r="A2409" t="s">
        <v>2</v>
      </c>
      <c r="B2409" t="s">
        <v>456</v>
      </c>
      <c r="C2409" s="4">
        <v>0.09</v>
      </c>
      <c r="D2409" t="s">
        <v>168</v>
      </c>
      <c r="E2409" s="13" t="s">
        <v>455</v>
      </c>
      <c r="F2409" s="5">
        <v>84</v>
      </c>
      <c r="G2409" s="2">
        <v>18111.169999999998</v>
      </c>
      <c r="H2409" s="2">
        <v>905.55849999999998</v>
      </c>
    </row>
    <row r="2410" spans="1:8" x14ac:dyDescent="0.25">
      <c r="A2410" t="s">
        <v>2</v>
      </c>
      <c r="B2410" t="s">
        <v>452</v>
      </c>
      <c r="C2410" s="4">
        <v>0.09</v>
      </c>
      <c r="D2410" t="s">
        <v>168</v>
      </c>
      <c r="E2410" s="13">
        <v>43440</v>
      </c>
      <c r="F2410" s="5">
        <v>84</v>
      </c>
      <c r="G2410" s="2">
        <v>20000</v>
      </c>
      <c r="H2410" s="2">
        <v>9858.293415985725</v>
      </c>
    </row>
    <row r="2411" spans="1:8" x14ac:dyDescent="0.25">
      <c r="A2411" t="s">
        <v>2</v>
      </c>
      <c r="B2411" t="s">
        <v>427</v>
      </c>
      <c r="C2411" s="4">
        <v>0.09</v>
      </c>
      <c r="D2411" t="s">
        <v>168</v>
      </c>
      <c r="E2411" s="13">
        <v>44022</v>
      </c>
      <c r="F2411" s="5">
        <v>84</v>
      </c>
      <c r="G2411" s="2">
        <v>1416</v>
      </c>
      <c r="H2411" s="2">
        <v>927.75795998872923</v>
      </c>
    </row>
    <row r="2412" spans="1:8" x14ac:dyDescent="0.25">
      <c r="A2412" t="s">
        <v>2</v>
      </c>
      <c r="B2412" t="s">
        <v>371</v>
      </c>
      <c r="C2412" s="4">
        <v>0.09</v>
      </c>
      <c r="D2412" t="s">
        <v>168</v>
      </c>
      <c r="E2412" s="13" t="s">
        <v>114</v>
      </c>
      <c r="F2412" s="5">
        <v>84</v>
      </c>
      <c r="G2412" s="2">
        <v>11965</v>
      </c>
      <c r="H2412" s="2">
        <v>1307.0388665821365</v>
      </c>
    </row>
    <row r="2413" spans="1:8" x14ac:dyDescent="0.25">
      <c r="A2413" t="s">
        <v>2</v>
      </c>
      <c r="B2413" t="s">
        <v>370</v>
      </c>
      <c r="C2413" s="4">
        <v>0.09</v>
      </c>
      <c r="D2413" t="s">
        <v>168</v>
      </c>
      <c r="E2413" s="13">
        <v>43588</v>
      </c>
      <c r="F2413" s="5">
        <v>84</v>
      </c>
      <c r="G2413" s="2">
        <v>16557</v>
      </c>
      <c r="H2413" s="2">
        <v>8844.4540891800498</v>
      </c>
    </row>
    <row r="2414" spans="1:8" x14ac:dyDescent="0.25">
      <c r="A2414" t="s">
        <v>2</v>
      </c>
      <c r="B2414" t="s">
        <v>366</v>
      </c>
      <c r="C2414" s="4">
        <v>0.09</v>
      </c>
      <c r="D2414" t="s">
        <v>168</v>
      </c>
      <c r="E2414" s="13">
        <v>42989</v>
      </c>
      <c r="F2414" s="5">
        <v>84</v>
      </c>
      <c r="G2414" s="2">
        <v>9000</v>
      </c>
      <c r="H2414" s="2">
        <v>3304.4431530008455</v>
      </c>
    </row>
    <row r="2415" spans="1:8" x14ac:dyDescent="0.25">
      <c r="A2415" t="s">
        <v>2</v>
      </c>
      <c r="B2415" t="s">
        <v>274</v>
      </c>
      <c r="C2415" s="4">
        <v>0.09</v>
      </c>
      <c r="D2415" t="s">
        <v>168</v>
      </c>
      <c r="E2415" s="13">
        <v>43179</v>
      </c>
      <c r="F2415" s="5">
        <v>84</v>
      </c>
      <c r="G2415" s="2">
        <v>11814</v>
      </c>
      <c r="H2415" s="2">
        <v>4963.5208333333339</v>
      </c>
    </row>
    <row r="2416" spans="1:8" x14ac:dyDescent="0.25">
      <c r="A2416" t="s">
        <v>2</v>
      </c>
      <c r="B2416" t="s">
        <v>226</v>
      </c>
      <c r="C2416" s="4">
        <v>0.09</v>
      </c>
      <c r="D2416" t="s">
        <v>168</v>
      </c>
      <c r="E2416" s="13">
        <v>42599</v>
      </c>
      <c r="F2416" s="5">
        <v>84</v>
      </c>
      <c r="G2416" s="2">
        <v>7500</v>
      </c>
      <c r="H2416" s="2">
        <v>1938.1119681600458</v>
      </c>
    </row>
    <row r="2417" spans="1:8" x14ac:dyDescent="0.25">
      <c r="A2417" t="s">
        <v>2</v>
      </c>
      <c r="B2417" t="s">
        <v>226</v>
      </c>
      <c r="C2417" s="4">
        <v>0.09</v>
      </c>
      <c r="D2417" t="s">
        <v>168</v>
      </c>
      <c r="E2417" s="13">
        <v>43559</v>
      </c>
      <c r="F2417" s="5">
        <v>84</v>
      </c>
      <c r="G2417" s="2">
        <v>7500</v>
      </c>
      <c r="H2417" s="2">
        <v>3945.7197449985911</v>
      </c>
    </row>
    <row r="2418" spans="1:8" x14ac:dyDescent="0.25">
      <c r="A2418" t="s">
        <v>2</v>
      </c>
      <c r="B2418" t="s">
        <v>226</v>
      </c>
      <c r="C2418" s="4">
        <v>0.09</v>
      </c>
      <c r="D2418" t="s">
        <v>168</v>
      </c>
      <c r="E2418" s="13">
        <v>42005</v>
      </c>
      <c r="F2418" s="5">
        <v>84</v>
      </c>
      <c r="G2418" s="2">
        <v>7425</v>
      </c>
      <c r="H2418" s="2">
        <v>688.94560967878328</v>
      </c>
    </row>
    <row r="2419" spans="1:8" x14ac:dyDescent="0.25">
      <c r="A2419" t="s">
        <v>2</v>
      </c>
      <c r="B2419" t="s">
        <v>1014</v>
      </c>
      <c r="C2419" s="4">
        <v>0.09</v>
      </c>
      <c r="D2419" t="s">
        <v>307</v>
      </c>
      <c r="E2419" s="13" t="s">
        <v>42</v>
      </c>
      <c r="F2419" s="5">
        <v>84</v>
      </c>
      <c r="G2419" s="2">
        <v>4488</v>
      </c>
      <c r="H2419" s="2">
        <v>224.4</v>
      </c>
    </row>
    <row r="2420" spans="1:8" x14ac:dyDescent="0.25">
      <c r="A2420" t="s">
        <v>2</v>
      </c>
      <c r="B2420" t="s">
        <v>1014</v>
      </c>
      <c r="C2420" s="4">
        <v>0.09</v>
      </c>
      <c r="D2420" t="s">
        <v>307</v>
      </c>
      <c r="E2420" s="13" t="s">
        <v>494</v>
      </c>
      <c r="F2420" s="5">
        <v>84</v>
      </c>
      <c r="G2420" s="2">
        <v>4304</v>
      </c>
      <c r="H2420" s="2">
        <v>215.20000000000002</v>
      </c>
    </row>
    <row r="2421" spans="1:8" x14ac:dyDescent="0.25">
      <c r="A2421" t="s">
        <v>2</v>
      </c>
      <c r="B2421" t="s">
        <v>1014</v>
      </c>
      <c r="C2421" s="4">
        <v>0.09</v>
      </c>
      <c r="D2421" t="s">
        <v>307</v>
      </c>
      <c r="E2421" s="13" t="s">
        <v>216</v>
      </c>
      <c r="F2421" s="5">
        <v>84</v>
      </c>
      <c r="G2421" s="2">
        <v>4304</v>
      </c>
      <c r="H2421" s="2">
        <v>215.20000000000002</v>
      </c>
    </row>
    <row r="2422" spans="1:8" x14ac:dyDescent="0.25">
      <c r="A2422" t="s">
        <v>2</v>
      </c>
      <c r="B2422" t="s">
        <v>835</v>
      </c>
      <c r="C2422" s="4">
        <v>0.09</v>
      </c>
      <c r="D2422" t="s">
        <v>307</v>
      </c>
      <c r="E2422" s="13" t="s">
        <v>178</v>
      </c>
      <c r="F2422" s="5">
        <v>84</v>
      </c>
      <c r="G2422" s="2">
        <v>4548</v>
      </c>
      <c r="H2422" s="2">
        <v>227.4</v>
      </c>
    </row>
    <row r="2423" spans="1:8" x14ac:dyDescent="0.25">
      <c r="A2423" t="s">
        <v>2</v>
      </c>
      <c r="B2423" t="s">
        <v>835</v>
      </c>
      <c r="C2423" s="4">
        <v>0.09</v>
      </c>
      <c r="D2423" t="s">
        <v>307</v>
      </c>
      <c r="E2423" s="13" t="s">
        <v>834</v>
      </c>
      <c r="F2423" s="5">
        <v>84</v>
      </c>
      <c r="G2423" s="2">
        <v>4628</v>
      </c>
      <c r="H2423" s="2">
        <v>231.4</v>
      </c>
    </row>
    <row r="2424" spans="1:8" x14ac:dyDescent="0.25">
      <c r="A2424" t="s">
        <v>2</v>
      </c>
      <c r="B2424" t="s">
        <v>751</v>
      </c>
      <c r="C2424" s="4">
        <v>0.09</v>
      </c>
      <c r="D2424" t="s">
        <v>307</v>
      </c>
      <c r="E2424" s="13" t="s">
        <v>158</v>
      </c>
      <c r="F2424" s="5">
        <v>84</v>
      </c>
      <c r="G2424" s="2">
        <v>6320</v>
      </c>
      <c r="H2424" s="2">
        <v>2355.6980839673151</v>
      </c>
    </row>
    <row r="2425" spans="1:8" x14ac:dyDescent="0.25">
      <c r="A2425" t="s">
        <v>2</v>
      </c>
      <c r="B2425" t="s">
        <v>664</v>
      </c>
      <c r="C2425" s="4">
        <v>0.09</v>
      </c>
      <c r="D2425" t="s">
        <v>307</v>
      </c>
      <c r="E2425" s="13">
        <v>43367</v>
      </c>
      <c r="F2425" s="5">
        <v>84</v>
      </c>
      <c r="G2425" s="2">
        <v>3600</v>
      </c>
      <c r="H2425" s="2">
        <v>1701.2151310228235</v>
      </c>
    </row>
    <row r="2426" spans="1:8" x14ac:dyDescent="0.25">
      <c r="A2426" t="s">
        <v>2</v>
      </c>
      <c r="B2426" t="s">
        <v>604</v>
      </c>
      <c r="C2426" s="4">
        <v>0.09</v>
      </c>
      <c r="D2426" t="s">
        <v>307</v>
      </c>
      <c r="E2426" s="13">
        <v>40709</v>
      </c>
      <c r="F2426" s="5">
        <v>84</v>
      </c>
      <c r="G2426" s="2">
        <v>4500</v>
      </c>
      <c r="H2426" s="2">
        <v>225</v>
      </c>
    </row>
    <row r="2427" spans="1:8" x14ac:dyDescent="0.25">
      <c r="A2427" t="s">
        <v>2</v>
      </c>
      <c r="B2427" t="s">
        <v>548</v>
      </c>
      <c r="C2427" s="4">
        <v>0.09</v>
      </c>
      <c r="D2427" t="s">
        <v>307</v>
      </c>
      <c r="E2427" s="13">
        <v>40909</v>
      </c>
      <c r="F2427" s="5">
        <v>84</v>
      </c>
      <c r="G2427" s="2">
        <v>5750</v>
      </c>
      <c r="H2427" s="2">
        <v>287.5</v>
      </c>
    </row>
    <row r="2428" spans="1:8" x14ac:dyDescent="0.25">
      <c r="A2428" t="s">
        <v>2</v>
      </c>
      <c r="B2428" t="s">
        <v>315</v>
      </c>
      <c r="C2428" s="4">
        <v>0.09</v>
      </c>
      <c r="D2428" t="s">
        <v>307</v>
      </c>
      <c r="E2428" s="13" t="s">
        <v>316</v>
      </c>
      <c r="F2428" s="5">
        <v>84</v>
      </c>
      <c r="G2428" s="2">
        <v>4689</v>
      </c>
      <c r="H2428" s="2">
        <v>234.45000000000002</v>
      </c>
    </row>
    <row r="2429" spans="1:8" x14ac:dyDescent="0.25">
      <c r="A2429" t="s">
        <v>2</v>
      </c>
      <c r="B2429" t="s">
        <v>1014</v>
      </c>
      <c r="C2429" s="4">
        <v>0.09</v>
      </c>
      <c r="D2429" t="s">
        <v>25</v>
      </c>
      <c r="E2429" s="13" t="s">
        <v>48</v>
      </c>
      <c r="F2429" s="5">
        <v>84</v>
      </c>
      <c r="G2429" s="2">
        <v>4652</v>
      </c>
      <c r="H2429" s="2">
        <v>232.60000000000002</v>
      </c>
    </row>
    <row r="2430" spans="1:8" x14ac:dyDescent="0.25">
      <c r="A2430" t="s">
        <v>2</v>
      </c>
      <c r="B2430" t="s">
        <v>988</v>
      </c>
      <c r="C2430" s="4">
        <v>0.09</v>
      </c>
      <c r="D2430" t="s">
        <v>25</v>
      </c>
      <c r="E2430" s="13">
        <v>43523</v>
      </c>
      <c r="F2430" s="5">
        <v>84</v>
      </c>
      <c r="G2430" s="2">
        <v>3350</v>
      </c>
      <c r="H2430" s="2">
        <v>1728.7940558373252</v>
      </c>
    </row>
    <row r="2431" spans="1:8" x14ac:dyDescent="0.25">
      <c r="A2431" t="s">
        <v>2</v>
      </c>
      <c r="B2431" t="s">
        <v>988</v>
      </c>
      <c r="C2431" s="4">
        <v>0.09</v>
      </c>
      <c r="D2431" t="s">
        <v>25</v>
      </c>
      <c r="E2431" s="13">
        <v>42261</v>
      </c>
      <c r="F2431" s="5">
        <v>84</v>
      </c>
      <c r="G2431" s="2">
        <v>3350</v>
      </c>
      <c r="H2431" s="2">
        <v>549.96580609561397</v>
      </c>
    </row>
    <row r="2432" spans="1:8" x14ac:dyDescent="0.25">
      <c r="A2432" t="s">
        <v>2</v>
      </c>
      <c r="B2432" t="s">
        <v>988</v>
      </c>
      <c r="C2432" s="4">
        <v>0.09</v>
      </c>
      <c r="D2432" t="s">
        <v>25</v>
      </c>
      <c r="E2432" s="13" t="s">
        <v>29</v>
      </c>
      <c r="F2432" s="5">
        <v>84</v>
      </c>
      <c r="G2432" s="2">
        <v>2789</v>
      </c>
      <c r="H2432" s="2">
        <v>139.45000000000002</v>
      </c>
    </row>
    <row r="2433" spans="1:8" x14ac:dyDescent="0.25">
      <c r="A2433" t="s">
        <v>2</v>
      </c>
      <c r="B2433" t="s">
        <v>988</v>
      </c>
      <c r="C2433" s="4">
        <v>0.09</v>
      </c>
      <c r="D2433" t="s">
        <v>25</v>
      </c>
      <c r="E2433" s="13" t="s">
        <v>254</v>
      </c>
      <c r="F2433" s="5">
        <v>84</v>
      </c>
      <c r="G2433" s="2">
        <v>3627</v>
      </c>
      <c r="H2433" s="2">
        <v>181.35000000000002</v>
      </c>
    </row>
    <row r="2434" spans="1:8" x14ac:dyDescent="0.25">
      <c r="A2434" t="s">
        <v>2</v>
      </c>
      <c r="B2434" t="s">
        <v>953</v>
      </c>
      <c r="C2434" s="4">
        <v>0.09</v>
      </c>
      <c r="D2434" t="s">
        <v>25</v>
      </c>
      <c r="E2434" s="13">
        <v>42654</v>
      </c>
      <c r="F2434" s="5">
        <v>84</v>
      </c>
      <c r="G2434" s="2">
        <v>1500</v>
      </c>
      <c r="H2434" s="2">
        <v>410.6262327416174</v>
      </c>
    </row>
    <row r="2435" spans="1:8" x14ac:dyDescent="0.25">
      <c r="A2435" t="s">
        <v>2</v>
      </c>
      <c r="B2435" t="s">
        <v>933</v>
      </c>
      <c r="C2435" s="4">
        <v>0.09</v>
      </c>
      <c r="D2435" t="s">
        <v>25</v>
      </c>
      <c r="E2435" s="13">
        <v>41902</v>
      </c>
      <c r="F2435" s="5">
        <v>84</v>
      </c>
      <c r="G2435" s="2">
        <v>4500</v>
      </c>
      <c r="H2435" s="2">
        <v>288.30304311073576</v>
      </c>
    </row>
    <row r="2436" spans="1:8" x14ac:dyDescent="0.25">
      <c r="A2436" t="s">
        <v>2</v>
      </c>
      <c r="B2436" t="s">
        <v>933</v>
      </c>
      <c r="C2436" s="4">
        <v>0.09</v>
      </c>
      <c r="D2436" t="s">
        <v>25</v>
      </c>
      <c r="E2436" s="13" t="s">
        <v>126</v>
      </c>
      <c r="F2436" s="5">
        <v>84</v>
      </c>
      <c r="G2436" s="2">
        <v>4516</v>
      </c>
      <c r="H2436" s="2">
        <v>225.8</v>
      </c>
    </row>
    <row r="2437" spans="1:8" x14ac:dyDescent="0.25">
      <c r="A2437" t="s">
        <v>2</v>
      </c>
      <c r="B2437" t="s">
        <v>914</v>
      </c>
      <c r="C2437" s="4">
        <v>0.09</v>
      </c>
      <c r="D2437" t="s">
        <v>25</v>
      </c>
      <c r="E2437" s="13" t="s">
        <v>317</v>
      </c>
      <c r="F2437" s="5">
        <v>84</v>
      </c>
      <c r="G2437" s="2">
        <v>6316</v>
      </c>
      <c r="H2437" s="2">
        <v>315.8</v>
      </c>
    </row>
    <row r="2438" spans="1:8" x14ac:dyDescent="0.25">
      <c r="A2438" t="s">
        <v>2</v>
      </c>
      <c r="B2438" t="s">
        <v>914</v>
      </c>
      <c r="C2438" s="4">
        <v>0.09</v>
      </c>
      <c r="D2438" t="s">
        <v>25</v>
      </c>
      <c r="E2438" s="13" t="s">
        <v>216</v>
      </c>
      <c r="F2438" s="5">
        <v>84</v>
      </c>
      <c r="G2438" s="2">
        <v>5443.11</v>
      </c>
      <c r="H2438" s="2">
        <v>272.15550000000002</v>
      </c>
    </row>
    <row r="2439" spans="1:8" x14ac:dyDescent="0.25">
      <c r="A2439" t="s">
        <v>2</v>
      </c>
      <c r="B2439" t="s">
        <v>914</v>
      </c>
      <c r="C2439" s="4">
        <v>0.09</v>
      </c>
      <c r="D2439" t="s">
        <v>25</v>
      </c>
      <c r="E2439" s="13" t="s">
        <v>317</v>
      </c>
      <c r="F2439" s="5">
        <v>84</v>
      </c>
      <c r="G2439" s="2">
        <v>6395</v>
      </c>
      <c r="H2439" s="2">
        <v>319.75</v>
      </c>
    </row>
    <row r="2440" spans="1:8" x14ac:dyDescent="0.25">
      <c r="A2440" t="s">
        <v>2</v>
      </c>
      <c r="B2440" t="s">
        <v>911</v>
      </c>
      <c r="C2440" s="4">
        <v>0.09</v>
      </c>
      <c r="D2440" t="s">
        <v>25</v>
      </c>
      <c r="E2440" s="13">
        <v>41716</v>
      </c>
      <c r="F2440" s="5">
        <v>84</v>
      </c>
      <c r="G2440" s="2">
        <v>5800</v>
      </c>
      <c r="H2440" s="2">
        <v>290</v>
      </c>
    </row>
    <row r="2441" spans="1:8" x14ac:dyDescent="0.25">
      <c r="A2441" t="s">
        <v>2</v>
      </c>
      <c r="B2441" t="s">
        <v>895</v>
      </c>
      <c r="C2441" s="4">
        <v>0.09</v>
      </c>
      <c r="D2441" t="s">
        <v>25</v>
      </c>
      <c r="E2441" s="13" t="s">
        <v>299</v>
      </c>
      <c r="F2441" s="5">
        <v>84</v>
      </c>
      <c r="G2441" s="2">
        <v>6175</v>
      </c>
      <c r="H2441" s="2">
        <v>1673.1932997558004</v>
      </c>
    </row>
    <row r="2442" spans="1:8" x14ac:dyDescent="0.25">
      <c r="A2442" t="s">
        <v>2</v>
      </c>
      <c r="B2442" t="s">
        <v>886</v>
      </c>
      <c r="C2442" s="4">
        <v>0.09</v>
      </c>
      <c r="D2442" t="s">
        <v>25</v>
      </c>
      <c r="E2442" s="13">
        <v>43101</v>
      </c>
      <c r="F2442" s="5">
        <v>84</v>
      </c>
      <c r="G2442" s="2">
        <v>4250</v>
      </c>
      <c r="H2442" s="2">
        <v>1693.1566697191699</v>
      </c>
    </row>
    <row r="2443" spans="1:8" x14ac:dyDescent="0.25">
      <c r="A2443" t="s">
        <v>2</v>
      </c>
      <c r="B2443" t="s">
        <v>886</v>
      </c>
      <c r="C2443" s="4">
        <v>0.09</v>
      </c>
      <c r="D2443" t="s">
        <v>25</v>
      </c>
      <c r="E2443" s="13">
        <v>43266</v>
      </c>
      <c r="F2443" s="5">
        <v>84</v>
      </c>
      <c r="G2443" s="2">
        <v>4250</v>
      </c>
      <c r="H2443" s="2">
        <v>1888.6893021508408</v>
      </c>
    </row>
    <row r="2444" spans="1:8" x14ac:dyDescent="0.25">
      <c r="A2444" t="s">
        <v>2</v>
      </c>
      <c r="B2444" t="s">
        <v>837</v>
      </c>
      <c r="C2444" s="4">
        <v>0.09</v>
      </c>
      <c r="D2444" t="s">
        <v>25</v>
      </c>
      <c r="E2444" s="13" t="s">
        <v>424</v>
      </c>
      <c r="F2444" s="5">
        <v>84</v>
      </c>
      <c r="G2444" s="2">
        <v>5409</v>
      </c>
      <c r="H2444" s="2">
        <v>270.45</v>
      </c>
    </row>
    <row r="2445" spans="1:8" x14ac:dyDescent="0.25">
      <c r="A2445" t="s">
        <v>2</v>
      </c>
      <c r="B2445" t="s">
        <v>837</v>
      </c>
      <c r="C2445" s="4">
        <v>0.09</v>
      </c>
      <c r="D2445" t="s">
        <v>25</v>
      </c>
      <c r="E2445" s="13" t="s">
        <v>840</v>
      </c>
      <c r="F2445" s="5">
        <v>84</v>
      </c>
      <c r="G2445" s="2">
        <v>5820</v>
      </c>
      <c r="H2445" s="2">
        <v>291</v>
      </c>
    </row>
    <row r="2446" spans="1:8" x14ac:dyDescent="0.25">
      <c r="A2446" t="s">
        <v>2</v>
      </c>
      <c r="B2446" t="s">
        <v>837</v>
      </c>
      <c r="C2446" s="4">
        <v>0.09</v>
      </c>
      <c r="D2446" t="s">
        <v>25</v>
      </c>
      <c r="E2446" s="13" t="s">
        <v>202</v>
      </c>
      <c r="F2446" s="5">
        <v>84</v>
      </c>
      <c r="G2446" s="2">
        <v>5299</v>
      </c>
      <c r="H2446" s="2">
        <v>264.95</v>
      </c>
    </row>
    <row r="2447" spans="1:8" x14ac:dyDescent="0.25">
      <c r="A2447" t="s">
        <v>2</v>
      </c>
      <c r="B2447" t="s">
        <v>751</v>
      </c>
      <c r="C2447" s="4">
        <v>0.09</v>
      </c>
      <c r="D2447" t="s">
        <v>25</v>
      </c>
      <c r="E2447" s="13" t="s">
        <v>158</v>
      </c>
      <c r="F2447" s="5">
        <v>84</v>
      </c>
      <c r="G2447" s="2">
        <v>6320</v>
      </c>
      <c r="H2447" s="2">
        <v>2355.6980839673151</v>
      </c>
    </row>
    <row r="2448" spans="1:8" x14ac:dyDescent="0.25">
      <c r="A2448" t="s">
        <v>2</v>
      </c>
      <c r="B2448" t="s">
        <v>682</v>
      </c>
      <c r="C2448" s="4">
        <v>0.09</v>
      </c>
      <c r="D2448" t="s">
        <v>25</v>
      </c>
      <c r="E2448" s="13">
        <v>43286</v>
      </c>
      <c r="F2448" s="5">
        <v>84</v>
      </c>
      <c r="G2448" s="2">
        <v>5750</v>
      </c>
      <c r="H2448" s="2">
        <v>2587.3514839860991</v>
      </c>
    </row>
    <row r="2449" spans="1:8" x14ac:dyDescent="0.25">
      <c r="A2449" t="s">
        <v>2</v>
      </c>
      <c r="B2449" t="s">
        <v>585</v>
      </c>
      <c r="C2449" s="4">
        <v>0.09</v>
      </c>
      <c r="D2449" t="s">
        <v>25</v>
      </c>
      <c r="E2449" s="13">
        <v>43749</v>
      </c>
      <c r="F2449" s="5">
        <v>84</v>
      </c>
      <c r="G2449" s="2">
        <v>6463.29</v>
      </c>
      <c r="H2449" s="2">
        <v>3742.7264545470553</v>
      </c>
    </row>
    <row r="2450" spans="1:8" x14ac:dyDescent="0.25">
      <c r="A2450" t="s">
        <v>2</v>
      </c>
      <c r="B2450" t="s">
        <v>548</v>
      </c>
      <c r="C2450" s="4">
        <v>0.09</v>
      </c>
      <c r="D2450" t="s">
        <v>25</v>
      </c>
      <c r="E2450" s="13">
        <v>41899</v>
      </c>
      <c r="F2450" s="5">
        <v>84</v>
      </c>
      <c r="G2450" s="2">
        <v>5000</v>
      </c>
      <c r="H2450" s="2">
        <v>316.15419836573705</v>
      </c>
    </row>
    <row r="2451" spans="1:8" x14ac:dyDescent="0.25">
      <c r="A2451" t="s">
        <v>2</v>
      </c>
      <c r="B2451" t="s">
        <v>548</v>
      </c>
      <c r="C2451" s="4">
        <v>0.09</v>
      </c>
      <c r="D2451" t="s">
        <v>25</v>
      </c>
      <c r="E2451" s="13">
        <v>43207</v>
      </c>
      <c r="F2451" s="5">
        <v>84</v>
      </c>
      <c r="G2451" s="2">
        <v>5000</v>
      </c>
      <c r="H2451" s="2">
        <v>2139.7312623274165</v>
      </c>
    </row>
    <row r="2452" spans="1:8" x14ac:dyDescent="0.25">
      <c r="A2452" t="s">
        <v>2</v>
      </c>
      <c r="B2452" t="s">
        <v>535</v>
      </c>
      <c r="C2452" s="4">
        <v>0.09</v>
      </c>
      <c r="D2452" t="s">
        <v>25</v>
      </c>
      <c r="E2452" s="13">
        <v>43710</v>
      </c>
      <c r="F2452" s="5">
        <v>84</v>
      </c>
      <c r="G2452" s="2">
        <v>6813.38</v>
      </c>
      <c r="H2452" s="2">
        <v>3871.3622600262984</v>
      </c>
    </row>
    <row r="2453" spans="1:8" x14ac:dyDescent="0.25">
      <c r="A2453" t="s">
        <v>2</v>
      </c>
      <c r="B2453" t="s">
        <v>531</v>
      </c>
      <c r="C2453" s="4">
        <v>0.09</v>
      </c>
      <c r="D2453" t="s">
        <v>25</v>
      </c>
      <c r="E2453" s="13">
        <v>43179</v>
      </c>
      <c r="F2453" s="5">
        <v>84</v>
      </c>
      <c r="G2453" s="2">
        <v>4500</v>
      </c>
      <c r="H2453" s="2">
        <v>1890.6250000000002</v>
      </c>
    </row>
    <row r="2454" spans="1:8" x14ac:dyDescent="0.25">
      <c r="A2454" t="s">
        <v>2</v>
      </c>
      <c r="B2454" t="s">
        <v>531</v>
      </c>
      <c r="C2454" s="4">
        <v>0.09</v>
      </c>
      <c r="D2454" t="s">
        <v>25</v>
      </c>
      <c r="E2454" s="13">
        <v>43101</v>
      </c>
      <c r="F2454" s="5">
        <v>84</v>
      </c>
      <c r="G2454" s="2">
        <v>4500</v>
      </c>
      <c r="H2454" s="2">
        <v>1792.754120879121</v>
      </c>
    </row>
    <row r="2455" spans="1:8" x14ac:dyDescent="0.25">
      <c r="A2455" t="s">
        <v>2</v>
      </c>
      <c r="B2455" t="s">
        <v>531</v>
      </c>
      <c r="C2455" s="4">
        <v>0.09</v>
      </c>
      <c r="D2455" t="s">
        <v>25</v>
      </c>
      <c r="E2455" s="13">
        <v>43367</v>
      </c>
      <c r="F2455" s="5">
        <v>84</v>
      </c>
      <c r="G2455" s="2">
        <v>4500</v>
      </c>
      <c r="H2455" s="2">
        <v>2126.5189137785292</v>
      </c>
    </row>
    <row r="2456" spans="1:8" x14ac:dyDescent="0.25">
      <c r="A2456" t="s">
        <v>2</v>
      </c>
      <c r="B2456" t="s">
        <v>530</v>
      </c>
      <c r="C2456" s="4">
        <v>0.09</v>
      </c>
      <c r="D2456" t="s">
        <v>25</v>
      </c>
      <c r="E2456" s="13">
        <v>43776</v>
      </c>
      <c r="F2456" s="5">
        <v>84</v>
      </c>
      <c r="G2456" s="2">
        <v>4792.8599999999997</v>
      </c>
      <c r="H2456" s="2">
        <v>2811.5062161876581</v>
      </c>
    </row>
    <row r="2457" spans="1:8" x14ac:dyDescent="0.25">
      <c r="A2457" t="s">
        <v>2</v>
      </c>
      <c r="B2457" t="s">
        <v>491</v>
      </c>
      <c r="C2457" s="4">
        <v>0.09</v>
      </c>
      <c r="D2457" t="s">
        <v>25</v>
      </c>
      <c r="E2457" s="13">
        <v>43544</v>
      </c>
      <c r="F2457" s="5">
        <v>84</v>
      </c>
      <c r="G2457" s="2">
        <v>5000</v>
      </c>
      <c r="H2457" s="2">
        <v>2609.5672489903263</v>
      </c>
    </row>
    <row r="2458" spans="1:8" x14ac:dyDescent="0.25">
      <c r="A2458" t="s">
        <v>2</v>
      </c>
      <c r="B2458" t="s">
        <v>491</v>
      </c>
      <c r="C2458" s="4">
        <v>0.09</v>
      </c>
      <c r="D2458" t="s">
        <v>25</v>
      </c>
      <c r="E2458" s="13" t="s">
        <v>494</v>
      </c>
      <c r="F2458" s="5">
        <v>84</v>
      </c>
      <c r="G2458" s="2">
        <v>6261</v>
      </c>
      <c r="H2458" s="2">
        <v>313.05</v>
      </c>
    </row>
    <row r="2459" spans="1:8" x14ac:dyDescent="0.25">
      <c r="A2459" t="s">
        <v>2</v>
      </c>
      <c r="B2459" t="s">
        <v>491</v>
      </c>
      <c r="C2459" s="4">
        <v>0.09</v>
      </c>
      <c r="D2459" t="s">
        <v>25</v>
      </c>
      <c r="E2459" s="13" t="s">
        <v>495</v>
      </c>
      <c r="F2459" s="5">
        <v>84</v>
      </c>
      <c r="G2459" s="2">
        <v>5702</v>
      </c>
      <c r="H2459" s="2">
        <v>285.10000000000002</v>
      </c>
    </row>
    <row r="2460" spans="1:8" x14ac:dyDescent="0.25">
      <c r="A2460" t="s">
        <v>2</v>
      </c>
      <c r="B2460" t="s">
        <v>491</v>
      </c>
      <c r="C2460" s="4">
        <v>0.09</v>
      </c>
      <c r="D2460" t="s">
        <v>25</v>
      </c>
      <c r="E2460" s="13" t="s">
        <v>493</v>
      </c>
      <c r="F2460" s="5">
        <v>84</v>
      </c>
      <c r="G2460" s="2">
        <v>5781</v>
      </c>
      <c r="H2460" s="2">
        <v>289.05</v>
      </c>
    </row>
    <row r="2461" spans="1:8" x14ac:dyDescent="0.25">
      <c r="A2461" t="s">
        <v>2</v>
      </c>
      <c r="B2461" t="s">
        <v>491</v>
      </c>
      <c r="C2461" s="4">
        <v>0.09</v>
      </c>
      <c r="D2461" t="s">
        <v>25</v>
      </c>
      <c r="E2461" s="13">
        <v>43178</v>
      </c>
      <c r="F2461" s="5">
        <v>84</v>
      </c>
      <c r="G2461" s="2">
        <v>5000</v>
      </c>
      <c r="H2461" s="2">
        <v>2099.3002723771956</v>
      </c>
    </row>
    <row r="2462" spans="1:8" x14ac:dyDescent="0.25">
      <c r="A2462" t="s">
        <v>2</v>
      </c>
      <c r="B2462" t="s">
        <v>491</v>
      </c>
      <c r="C2462" s="4">
        <v>0.09</v>
      </c>
      <c r="D2462" t="s">
        <v>25</v>
      </c>
      <c r="E2462" s="13" t="s">
        <v>46</v>
      </c>
      <c r="F2462" s="5">
        <v>84</v>
      </c>
      <c r="G2462" s="2">
        <v>5096</v>
      </c>
      <c r="H2462" s="2">
        <v>254.8</v>
      </c>
    </row>
    <row r="2463" spans="1:8" x14ac:dyDescent="0.25">
      <c r="A2463" t="s">
        <v>2</v>
      </c>
      <c r="B2463" t="s">
        <v>491</v>
      </c>
      <c r="C2463" s="4">
        <v>0.09</v>
      </c>
      <c r="D2463" t="s">
        <v>25</v>
      </c>
      <c r="E2463" s="13">
        <v>39083</v>
      </c>
      <c r="F2463" s="5">
        <v>84</v>
      </c>
      <c r="G2463" s="2">
        <v>5000</v>
      </c>
      <c r="H2463" s="2">
        <v>250</v>
      </c>
    </row>
    <row r="2464" spans="1:8" x14ac:dyDescent="0.25">
      <c r="A2464" t="s">
        <v>2</v>
      </c>
      <c r="B2464" t="s">
        <v>491</v>
      </c>
      <c r="C2464" s="4">
        <v>0.09</v>
      </c>
      <c r="D2464" t="s">
        <v>25</v>
      </c>
      <c r="E2464" s="13" t="s">
        <v>21</v>
      </c>
      <c r="F2464" s="5">
        <v>84</v>
      </c>
      <c r="G2464" s="2">
        <v>4393</v>
      </c>
      <c r="H2464" s="2">
        <v>219.65</v>
      </c>
    </row>
    <row r="2465" spans="1:8" x14ac:dyDescent="0.25">
      <c r="A2465" t="s">
        <v>2</v>
      </c>
      <c r="B2465" t="s">
        <v>491</v>
      </c>
      <c r="C2465" s="4">
        <v>0.09</v>
      </c>
      <c r="D2465" t="s">
        <v>25</v>
      </c>
      <c r="E2465" s="13">
        <v>43101</v>
      </c>
      <c r="F2465" s="5">
        <v>84</v>
      </c>
      <c r="G2465" s="2">
        <v>5000</v>
      </c>
      <c r="H2465" s="2">
        <v>1991.9490231990233</v>
      </c>
    </row>
    <row r="2466" spans="1:8" x14ac:dyDescent="0.25">
      <c r="A2466" t="s">
        <v>2</v>
      </c>
      <c r="B2466" t="s">
        <v>491</v>
      </c>
      <c r="C2466" s="4">
        <v>0.09</v>
      </c>
      <c r="D2466" t="s">
        <v>25</v>
      </c>
      <c r="E2466" s="13" t="s">
        <v>48</v>
      </c>
      <c r="F2466" s="5">
        <v>84</v>
      </c>
      <c r="G2466" s="2">
        <v>6151</v>
      </c>
      <c r="H2466" s="2">
        <v>307.55</v>
      </c>
    </row>
    <row r="2467" spans="1:8" x14ac:dyDescent="0.25">
      <c r="A2467" t="s">
        <v>2</v>
      </c>
      <c r="B2467" t="s">
        <v>412</v>
      </c>
      <c r="C2467" s="4">
        <v>0.09</v>
      </c>
      <c r="D2467" t="s">
        <v>25</v>
      </c>
      <c r="E2467" s="13">
        <v>43173</v>
      </c>
      <c r="F2467" s="5">
        <v>84</v>
      </c>
      <c r="G2467" s="2">
        <v>6250</v>
      </c>
      <c r="H2467" s="2">
        <v>2615.4117650511885</v>
      </c>
    </row>
    <row r="2468" spans="1:8" x14ac:dyDescent="0.25">
      <c r="A2468" t="s">
        <v>2</v>
      </c>
      <c r="B2468" t="s">
        <v>324</v>
      </c>
      <c r="C2468" s="4">
        <v>0.09</v>
      </c>
      <c r="D2468" t="s">
        <v>25</v>
      </c>
      <c r="E2468" s="13">
        <v>43299</v>
      </c>
      <c r="F2468" s="5">
        <v>84</v>
      </c>
      <c r="G2468" s="2">
        <v>6300</v>
      </c>
      <c r="H2468" s="2">
        <v>2857.6738165680472</v>
      </c>
    </row>
    <row r="2469" spans="1:8" x14ac:dyDescent="0.25">
      <c r="A2469" t="s">
        <v>2</v>
      </c>
      <c r="B2469" t="s">
        <v>315</v>
      </c>
      <c r="C2469" s="4">
        <v>0.09</v>
      </c>
      <c r="D2469" t="s">
        <v>25</v>
      </c>
      <c r="E2469" s="13" t="s">
        <v>62</v>
      </c>
      <c r="F2469" s="5">
        <v>84</v>
      </c>
      <c r="G2469" s="2">
        <v>4610</v>
      </c>
      <c r="H2469" s="2">
        <v>230.5</v>
      </c>
    </row>
    <row r="2470" spans="1:8" x14ac:dyDescent="0.25">
      <c r="A2470" t="s">
        <v>2</v>
      </c>
      <c r="B2470" t="s">
        <v>315</v>
      </c>
      <c r="C2470" s="4">
        <v>0.09</v>
      </c>
      <c r="D2470" t="s">
        <v>25</v>
      </c>
      <c r="E2470" s="13">
        <v>41275</v>
      </c>
      <c r="F2470" s="5">
        <v>84</v>
      </c>
      <c r="G2470" s="2">
        <v>4600</v>
      </c>
      <c r="H2470" s="2">
        <v>230</v>
      </c>
    </row>
    <row r="2471" spans="1:8" x14ac:dyDescent="0.25">
      <c r="A2471" t="s">
        <v>2</v>
      </c>
      <c r="B2471" t="s">
        <v>308</v>
      </c>
      <c r="C2471" s="4">
        <v>0.09</v>
      </c>
      <c r="D2471" t="s">
        <v>25</v>
      </c>
      <c r="E2471" s="13">
        <v>41264</v>
      </c>
      <c r="F2471" s="5">
        <v>84</v>
      </c>
      <c r="G2471" s="2">
        <v>8100</v>
      </c>
      <c r="H2471" s="2">
        <v>405</v>
      </c>
    </row>
    <row r="2472" spans="1:8" x14ac:dyDescent="0.25">
      <c r="A2472" t="s">
        <v>2</v>
      </c>
      <c r="B2472" t="s">
        <v>308</v>
      </c>
      <c r="C2472" s="4">
        <v>0.09</v>
      </c>
      <c r="D2472" t="s">
        <v>25</v>
      </c>
      <c r="E2472" s="13">
        <v>41275</v>
      </c>
      <c r="F2472" s="5">
        <v>84</v>
      </c>
      <c r="G2472" s="2">
        <v>8100</v>
      </c>
      <c r="H2472" s="2">
        <v>405</v>
      </c>
    </row>
    <row r="2473" spans="1:8" x14ac:dyDescent="0.25">
      <c r="A2473" t="s">
        <v>2</v>
      </c>
      <c r="B2473" t="s">
        <v>308</v>
      </c>
      <c r="C2473" s="4">
        <v>0.09</v>
      </c>
      <c r="D2473" t="s">
        <v>25</v>
      </c>
      <c r="E2473" s="13">
        <v>43101</v>
      </c>
      <c r="F2473" s="5">
        <v>84</v>
      </c>
      <c r="G2473" s="2">
        <v>8100</v>
      </c>
      <c r="H2473" s="2">
        <v>3226.9574175824177</v>
      </c>
    </row>
    <row r="2474" spans="1:8" x14ac:dyDescent="0.25">
      <c r="A2474" t="s">
        <v>2</v>
      </c>
      <c r="B2474" t="s">
        <v>308</v>
      </c>
      <c r="C2474" s="4">
        <v>0.09</v>
      </c>
      <c r="D2474" t="s">
        <v>25</v>
      </c>
      <c r="E2474" s="13" t="s">
        <v>309</v>
      </c>
      <c r="F2474" s="5">
        <v>84</v>
      </c>
      <c r="G2474" s="2">
        <v>8100</v>
      </c>
      <c r="H2474" s="2">
        <v>405</v>
      </c>
    </row>
    <row r="2475" spans="1:8" x14ac:dyDescent="0.25">
      <c r="A2475" t="s">
        <v>2</v>
      </c>
      <c r="B2475" t="s">
        <v>308</v>
      </c>
      <c r="C2475" s="4">
        <v>0.09</v>
      </c>
      <c r="D2475" t="s">
        <v>25</v>
      </c>
      <c r="E2475" s="13">
        <v>43101</v>
      </c>
      <c r="F2475" s="5">
        <v>84</v>
      </c>
      <c r="G2475" s="2">
        <v>8000</v>
      </c>
      <c r="H2475" s="2">
        <v>3187.1184371184372</v>
      </c>
    </row>
    <row r="2476" spans="1:8" x14ac:dyDescent="0.25">
      <c r="A2476" t="s">
        <v>2</v>
      </c>
      <c r="B2476" t="s">
        <v>308</v>
      </c>
      <c r="C2476" s="4">
        <v>0.09</v>
      </c>
      <c r="D2476" t="s">
        <v>25</v>
      </c>
      <c r="E2476" s="13" t="s">
        <v>249</v>
      </c>
      <c r="F2476" s="5">
        <v>84</v>
      </c>
      <c r="G2476" s="2">
        <v>8322</v>
      </c>
      <c r="H2476" s="2">
        <v>3032.3038355874896</v>
      </c>
    </row>
    <row r="2477" spans="1:8" x14ac:dyDescent="0.25">
      <c r="A2477" t="s">
        <v>2</v>
      </c>
      <c r="B2477" t="s">
        <v>306</v>
      </c>
      <c r="C2477" s="4">
        <v>0.09</v>
      </c>
      <c r="D2477" t="s">
        <v>25</v>
      </c>
      <c r="E2477" s="13">
        <v>43475</v>
      </c>
      <c r="F2477" s="5">
        <v>84</v>
      </c>
      <c r="G2477" s="2">
        <v>6200</v>
      </c>
      <c r="H2477" s="2">
        <v>3116.5780266741804</v>
      </c>
    </row>
    <row r="2478" spans="1:8" x14ac:dyDescent="0.25">
      <c r="A2478" t="s">
        <v>2</v>
      </c>
      <c r="B2478" t="s">
        <v>306</v>
      </c>
      <c r="C2478" s="4">
        <v>0.09</v>
      </c>
      <c r="D2478" t="s">
        <v>25</v>
      </c>
      <c r="E2478" s="13">
        <v>43300</v>
      </c>
      <c r="F2478" s="5">
        <v>84</v>
      </c>
      <c r="G2478" s="2">
        <v>6200</v>
      </c>
      <c r="H2478" s="2">
        <v>2814.0426880811497</v>
      </c>
    </row>
    <row r="2479" spans="1:8" x14ac:dyDescent="0.25">
      <c r="A2479" t="s">
        <v>2</v>
      </c>
      <c r="B2479" t="s">
        <v>306</v>
      </c>
      <c r="C2479" s="4">
        <v>0.09</v>
      </c>
      <c r="D2479" t="s">
        <v>25</v>
      </c>
      <c r="E2479" s="13">
        <v>43417</v>
      </c>
      <c r="F2479" s="5">
        <v>84</v>
      </c>
      <c r="G2479" s="2">
        <v>6200</v>
      </c>
      <c r="H2479" s="2">
        <v>3016.3091715976334</v>
      </c>
    </row>
    <row r="2480" spans="1:8" x14ac:dyDescent="0.25">
      <c r="A2480" t="s">
        <v>2</v>
      </c>
      <c r="B2480" t="s">
        <v>306</v>
      </c>
      <c r="C2480" s="4">
        <v>0.09</v>
      </c>
      <c r="D2480" t="s">
        <v>25</v>
      </c>
      <c r="E2480" s="13">
        <v>43419</v>
      </c>
      <c r="F2480" s="5">
        <v>84</v>
      </c>
      <c r="G2480" s="2">
        <v>6200</v>
      </c>
      <c r="H2480" s="2">
        <v>3019.7667183244107</v>
      </c>
    </row>
    <row r="2481" spans="1:8" x14ac:dyDescent="0.25">
      <c r="A2481" t="s">
        <v>2</v>
      </c>
      <c r="B2481" t="s">
        <v>306</v>
      </c>
      <c r="C2481" s="4">
        <v>0.09</v>
      </c>
      <c r="D2481" t="s">
        <v>25</v>
      </c>
      <c r="E2481" s="13">
        <v>43633</v>
      </c>
      <c r="F2481" s="5">
        <v>84</v>
      </c>
      <c r="G2481" s="2">
        <v>6291</v>
      </c>
      <c r="H2481" s="2">
        <v>3439.4766219357566</v>
      </c>
    </row>
    <row r="2482" spans="1:8" x14ac:dyDescent="0.25">
      <c r="A2482" t="s">
        <v>2</v>
      </c>
      <c r="B2482" t="s">
        <v>23</v>
      </c>
      <c r="C2482" s="4">
        <v>0.09</v>
      </c>
      <c r="D2482" t="s">
        <v>25</v>
      </c>
      <c r="E2482" s="13">
        <v>40115</v>
      </c>
      <c r="F2482" s="5">
        <v>84</v>
      </c>
      <c r="G2482" s="2">
        <v>6000</v>
      </c>
      <c r="H2482" s="2">
        <v>300</v>
      </c>
    </row>
    <row r="2483" spans="1:8" x14ac:dyDescent="0.25">
      <c r="A2483" t="s">
        <v>2</v>
      </c>
      <c r="B2483" t="s">
        <v>932</v>
      </c>
      <c r="C2483" s="4">
        <v>0.09</v>
      </c>
      <c r="D2483" t="s">
        <v>24</v>
      </c>
      <c r="E2483" s="13">
        <v>39995</v>
      </c>
      <c r="F2483" s="5">
        <v>84</v>
      </c>
      <c r="G2483" s="2">
        <v>4500</v>
      </c>
      <c r="H2483" s="2">
        <v>225</v>
      </c>
    </row>
    <row r="2484" spans="1:8" x14ac:dyDescent="0.25">
      <c r="A2484" t="s">
        <v>2</v>
      </c>
      <c r="B2484" t="s">
        <v>914</v>
      </c>
      <c r="C2484" s="4">
        <v>0.09</v>
      </c>
      <c r="D2484" t="s">
        <v>24</v>
      </c>
      <c r="E2484" s="13">
        <v>43416</v>
      </c>
      <c r="F2484" s="5">
        <v>84</v>
      </c>
      <c r="G2484" s="2">
        <v>6000</v>
      </c>
      <c r="H2484" s="2">
        <v>2917.3358692589463</v>
      </c>
    </row>
    <row r="2485" spans="1:8" x14ac:dyDescent="0.25">
      <c r="A2485" t="s">
        <v>2</v>
      </c>
      <c r="B2485" t="s">
        <v>911</v>
      </c>
      <c r="C2485" s="4">
        <v>0.09</v>
      </c>
      <c r="D2485" t="s">
        <v>24</v>
      </c>
      <c r="E2485" s="13">
        <v>43508</v>
      </c>
      <c r="F2485" s="5">
        <v>84</v>
      </c>
      <c r="G2485" s="2">
        <v>5800</v>
      </c>
      <c r="H2485" s="2">
        <v>2968.8773833004607</v>
      </c>
    </row>
    <row r="2486" spans="1:8" x14ac:dyDescent="0.25">
      <c r="A2486" t="s">
        <v>2</v>
      </c>
      <c r="B2486" t="s">
        <v>911</v>
      </c>
      <c r="C2486" s="4">
        <v>0.09</v>
      </c>
      <c r="D2486" t="s">
        <v>24</v>
      </c>
      <c r="E2486" s="13">
        <v>43179</v>
      </c>
      <c r="F2486" s="5">
        <v>84</v>
      </c>
      <c r="G2486" s="2">
        <v>5800</v>
      </c>
      <c r="H2486" s="2">
        <v>2436.8055555555557</v>
      </c>
    </row>
    <row r="2487" spans="1:8" x14ac:dyDescent="0.25">
      <c r="A2487" t="s">
        <v>2</v>
      </c>
      <c r="B2487" t="s">
        <v>911</v>
      </c>
      <c r="C2487" s="4">
        <v>0.09</v>
      </c>
      <c r="D2487" t="s">
        <v>24</v>
      </c>
      <c r="E2487" s="13">
        <v>43334</v>
      </c>
      <c r="F2487" s="5">
        <v>84</v>
      </c>
      <c r="G2487" s="2">
        <v>5800</v>
      </c>
      <c r="H2487" s="2">
        <v>2687.4776932469244</v>
      </c>
    </row>
    <row r="2488" spans="1:8" x14ac:dyDescent="0.25">
      <c r="A2488" t="s">
        <v>2</v>
      </c>
      <c r="B2488" t="s">
        <v>911</v>
      </c>
      <c r="C2488" s="4">
        <v>0.09</v>
      </c>
      <c r="D2488" t="s">
        <v>24</v>
      </c>
      <c r="E2488" s="13">
        <v>43504</v>
      </c>
      <c r="F2488" s="5">
        <v>84</v>
      </c>
      <c r="G2488" s="2">
        <v>5800</v>
      </c>
      <c r="H2488" s="2">
        <v>2962.4084249084249</v>
      </c>
    </row>
    <row r="2489" spans="1:8" x14ac:dyDescent="0.25">
      <c r="A2489" t="s">
        <v>2</v>
      </c>
      <c r="B2489" t="s">
        <v>893</v>
      </c>
      <c r="C2489" s="4">
        <v>0.09</v>
      </c>
      <c r="D2489" t="s">
        <v>24</v>
      </c>
      <c r="E2489" s="13" t="s">
        <v>104</v>
      </c>
      <c r="F2489" s="5">
        <v>84</v>
      </c>
      <c r="G2489" s="2">
        <v>6175</v>
      </c>
      <c r="H2489" s="2">
        <v>2091.591307997558</v>
      </c>
    </row>
    <row r="2490" spans="1:8" x14ac:dyDescent="0.25">
      <c r="A2490" t="s">
        <v>2</v>
      </c>
      <c r="B2490" t="s">
        <v>548</v>
      </c>
      <c r="C2490" s="4">
        <v>0.09</v>
      </c>
      <c r="D2490" t="s">
        <v>24</v>
      </c>
      <c r="E2490" s="13" t="s">
        <v>108</v>
      </c>
      <c r="F2490" s="5">
        <v>84</v>
      </c>
      <c r="G2490" s="2">
        <v>6436</v>
      </c>
      <c r="H2490" s="2">
        <v>321.8</v>
      </c>
    </row>
    <row r="2491" spans="1:8" x14ac:dyDescent="0.25">
      <c r="A2491" t="s">
        <v>2</v>
      </c>
      <c r="B2491" t="s">
        <v>548</v>
      </c>
      <c r="C2491" s="4">
        <v>0.09</v>
      </c>
      <c r="D2491" t="s">
        <v>24</v>
      </c>
      <c r="E2491" s="13" t="s">
        <v>44</v>
      </c>
      <c r="F2491" s="5">
        <v>84</v>
      </c>
      <c r="G2491" s="2">
        <v>5753</v>
      </c>
      <c r="H2491" s="2">
        <v>287.65000000000003</v>
      </c>
    </row>
    <row r="2492" spans="1:8" x14ac:dyDescent="0.25">
      <c r="A2492" t="s">
        <v>2</v>
      </c>
      <c r="B2492" t="s">
        <v>548</v>
      </c>
      <c r="C2492" s="4">
        <v>0.09</v>
      </c>
      <c r="D2492" t="s">
        <v>24</v>
      </c>
      <c r="E2492" s="13" t="s">
        <v>108</v>
      </c>
      <c r="F2492" s="5">
        <v>84</v>
      </c>
      <c r="G2492" s="2">
        <v>6334.04</v>
      </c>
      <c r="H2492" s="2">
        <v>316.702</v>
      </c>
    </row>
    <row r="2493" spans="1:8" x14ac:dyDescent="0.25">
      <c r="A2493" t="s">
        <v>2</v>
      </c>
      <c r="B2493" t="s">
        <v>548</v>
      </c>
      <c r="C2493" s="4">
        <v>0.09</v>
      </c>
      <c r="D2493" t="s">
        <v>24</v>
      </c>
      <c r="E2493" s="13">
        <v>40641</v>
      </c>
      <c r="F2493" s="5">
        <v>84</v>
      </c>
      <c r="G2493" s="2">
        <v>6300</v>
      </c>
      <c r="H2493" s="2">
        <v>315</v>
      </c>
    </row>
    <row r="2494" spans="1:8" x14ac:dyDescent="0.25">
      <c r="A2494" t="s">
        <v>2</v>
      </c>
      <c r="B2494" t="s">
        <v>548</v>
      </c>
      <c r="C2494" s="4">
        <v>0.09</v>
      </c>
      <c r="D2494" t="s">
        <v>24</v>
      </c>
      <c r="E2494" s="13">
        <v>40084</v>
      </c>
      <c r="F2494" s="5">
        <v>84</v>
      </c>
      <c r="G2494" s="2">
        <v>6300</v>
      </c>
      <c r="H2494" s="2">
        <v>315</v>
      </c>
    </row>
    <row r="2495" spans="1:8" x14ac:dyDescent="0.25">
      <c r="A2495" t="s">
        <v>2</v>
      </c>
      <c r="B2495" t="s">
        <v>548</v>
      </c>
      <c r="C2495" s="4">
        <v>0.09</v>
      </c>
      <c r="D2495" t="s">
        <v>24</v>
      </c>
      <c r="E2495" s="13">
        <v>43313</v>
      </c>
      <c r="F2495" s="5">
        <v>84</v>
      </c>
      <c r="G2495" s="2">
        <v>6300</v>
      </c>
      <c r="H2495" s="2">
        <v>2882.2670118343199</v>
      </c>
    </row>
    <row r="2496" spans="1:8" x14ac:dyDescent="0.25">
      <c r="A2496" t="s">
        <v>2</v>
      </c>
      <c r="B2496" t="s">
        <v>535</v>
      </c>
      <c r="C2496" s="4">
        <v>0.09</v>
      </c>
      <c r="D2496" t="s">
        <v>24</v>
      </c>
      <c r="E2496" s="13">
        <v>43101</v>
      </c>
      <c r="F2496" s="5">
        <v>84</v>
      </c>
      <c r="G2496" s="2">
        <v>6750</v>
      </c>
      <c r="H2496" s="2">
        <v>2689.1311813186817</v>
      </c>
    </row>
    <row r="2497" spans="1:8" x14ac:dyDescent="0.25">
      <c r="A2497" t="s">
        <v>2</v>
      </c>
      <c r="B2497" t="s">
        <v>535</v>
      </c>
      <c r="C2497" s="4">
        <v>0.09</v>
      </c>
      <c r="D2497" t="s">
        <v>24</v>
      </c>
      <c r="E2497" s="13">
        <v>42072</v>
      </c>
      <c r="F2497" s="5">
        <v>84</v>
      </c>
      <c r="G2497" s="2">
        <v>6750</v>
      </c>
      <c r="H2497" s="2">
        <v>752.41705409974679</v>
      </c>
    </row>
    <row r="2498" spans="1:8" x14ac:dyDescent="0.25">
      <c r="A2498" t="s">
        <v>2</v>
      </c>
      <c r="B2498" t="s">
        <v>535</v>
      </c>
      <c r="C2498" s="4">
        <v>0.09</v>
      </c>
      <c r="D2498" t="s">
        <v>24</v>
      </c>
      <c r="E2498" s="13">
        <v>43703</v>
      </c>
      <c r="F2498" s="5">
        <v>84</v>
      </c>
      <c r="G2498" s="2">
        <v>3783.66</v>
      </c>
      <c r="H2498" s="2">
        <v>2142.4903675331079</v>
      </c>
    </row>
    <row r="2499" spans="1:8" x14ac:dyDescent="0.25">
      <c r="A2499" t="s">
        <v>2</v>
      </c>
      <c r="B2499" t="s">
        <v>535</v>
      </c>
      <c r="C2499" s="4">
        <v>0.09</v>
      </c>
      <c r="D2499" t="s">
        <v>24</v>
      </c>
      <c r="E2499" s="13">
        <v>43426</v>
      </c>
      <c r="F2499" s="5">
        <v>84</v>
      </c>
      <c r="G2499" s="2">
        <v>6750</v>
      </c>
      <c r="H2499" s="2">
        <v>3300.8241758241761</v>
      </c>
    </row>
    <row r="2500" spans="1:8" x14ac:dyDescent="0.25">
      <c r="A2500" t="s">
        <v>2</v>
      </c>
      <c r="B2500" t="s">
        <v>535</v>
      </c>
      <c r="C2500" s="4">
        <v>0.09</v>
      </c>
      <c r="D2500" t="s">
        <v>24</v>
      </c>
      <c r="E2500" s="13">
        <v>43216</v>
      </c>
      <c r="F2500" s="5">
        <v>84</v>
      </c>
      <c r="G2500" s="2">
        <v>6750</v>
      </c>
      <c r="H2500" s="2">
        <v>2905.5763947590876</v>
      </c>
    </row>
    <row r="2501" spans="1:8" x14ac:dyDescent="0.25">
      <c r="A2501" t="s">
        <v>2</v>
      </c>
      <c r="B2501" t="s">
        <v>535</v>
      </c>
      <c r="C2501" s="4">
        <v>0.09</v>
      </c>
      <c r="D2501" t="s">
        <v>24</v>
      </c>
      <c r="E2501" s="13">
        <v>43090</v>
      </c>
      <c r="F2501" s="5">
        <v>84</v>
      </c>
      <c r="G2501" s="2">
        <v>6750</v>
      </c>
      <c r="H2501" s="2">
        <v>2668.4277261200336</v>
      </c>
    </row>
    <row r="2502" spans="1:8" x14ac:dyDescent="0.25">
      <c r="A2502" t="s">
        <v>2</v>
      </c>
      <c r="B2502" t="s">
        <v>535</v>
      </c>
      <c r="C2502" s="4">
        <v>0.09</v>
      </c>
      <c r="D2502" t="s">
        <v>24</v>
      </c>
      <c r="E2502" s="13">
        <v>42947</v>
      </c>
      <c r="F2502" s="5">
        <v>84</v>
      </c>
      <c r="G2502" s="2">
        <v>6750</v>
      </c>
      <c r="H2502" s="2">
        <v>2399.2828085376163</v>
      </c>
    </row>
    <row r="2503" spans="1:8" x14ac:dyDescent="0.25">
      <c r="A2503" t="s">
        <v>2</v>
      </c>
      <c r="B2503" t="s">
        <v>530</v>
      </c>
      <c r="C2503" s="4">
        <v>0.09</v>
      </c>
      <c r="D2503" t="s">
        <v>24</v>
      </c>
      <c r="E2503" s="13">
        <v>43732</v>
      </c>
      <c r="F2503" s="5">
        <v>84</v>
      </c>
      <c r="G2503" s="2">
        <v>7396.25</v>
      </c>
      <c r="H2503" s="2">
        <v>4247.9202107988167</v>
      </c>
    </row>
    <row r="2504" spans="1:8" x14ac:dyDescent="0.25">
      <c r="A2504" t="s">
        <v>2</v>
      </c>
      <c r="B2504" t="s">
        <v>530</v>
      </c>
      <c r="C2504" s="4">
        <v>0.09</v>
      </c>
      <c r="D2504" t="s">
        <v>24</v>
      </c>
      <c r="E2504" s="13">
        <v>43894</v>
      </c>
      <c r="F2504" s="5">
        <v>84</v>
      </c>
      <c r="G2504" s="2">
        <v>4792.8599999999997</v>
      </c>
      <c r="H2504" s="2">
        <v>2969.203104395604</v>
      </c>
    </row>
    <row r="2505" spans="1:8" x14ac:dyDescent="0.25">
      <c r="A2505" t="s">
        <v>2</v>
      </c>
      <c r="B2505" t="s">
        <v>491</v>
      </c>
      <c r="C2505" s="4">
        <v>0.09</v>
      </c>
      <c r="D2505" t="s">
        <v>24</v>
      </c>
      <c r="E2505" s="13" t="s">
        <v>31</v>
      </c>
      <c r="F2505" s="5">
        <v>84</v>
      </c>
      <c r="G2505" s="2">
        <v>5991</v>
      </c>
      <c r="H2505" s="2">
        <v>299.55</v>
      </c>
    </row>
    <row r="2506" spans="1:8" x14ac:dyDescent="0.25">
      <c r="A2506" t="s">
        <v>2</v>
      </c>
      <c r="B2506" t="s">
        <v>491</v>
      </c>
      <c r="C2506" s="4">
        <v>0.09</v>
      </c>
      <c r="D2506" t="s">
        <v>24</v>
      </c>
      <c r="E2506" s="13">
        <v>43101</v>
      </c>
      <c r="F2506" s="5">
        <v>84</v>
      </c>
      <c r="G2506" s="2">
        <v>5500</v>
      </c>
      <c r="H2506" s="2">
        <v>2191.1439255189257</v>
      </c>
    </row>
    <row r="2507" spans="1:8" x14ac:dyDescent="0.25">
      <c r="A2507" t="s">
        <v>2</v>
      </c>
      <c r="B2507" t="s">
        <v>412</v>
      </c>
      <c r="C2507" s="4">
        <v>0.09</v>
      </c>
      <c r="D2507" t="s">
        <v>24</v>
      </c>
      <c r="E2507" s="13">
        <v>43840</v>
      </c>
      <c r="F2507" s="5">
        <v>84</v>
      </c>
      <c r="G2507" s="2">
        <v>6568</v>
      </c>
      <c r="H2507" s="2">
        <v>3970.0173288250212</v>
      </c>
    </row>
    <row r="2508" spans="1:8" x14ac:dyDescent="0.25">
      <c r="A2508" t="s">
        <v>2</v>
      </c>
      <c r="B2508" t="s">
        <v>412</v>
      </c>
      <c r="C2508" s="4">
        <v>0.09</v>
      </c>
      <c r="D2508" t="s">
        <v>24</v>
      </c>
      <c r="E2508" s="13">
        <v>43759</v>
      </c>
      <c r="F2508" s="5">
        <v>84</v>
      </c>
      <c r="G2508" s="2">
        <v>6568</v>
      </c>
      <c r="H2508" s="2">
        <v>3821.6751901944208</v>
      </c>
    </row>
    <row r="2509" spans="1:8" x14ac:dyDescent="0.25">
      <c r="A2509" t="s">
        <v>2</v>
      </c>
      <c r="B2509" t="s">
        <v>412</v>
      </c>
      <c r="C2509" s="4">
        <v>0.09</v>
      </c>
      <c r="D2509" t="s">
        <v>24</v>
      </c>
      <c r="E2509" s="13">
        <v>43844</v>
      </c>
      <c r="F2509" s="5">
        <v>84</v>
      </c>
      <c r="G2509" s="2">
        <v>6568</v>
      </c>
      <c r="H2509" s="2">
        <v>3977.3428665351739</v>
      </c>
    </row>
    <row r="2510" spans="1:8" x14ac:dyDescent="0.25">
      <c r="A2510" t="s">
        <v>2</v>
      </c>
      <c r="B2510" t="s">
        <v>324</v>
      </c>
      <c r="C2510" s="4">
        <v>0.09</v>
      </c>
      <c r="D2510" t="s">
        <v>24</v>
      </c>
      <c r="E2510" s="13">
        <v>43530</v>
      </c>
      <c r="F2510" s="5">
        <v>84</v>
      </c>
      <c r="G2510" s="2">
        <v>6300</v>
      </c>
      <c r="H2510" s="2">
        <v>3263.4615384615386</v>
      </c>
    </row>
    <row r="2511" spans="1:8" x14ac:dyDescent="0.25">
      <c r="A2511" t="s">
        <v>2</v>
      </c>
      <c r="B2511" t="s">
        <v>324</v>
      </c>
      <c r="C2511" s="4">
        <v>0.09</v>
      </c>
      <c r="D2511" t="s">
        <v>24</v>
      </c>
      <c r="E2511" s="13">
        <v>40999</v>
      </c>
      <c r="F2511" s="5">
        <v>84</v>
      </c>
      <c r="G2511" s="2">
        <v>6300</v>
      </c>
      <c r="H2511" s="2">
        <v>315</v>
      </c>
    </row>
    <row r="2512" spans="1:8" x14ac:dyDescent="0.25">
      <c r="A2512" t="s">
        <v>2</v>
      </c>
      <c r="B2512" t="s">
        <v>324</v>
      </c>
      <c r="C2512" s="4">
        <v>0.09</v>
      </c>
      <c r="D2512" t="s">
        <v>24</v>
      </c>
      <c r="E2512" s="13">
        <v>42942</v>
      </c>
      <c r="F2512" s="5">
        <v>84</v>
      </c>
      <c r="G2512" s="2">
        <v>6300</v>
      </c>
      <c r="H2512" s="2">
        <v>2230.5473372781066</v>
      </c>
    </row>
    <row r="2513" spans="1:8" x14ac:dyDescent="0.25">
      <c r="A2513" t="s">
        <v>2</v>
      </c>
      <c r="B2513" t="s">
        <v>308</v>
      </c>
      <c r="C2513" s="4">
        <v>0.09</v>
      </c>
      <c r="D2513" t="s">
        <v>24</v>
      </c>
      <c r="E2513" s="13">
        <v>42876</v>
      </c>
      <c r="F2513" s="5">
        <v>84</v>
      </c>
      <c r="G2513" s="2">
        <v>7900</v>
      </c>
      <c r="H2513" s="2">
        <v>2651.6512867474407</v>
      </c>
    </row>
    <row r="2514" spans="1:8" x14ac:dyDescent="0.25">
      <c r="A2514" t="s">
        <v>2</v>
      </c>
      <c r="B2514" t="s">
        <v>308</v>
      </c>
      <c r="C2514" s="4">
        <v>0.09</v>
      </c>
      <c r="D2514" t="s">
        <v>24</v>
      </c>
      <c r="E2514" s="13">
        <v>42352</v>
      </c>
      <c r="F2514" s="5">
        <v>84</v>
      </c>
      <c r="G2514" s="2">
        <v>7900</v>
      </c>
      <c r="H2514" s="2">
        <v>1497.3883488306574</v>
      </c>
    </row>
    <row r="2515" spans="1:8" x14ac:dyDescent="0.25">
      <c r="A2515" t="s">
        <v>2</v>
      </c>
      <c r="B2515" t="s">
        <v>308</v>
      </c>
      <c r="C2515" s="4">
        <v>0.09</v>
      </c>
      <c r="D2515" t="s">
        <v>24</v>
      </c>
      <c r="E2515" s="13" t="s">
        <v>64</v>
      </c>
      <c r="F2515" s="5">
        <v>84</v>
      </c>
      <c r="G2515" s="2">
        <v>8100</v>
      </c>
      <c r="H2515" s="2">
        <v>476.03286136940096</v>
      </c>
    </row>
    <row r="2516" spans="1:8" x14ac:dyDescent="0.25">
      <c r="A2516" t="s">
        <v>2</v>
      </c>
      <c r="B2516" t="s">
        <v>308</v>
      </c>
      <c r="C2516" s="4">
        <v>0.09</v>
      </c>
      <c r="D2516" t="s">
        <v>24</v>
      </c>
      <c r="E2516" s="13">
        <v>41628</v>
      </c>
      <c r="F2516" s="5">
        <v>84</v>
      </c>
      <c r="G2516" s="2">
        <v>7900</v>
      </c>
      <c r="H2516" s="2">
        <v>395</v>
      </c>
    </row>
    <row r="2517" spans="1:8" x14ac:dyDescent="0.25">
      <c r="A2517" t="s">
        <v>2</v>
      </c>
      <c r="B2517" t="s">
        <v>308</v>
      </c>
      <c r="C2517" s="4">
        <v>0.09</v>
      </c>
      <c r="D2517" t="s">
        <v>24</v>
      </c>
      <c r="E2517" s="13">
        <v>43070</v>
      </c>
      <c r="F2517" s="5">
        <v>84</v>
      </c>
      <c r="G2517" s="2">
        <v>7900</v>
      </c>
      <c r="H2517" s="2">
        <v>3078.9929088006011</v>
      </c>
    </row>
    <row r="2518" spans="1:8" x14ac:dyDescent="0.25">
      <c r="A2518" t="s">
        <v>2</v>
      </c>
      <c r="B2518" t="s">
        <v>308</v>
      </c>
      <c r="C2518" s="4">
        <v>0.09</v>
      </c>
      <c r="D2518" t="s">
        <v>24</v>
      </c>
      <c r="E2518" s="13" t="s">
        <v>72</v>
      </c>
      <c r="F2518" s="5">
        <v>84</v>
      </c>
      <c r="G2518" s="2">
        <v>8915</v>
      </c>
      <c r="H2518" s="2">
        <v>445.75</v>
      </c>
    </row>
    <row r="2519" spans="1:8" x14ac:dyDescent="0.25">
      <c r="A2519" t="s">
        <v>2</v>
      </c>
      <c r="B2519" t="s">
        <v>300</v>
      </c>
      <c r="C2519" s="4">
        <v>0.09</v>
      </c>
      <c r="D2519" t="s">
        <v>24</v>
      </c>
      <c r="E2519" s="13">
        <v>43446</v>
      </c>
      <c r="F2519" s="5">
        <v>84</v>
      </c>
      <c r="G2519" s="2">
        <v>7500</v>
      </c>
      <c r="H2519" s="2">
        <v>3709.4075795998874</v>
      </c>
    </row>
    <row r="2520" spans="1:8" x14ac:dyDescent="0.25">
      <c r="A2520" t="s">
        <v>2</v>
      </c>
      <c r="B2520" t="s">
        <v>300</v>
      </c>
      <c r="C2520" s="4">
        <v>0.09</v>
      </c>
      <c r="D2520" t="s">
        <v>24</v>
      </c>
      <c r="E2520" s="13">
        <v>43382</v>
      </c>
      <c r="F2520" s="5">
        <v>84</v>
      </c>
      <c r="G2520" s="2">
        <v>7500</v>
      </c>
      <c r="H2520" s="2">
        <v>3575.5670611439841</v>
      </c>
    </row>
    <row r="2521" spans="1:8" x14ac:dyDescent="0.25">
      <c r="A2521" t="s">
        <v>2</v>
      </c>
      <c r="B2521" t="s">
        <v>300</v>
      </c>
      <c r="C2521" s="4">
        <v>0.09</v>
      </c>
      <c r="D2521" t="s">
        <v>24</v>
      </c>
      <c r="E2521" s="13">
        <v>39083</v>
      </c>
      <c r="F2521" s="5">
        <v>84</v>
      </c>
      <c r="G2521" s="2">
        <v>7500</v>
      </c>
      <c r="H2521" s="2">
        <v>375</v>
      </c>
    </row>
    <row r="2522" spans="1:8" x14ac:dyDescent="0.25">
      <c r="A2522" t="s">
        <v>2</v>
      </c>
      <c r="B2522" t="s">
        <v>300</v>
      </c>
      <c r="C2522" s="4">
        <v>0.09</v>
      </c>
      <c r="D2522" t="s">
        <v>24</v>
      </c>
      <c r="E2522" s="13">
        <v>43258</v>
      </c>
      <c r="F2522" s="5">
        <v>84</v>
      </c>
      <c r="G2522" s="2">
        <v>7500</v>
      </c>
      <c r="H2522" s="2">
        <v>3316.2510566356718</v>
      </c>
    </row>
    <row r="2523" spans="1:8" x14ac:dyDescent="0.25">
      <c r="A2523" t="s">
        <v>2</v>
      </c>
      <c r="B2523" t="s">
        <v>300</v>
      </c>
      <c r="C2523" s="4">
        <v>0.09</v>
      </c>
      <c r="D2523" t="s">
        <v>24</v>
      </c>
      <c r="E2523" s="13">
        <v>43196</v>
      </c>
      <c r="F2523" s="5">
        <v>84</v>
      </c>
      <c r="G2523" s="2">
        <v>7500</v>
      </c>
      <c r="H2523" s="2">
        <v>3186.5930543815161</v>
      </c>
    </row>
    <row r="2524" spans="1:8" x14ac:dyDescent="0.25">
      <c r="A2524" t="s">
        <v>2</v>
      </c>
      <c r="B2524" t="s">
        <v>300</v>
      </c>
      <c r="C2524" s="4">
        <v>0.09</v>
      </c>
      <c r="D2524" t="s">
        <v>24</v>
      </c>
      <c r="E2524" s="13" t="s">
        <v>301</v>
      </c>
      <c r="F2524" s="5">
        <v>84</v>
      </c>
      <c r="G2524" s="2">
        <v>8823</v>
      </c>
      <c r="H2524" s="2">
        <v>441.15000000000003</v>
      </c>
    </row>
    <row r="2525" spans="1:8" x14ac:dyDescent="0.25">
      <c r="A2525" t="s">
        <v>2</v>
      </c>
      <c r="B2525" t="s">
        <v>300</v>
      </c>
      <c r="C2525" s="4">
        <v>0.09</v>
      </c>
      <c r="D2525" t="s">
        <v>24</v>
      </c>
      <c r="E2525" s="13">
        <v>43479</v>
      </c>
      <c r="F2525" s="5">
        <v>84</v>
      </c>
      <c r="G2525" s="2">
        <v>8708</v>
      </c>
      <c r="H2525" s="2">
        <v>4386.9964661406975</v>
      </c>
    </row>
    <row r="2526" spans="1:8" x14ac:dyDescent="0.25">
      <c r="A2526" t="s">
        <v>2</v>
      </c>
      <c r="B2526" t="s">
        <v>300</v>
      </c>
      <c r="C2526" s="4">
        <v>0.09</v>
      </c>
      <c r="D2526" t="s">
        <v>24</v>
      </c>
      <c r="E2526" s="13" t="s">
        <v>62</v>
      </c>
      <c r="F2526" s="5">
        <v>84</v>
      </c>
      <c r="G2526" s="2">
        <v>8107</v>
      </c>
      <c r="H2526" s="2">
        <v>405.35</v>
      </c>
    </row>
    <row r="2527" spans="1:8" x14ac:dyDescent="0.25">
      <c r="A2527" t="s">
        <v>2</v>
      </c>
      <c r="B2527" t="s">
        <v>127</v>
      </c>
      <c r="C2527" s="4">
        <v>0.09</v>
      </c>
      <c r="D2527" t="s">
        <v>24</v>
      </c>
      <c r="E2527" s="13" t="s">
        <v>64</v>
      </c>
      <c r="F2527" s="5">
        <v>84</v>
      </c>
      <c r="G2527" s="2">
        <v>8442</v>
      </c>
      <c r="H2527" s="2">
        <v>496.13202662722011</v>
      </c>
    </row>
    <row r="2528" spans="1:8" x14ac:dyDescent="0.25">
      <c r="A2528" t="s">
        <v>2</v>
      </c>
      <c r="B2528" t="s">
        <v>23</v>
      </c>
      <c r="C2528" s="4">
        <v>0.09</v>
      </c>
      <c r="D2528" t="s">
        <v>24</v>
      </c>
      <c r="E2528" s="13" t="s">
        <v>29</v>
      </c>
      <c r="F2528" s="5">
        <v>84</v>
      </c>
      <c r="G2528" s="2">
        <v>5768</v>
      </c>
      <c r="H2528" s="2">
        <v>288.40000000000003</v>
      </c>
    </row>
    <row r="2529" spans="1:8" x14ac:dyDescent="0.25">
      <c r="A2529" t="s">
        <v>2</v>
      </c>
      <c r="B2529" t="s">
        <v>23</v>
      </c>
      <c r="C2529" s="4">
        <v>0.09</v>
      </c>
      <c r="D2529" t="s">
        <v>24</v>
      </c>
      <c r="E2529" s="13">
        <v>43266</v>
      </c>
      <c r="F2529" s="5">
        <v>84</v>
      </c>
      <c r="G2529" s="2">
        <v>6000</v>
      </c>
      <c r="H2529" s="2">
        <v>2666.3848971541283</v>
      </c>
    </row>
    <row r="2530" spans="1:8" x14ac:dyDescent="0.25">
      <c r="A2530" t="s">
        <v>2</v>
      </c>
      <c r="B2530" t="s">
        <v>23</v>
      </c>
      <c r="C2530" s="4">
        <v>0.09</v>
      </c>
      <c r="D2530" t="s">
        <v>24</v>
      </c>
      <c r="E2530" s="13" t="s">
        <v>26</v>
      </c>
      <c r="F2530" s="5">
        <v>84</v>
      </c>
      <c r="G2530" s="2">
        <v>5906</v>
      </c>
      <c r="H2530" s="2">
        <v>295.3</v>
      </c>
    </row>
    <row r="2531" spans="1:8" x14ac:dyDescent="0.25">
      <c r="A2531" t="s">
        <v>2</v>
      </c>
      <c r="B2531" t="s">
        <v>601</v>
      </c>
      <c r="C2531" s="4">
        <v>0.09</v>
      </c>
      <c r="D2531" t="s">
        <v>59</v>
      </c>
      <c r="E2531" s="13">
        <v>41244</v>
      </c>
      <c r="F2531" s="5">
        <v>84</v>
      </c>
      <c r="G2531" s="2">
        <v>1500</v>
      </c>
      <c r="H2531" s="2">
        <v>75</v>
      </c>
    </row>
    <row r="2532" spans="1:8" x14ac:dyDescent="0.25">
      <c r="A2532" t="s">
        <v>2</v>
      </c>
      <c r="B2532" t="s">
        <v>599</v>
      </c>
      <c r="C2532" s="4">
        <v>0.09</v>
      </c>
      <c r="D2532" t="s">
        <v>128</v>
      </c>
      <c r="E2532" s="13">
        <v>43101</v>
      </c>
      <c r="F2532" s="5">
        <v>84</v>
      </c>
      <c r="G2532" s="2">
        <v>5200</v>
      </c>
      <c r="H2532" s="2">
        <v>2071.6269841269841</v>
      </c>
    </row>
    <row r="2533" spans="1:8" x14ac:dyDescent="0.25">
      <c r="A2533" t="s">
        <v>2</v>
      </c>
      <c r="B2533" t="s">
        <v>749</v>
      </c>
      <c r="C2533" s="4">
        <v>0.09</v>
      </c>
      <c r="D2533" t="s">
        <v>668</v>
      </c>
      <c r="E2533" s="13" t="s">
        <v>351</v>
      </c>
      <c r="F2533" s="5">
        <v>84</v>
      </c>
      <c r="G2533" s="2">
        <v>11129</v>
      </c>
      <c r="H2533" s="2">
        <v>556.45000000000005</v>
      </c>
    </row>
    <row r="2534" spans="1:8" x14ac:dyDescent="0.25">
      <c r="A2534" t="s">
        <v>2</v>
      </c>
      <c r="B2534" t="s">
        <v>437</v>
      </c>
      <c r="C2534" s="4">
        <v>0.09</v>
      </c>
      <c r="D2534" t="s">
        <v>204</v>
      </c>
      <c r="E2534" s="13" t="s">
        <v>441</v>
      </c>
      <c r="F2534" s="5">
        <v>84</v>
      </c>
      <c r="G2534" s="2">
        <v>4030</v>
      </c>
      <c r="H2534" s="2">
        <v>201.5</v>
      </c>
    </row>
    <row r="2535" spans="1:8" x14ac:dyDescent="0.25">
      <c r="A2535" t="s">
        <v>2</v>
      </c>
      <c r="B2535" t="s">
        <v>437</v>
      </c>
      <c r="C2535" s="4">
        <v>0.09</v>
      </c>
      <c r="D2535" t="s">
        <v>204</v>
      </c>
      <c r="E2535" s="13" t="s">
        <v>438</v>
      </c>
      <c r="F2535" s="5">
        <v>84</v>
      </c>
      <c r="G2535" s="2">
        <v>2250</v>
      </c>
      <c r="H2535" s="2">
        <v>647.93559805579036</v>
      </c>
    </row>
    <row r="2536" spans="1:8" x14ac:dyDescent="0.25">
      <c r="A2536" t="s">
        <v>2</v>
      </c>
      <c r="B2536" t="s">
        <v>435</v>
      </c>
      <c r="C2536" s="4">
        <v>0.09</v>
      </c>
      <c r="D2536" t="s">
        <v>204</v>
      </c>
      <c r="E2536" s="13" t="s">
        <v>158</v>
      </c>
      <c r="F2536" s="5">
        <v>60</v>
      </c>
      <c r="G2536" s="2">
        <v>2075</v>
      </c>
      <c r="H2536" s="2">
        <v>460.30109714003959</v>
      </c>
    </row>
    <row r="2537" spans="1:8" x14ac:dyDescent="0.25">
      <c r="A2537" t="s">
        <v>2</v>
      </c>
      <c r="B2537" t="s">
        <v>1029</v>
      </c>
      <c r="C2537" s="4">
        <v>0.09</v>
      </c>
      <c r="D2537" t="s">
        <v>170</v>
      </c>
      <c r="E2537" s="13" t="s">
        <v>73</v>
      </c>
      <c r="F2537" s="5">
        <v>84</v>
      </c>
      <c r="G2537" s="2">
        <v>2447</v>
      </c>
      <c r="H2537" s="2">
        <v>497.24438515544301</v>
      </c>
    </row>
    <row r="2538" spans="1:8" x14ac:dyDescent="0.25">
      <c r="A2538" t="s">
        <v>2</v>
      </c>
      <c r="B2538" t="s">
        <v>964</v>
      </c>
      <c r="C2538" s="4">
        <v>0.09</v>
      </c>
      <c r="D2538" t="s">
        <v>170</v>
      </c>
      <c r="E2538" s="13" t="s">
        <v>522</v>
      </c>
      <c r="F2538" s="5">
        <v>84</v>
      </c>
      <c r="G2538" s="2">
        <v>1909</v>
      </c>
      <c r="H2538" s="2">
        <v>95.45</v>
      </c>
    </row>
    <row r="2539" spans="1:8" x14ac:dyDescent="0.25">
      <c r="A2539" t="s">
        <v>2</v>
      </c>
      <c r="B2539" t="s">
        <v>963</v>
      </c>
      <c r="C2539" s="4">
        <v>0.09</v>
      </c>
      <c r="D2539" t="s">
        <v>170</v>
      </c>
      <c r="E2539" s="13" t="s">
        <v>124</v>
      </c>
      <c r="F2539" s="5">
        <v>84</v>
      </c>
      <c r="G2539" s="2">
        <v>2610</v>
      </c>
      <c r="H2539" s="2">
        <v>130.5</v>
      </c>
    </row>
    <row r="2540" spans="1:8" x14ac:dyDescent="0.25">
      <c r="A2540" t="s">
        <v>2</v>
      </c>
      <c r="B2540" t="s">
        <v>794</v>
      </c>
      <c r="C2540" s="4">
        <v>0.09</v>
      </c>
      <c r="D2540" t="s">
        <v>170</v>
      </c>
      <c r="E2540" s="13" t="s">
        <v>354</v>
      </c>
      <c r="F2540" s="5">
        <v>84</v>
      </c>
      <c r="G2540" s="2">
        <v>1665</v>
      </c>
      <c r="H2540" s="2">
        <v>83.25</v>
      </c>
    </row>
    <row r="2541" spans="1:8" x14ac:dyDescent="0.25">
      <c r="A2541" t="s">
        <v>2</v>
      </c>
      <c r="B2541" t="s">
        <v>654</v>
      </c>
      <c r="C2541" s="4">
        <v>0.09</v>
      </c>
      <c r="D2541" t="s">
        <v>170</v>
      </c>
      <c r="E2541" s="13">
        <v>40399</v>
      </c>
      <c r="F2541" s="5">
        <v>84</v>
      </c>
      <c r="G2541" s="2">
        <v>2400</v>
      </c>
      <c r="H2541" s="2">
        <v>120</v>
      </c>
    </row>
    <row r="2542" spans="1:8" x14ac:dyDescent="0.25">
      <c r="A2542" t="s">
        <v>2</v>
      </c>
      <c r="B2542" t="s">
        <v>654</v>
      </c>
      <c r="C2542" s="4">
        <v>0.09</v>
      </c>
      <c r="D2542" t="s">
        <v>170</v>
      </c>
      <c r="E2542" s="13">
        <v>43185</v>
      </c>
      <c r="F2542" s="5">
        <v>60</v>
      </c>
      <c r="G2542" s="2">
        <v>2400</v>
      </c>
      <c r="H2542" s="2">
        <v>697.28796844181466</v>
      </c>
    </row>
    <row r="2543" spans="1:8" x14ac:dyDescent="0.25">
      <c r="A2543" t="s">
        <v>2</v>
      </c>
      <c r="B2543" t="s">
        <v>654</v>
      </c>
      <c r="C2543" s="4">
        <v>0.09</v>
      </c>
      <c r="D2543" t="s">
        <v>170</v>
      </c>
      <c r="E2543" s="13">
        <v>42240</v>
      </c>
      <c r="F2543" s="5">
        <v>60</v>
      </c>
      <c r="G2543" s="2">
        <v>5001</v>
      </c>
      <c r="H2543" s="2">
        <v>250.05</v>
      </c>
    </row>
    <row r="2544" spans="1:8" x14ac:dyDescent="0.25">
      <c r="A2544" t="s">
        <v>2</v>
      </c>
      <c r="B2544" t="s">
        <v>450</v>
      </c>
      <c r="C2544" s="4">
        <v>0.09</v>
      </c>
      <c r="D2544" t="s">
        <v>170</v>
      </c>
      <c r="E2544" s="13">
        <v>43101</v>
      </c>
      <c r="F2544" s="5">
        <v>84</v>
      </c>
      <c r="G2544" s="2">
        <v>2250</v>
      </c>
      <c r="H2544" s="2">
        <v>896.37706043956052</v>
      </c>
    </row>
    <row r="2545" spans="1:8" x14ac:dyDescent="0.25">
      <c r="A2545" t="s">
        <v>2</v>
      </c>
      <c r="B2545" t="s">
        <v>437</v>
      </c>
      <c r="C2545" s="4">
        <v>0.09</v>
      </c>
      <c r="D2545" t="s">
        <v>170</v>
      </c>
      <c r="E2545" s="13">
        <v>43466</v>
      </c>
      <c r="F2545" s="5">
        <v>84</v>
      </c>
      <c r="G2545" s="2">
        <v>2150</v>
      </c>
      <c r="H2545" s="2">
        <v>1075.3533859303091</v>
      </c>
    </row>
    <row r="2546" spans="1:8" x14ac:dyDescent="0.25">
      <c r="A2546" t="s">
        <v>2</v>
      </c>
      <c r="B2546" t="s">
        <v>703</v>
      </c>
      <c r="C2546" s="4">
        <v>0.09</v>
      </c>
      <c r="D2546" t="s">
        <v>266</v>
      </c>
      <c r="E2546" s="13" t="s">
        <v>44</v>
      </c>
      <c r="F2546" s="5">
        <v>84</v>
      </c>
      <c r="G2546" s="2">
        <v>5873</v>
      </c>
      <c r="H2546" s="2">
        <v>293.65000000000003</v>
      </c>
    </row>
    <row r="2547" spans="1:8" x14ac:dyDescent="0.25">
      <c r="A2547" t="s">
        <v>2</v>
      </c>
      <c r="B2547" t="s">
        <v>508</v>
      </c>
      <c r="C2547" s="4">
        <v>0.09</v>
      </c>
      <c r="D2547" t="s">
        <v>266</v>
      </c>
      <c r="E2547" s="13" t="s">
        <v>493</v>
      </c>
      <c r="F2547" s="5">
        <v>84</v>
      </c>
      <c r="G2547" s="2">
        <v>6085</v>
      </c>
      <c r="H2547" s="2">
        <v>304.25</v>
      </c>
    </row>
    <row r="2548" spans="1:8" x14ac:dyDescent="0.25">
      <c r="A2548" t="s">
        <v>2</v>
      </c>
      <c r="B2548" t="s">
        <v>407</v>
      </c>
      <c r="C2548" s="4">
        <v>0.09</v>
      </c>
      <c r="D2548" t="s">
        <v>266</v>
      </c>
      <c r="E2548" s="13">
        <v>43678</v>
      </c>
      <c r="F2548" s="5">
        <v>84</v>
      </c>
      <c r="G2548" s="2">
        <v>7126</v>
      </c>
      <c r="H2548" s="2">
        <v>3985.4097633136098</v>
      </c>
    </row>
    <row r="2549" spans="1:8" x14ac:dyDescent="0.25">
      <c r="A2549" t="s">
        <v>2</v>
      </c>
      <c r="B2549" t="s">
        <v>757</v>
      </c>
      <c r="C2549" s="4">
        <v>0.09</v>
      </c>
      <c r="D2549" t="s">
        <v>135</v>
      </c>
      <c r="E2549" s="13">
        <v>43101</v>
      </c>
      <c r="F2549" s="5">
        <v>84</v>
      </c>
      <c r="G2549" s="2">
        <v>3000</v>
      </c>
      <c r="H2549" s="2">
        <v>1195.169413919414</v>
      </c>
    </row>
    <row r="2550" spans="1:8" x14ac:dyDescent="0.25">
      <c r="A2550" t="s">
        <v>2</v>
      </c>
      <c r="B2550" t="s">
        <v>669</v>
      </c>
      <c r="C2550" s="4">
        <v>0.09</v>
      </c>
      <c r="D2550" t="s">
        <v>135</v>
      </c>
      <c r="E2550" s="13" t="s">
        <v>21</v>
      </c>
      <c r="F2550" s="5">
        <v>84</v>
      </c>
      <c r="G2550" s="2">
        <v>2549</v>
      </c>
      <c r="H2550" s="2">
        <v>127.45</v>
      </c>
    </row>
    <row r="2551" spans="1:8" x14ac:dyDescent="0.25">
      <c r="A2551" t="s">
        <v>2</v>
      </c>
      <c r="B2551" t="s">
        <v>658</v>
      </c>
      <c r="C2551" s="4">
        <v>0.09</v>
      </c>
      <c r="D2551" t="s">
        <v>135</v>
      </c>
      <c r="E2551" s="13" t="s">
        <v>442</v>
      </c>
      <c r="F2551" s="5">
        <v>60</v>
      </c>
      <c r="G2551" s="2">
        <v>5625</v>
      </c>
      <c r="H2551" s="2">
        <v>281.25</v>
      </c>
    </row>
    <row r="2552" spans="1:8" x14ac:dyDescent="0.25">
      <c r="A2552" t="s">
        <v>2</v>
      </c>
      <c r="B2552" t="s">
        <v>626</v>
      </c>
      <c r="C2552" s="4">
        <v>0.09</v>
      </c>
      <c r="D2552" t="s">
        <v>135</v>
      </c>
      <c r="E2552" s="13">
        <v>43802</v>
      </c>
      <c r="F2552" s="5">
        <v>84</v>
      </c>
      <c r="G2552" s="2">
        <v>6747</v>
      </c>
      <c r="H2552" s="2">
        <v>4006.7243589743589</v>
      </c>
    </row>
    <row r="2553" spans="1:8" x14ac:dyDescent="0.25">
      <c r="A2553" t="s">
        <v>2</v>
      </c>
      <c r="B2553" t="s">
        <v>555</v>
      </c>
      <c r="C2553" s="4">
        <v>0.09</v>
      </c>
      <c r="D2553" t="s">
        <v>135</v>
      </c>
      <c r="E2553" s="13">
        <v>43522</v>
      </c>
      <c r="F2553" s="5">
        <v>84</v>
      </c>
      <c r="G2553" s="2">
        <v>8000</v>
      </c>
      <c r="H2553" s="2">
        <v>4126.2327416173575</v>
      </c>
    </row>
    <row r="2554" spans="1:8" x14ac:dyDescent="0.25">
      <c r="A2554" t="s">
        <v>2</v>
      </c>
      <c r="B2554" t="s">
        <v>503</v>
      </c>
      <c r="C2554" s="4">
        <v>0.09</v>
      </c>
      <c r="D2554" t="s">
        <v>135</v>
      </c>
      <c r="E2554" s="13">
        <v>39884</v>
      </c>
      <c r="F2554" s="5">
        <v>84</v>
      </c>
      <c r="G2554" s="2">
        <v>2700</v>
      </c>
      <c r="H2554" s="2">
        <v>135</v>
      </c>
    </row>
    <row r="2555" spans="1:8" x14ac:dyDescent="0.25">
      <c r="A2555" t="s">
        <v>2</v>
      </c>
      <c r="B2555" t="s">
        <v>385</v>
      </c>
      <c r="C2555" s="4">
        <v>0.09</v>
      </c>
      <c r="D2555" t="s">
        <v>135</v>
      </c>
      <c r="E2555" s="13">
        <v>43242</v>
      </c>
      <c r="F2555" s="5">
        <v>84</v>
      </c>
      <c r="G2555" s="2">
        <v>3750</v>
      </c>
      <c r="H2555" s="2">
        <v>1641.395463510848</v>
      </c>
    </row>
    <row r="2556" spans="1:8" x14ac:dyDescent="0.25">
      <c r="A2556" t="s">
        <v>2</v>
      </c>
      <c r="B2556" t="s">
        <v>84</v>
      </c>
      <c r="C2556" s="4">
        <v>0.09</v>
      </c>
      <c r="D2556" t="s">
        <v>69</v>
      </c>
      <c r="E2556" s="13" t="s">
        <v>83</v>
      </c>
      <c r="F2556" s="5">
        <v>84</v>
      </c>
      <c r="G2556" s="2">
        <v>5702</v>
      </c>
      <c r="H2556" s="2">
        <v>285.10000000000002</v>
      </c>
    </row>
    <row r="2557" spans="1:8" x14ac:dyDescent="0.25">
      <c r="A2557" t="s">
        <v>2</v>
      </c>
      <c r="B2557" t="s">
        <v>77</v>
      </c>
      <c r="C2557" s="4">
        <v>0.09</v>
      </c>
      <c r="D2557" t="s">
        <v>69</v>
      </c>
      <c r="E2557" s="13" t="s">
        <v>79</v>
      </c>
      <c r="F2557" s="5">
        <v>84</v>
      </c>
      <c r="G2557" s="2">
        <v>5835</v>
      </c>
      <c r="H2557" s="2">
        <v>291.75</v>
      </c>
    </row>
    <row r="2558" spans="1:8" x14ac:dyDescent="0.25">
      <c r="A2558" t="s">
        <v>2</v>
      </c>
      <c r="B2558" t="s">
        <v>77</v>
      </c>
      <c r="C2558" s="4">
        <v>0.09</v>
      </c>
      <c r="D2558" t="s">
        <v>69</v>
      </c>
      <c r="E2558" s="13" t="s">
        <v>78</v>
      </c>
      <c r="F2558" s="5">
        <v>84</v>
      </c>
      <c r="G2558" s="2">
        <v>4095</v>
      </c>
      <c r="H2558" s="2">
        <v>204.75</v>
      </c>
    </row>
    <row r="2559" spans="1:8" x14ac:dyDescent="0.25">
      <c r="A2559" t="s">
        <v>2</v>
      </c>
      <c r="B2559" t="s">
        <v>831</v>
      </c>
      <c r="C2559" s="4">
        <v>0.09</v>
      </c>
      <c r="D2559" t="s">
        <v>121</v>
      </c>
      <c r="E2559" s="13">
        <v>41005</v>
      </c>
      <c r="F2559" s="5">
        <v>60</v>
      </c>
      <c r="G2559" s="2">
        <v>4700</v>
      </c>
      <c r="H2559" s="2">
        <v>235</v>
      </c>
    </row>
    <row r="2560" spans="1:8" x14ac:dyDescent="0.25">
      <c r="A2560" t="s">
        <v>2</v>
      </c>
      <c r="B2560" t="s">
        <v>508</v>
      </c>
      <c r="C2560" s="4">
        <v>0.09</v>
      </c>
      <c r="D2560" t="s">
        <v>121</v>
      </c>
      <c r="E2560" s="13">
        <v>43101</v>
      </c>
      <c r="F2560" s="5">
        <v>60</v>
      </c>
      <c r="G2560" s="2">
        <v>4500</v>
      </c>
      <c r="H2560" s="2">
        <v>1159.8557692307695</v>
      </c>
    </row>
    <row r="2561" spans="1:8" x14ac:dyDescent="0.25">
      <c r="A2561" t="s">
        <v>2</v>
      </c>
      <c r="B2561" t="s">
        <v>504</v>
      </c>
      <c r="C2561" s="4">
        <v>0.09</v>
      </c>
      <c r="D2561" t="s">
        <v>121</v>
      </c>
      <c r="E2561" s="13">
        <v>39099</v>
      </c>
      <c r="F2561" s="5">
        <v>60</v>
      </c>
      <c r="G2561" s="2">
        <v>4500</v>
      </c>
      <c r="H2561" s="2">
        <v>225</v>
      </c>
    </row>
    <row r="2562" spans="1:8" x14ac:dyDescent="0.25">
      <c r="A2562" t="s">
        <v>2</v>
      </c>
      <c r="B2562" t="s">
        <v>504</v>
      </c>
      <c r="C2562" s="4">
        <v>0.09</v>
      </c>
      <c r="D2562" t="s">
        <v>121</v>
      </c>
      <c r="E2562" s="13">
        <v>36526</v>
      </c>
      <c r="F2562" s="5">
        <v>60</v>
      </c>
      <c r="G2562" s="2">
        <v>4924</v>
      </c>
      <c r="H2562" s="2">
        <v>246.20000000000002</v>
      </c>
    </row>
    <row r="2563" spans="1:8" x14ac:dyDescent="0.25">
      <c r="A2563" t="s">
        <v>2</v>
      </c>
      <c r="B2563" t="s">
        <v>190</v>
      </c>
      <c r="C2563" s="4">
        <v>0.09</v>
      </c>
      <c r="D2563" t="s">
        <v>121</v>
      </c>
      <c r="E2563" s="13" t="s">
        <v>141</v>
      </c>
      <c r="F2563" s="5">
        <v>84</v>
      </c>
      <c r="G2563" s="2">
        <v>3136</v>
      </c>
      <c r="H2563" s="2">
        <v>156.80000000000001</v>
      </c>
    </row>
    <row r="2564" spans="1:8" x14ac:dyDescent="0.25">
      <c r="A2564" t="s">
        <v>2</v>
      </c>
      <c r="B2564" t="s">
        <v>186</v>
      </c>
      <c r="C2564" s="4">
        <v>0.09</v>
      </c>
      <c r="D2564" t="s">
        <v>121</v>
      </c>
      <c r="E2564" s="13" t="s">
        <v>188</v>
      </c>
      <c r="F2564" s="5">
        <v>60</v>
      </c>
      <c r="G2564" s="2">
        <v>3692</v>
      </c>
      <c r="H2564" s="2">
        <v>184.60000000000002</v>
      </c>
    </row>
    <row r="2565" spans="1:8" x14ac:dyDescent="0.25">
      <c r="A2565" t="s">
        <v>2</v>
      </c>
      <c r="B2565" t="s">
        <v>153</v>
      </c>
      <c r="C2565" s="4">
        <v>0.09</v>
      </c>
      <c r="D2565" t="s">
        <v>121</v>
      </c>
      <c r="E2565" s="13">
        <v>43210</v>
      </c>
      <c r="F2565" s="5">
        <v>60</v>
      </c>
      <c r="G2565" s="2">
        <v>4700</v>
      </c>
      <c r="H2565" s="2">
        <v>1411.3905325443793</v>
      </c>
    </row>
    <row r="2566" spans="1:8" x14ac:dyDescent="0.25">
      <c r="A2566" t="s">
        <v>2</v>
      </c>
      <c r="B2566" t="s">
        <v>122</v>
      </c>
      <c r="C2566" s="4">
        <v>0.09</v>
      </c>
      <c r="D2566" t="s">
        <v>121</v>
      </c>
      <c r="E2566" s="13">
        <v>43304</v>
      </c>
      <c r="F2566" s="5">
        <v>60</v>
      </c>
      <c r="G2566" s="2">
        <v>1300</v>
      </c>
      <c r="H2566" s="2">
        <v>438.08760683760693</v>
      </c>
    </row>
    <row r="2567" spans="1:8" x14ac:dyDescent="0.25">
      <c r="A2567" t="s">
        <v>2</v>
      </c>
      <c r="B2567" t="s">
        <v>958</v>
      </c>
      <c r="C2567" s="4">
        <v>0.09</v>
      </c>
      <c r="D2567" t="s">
        <v>99</v>
      </c>
      <c r="E2567" s="13" t="s">
        <v>111</v>
      </c>
      <c r="F2567" s="5">
        <v>84</v>
      </c>
      <c r="G2567" s="2">
        <v>4256.5</v>
      </c>
      <c r="H2567" s="2">
        <v>212.82500000000002</v>
      </c>
    </row>
    <row r="2568" spans="1:8" x14ac:dyDescent="0.25">
      <c r="A2568" t="s">
        <v>2</v>
      </c>
      <c r="B2568" t="s">
        <v>769</v>
      </c>
      <c r="C2568" s="4">
        <v>0.09</v>
      </c>
      <c r="D2568" t="s">
        <v>99</v>
      </c>
      <c r="E2568" s="13">
        <v>43101</v>
      </c>
      <c r="F2568" s="5">
        <v>84</v>
      </c>
      <c r="G2568" s="2">
        <v>2700</v>
      </c>
      <c r="H2568" s="2">
        <v>1075.6524725274726</v>
      </c>
    </row>
    <row r="2569" spans="1:8" x14ac:dyDescent="0.25">
      <c r="A2569" t="s">
        <v>2</v>
      </c>
      <c r="B2569" t="s">
        <v>98</v>
      </c>
      <c r="C2569" s="4">
        <v>0.09</v>
      </c>
      <c r="D2569" t="s">
        <v>99</v>
      </c>
      <c r="E2569" s="13" t="s">
        <v>101</v>
      </c>
      <c r="F2569" s="5">
        <v>84</v>
      </c>
      <c r="G2569" s="2">
        <v>3779</v>
      </c>
      <c r="H2569" s="2">
        <v>188.95000000000002</v>
      </c>
    </row>
    <row r="2570" spans="1:8" x14ac:dyDescent="0.25">
      <c r="A2570" t="s">
        <v>2</v>
      </c>
      <c r="B2570" t="s">
        <v>425</v>
      </c>
      <c r="C2570" s="4">
        <v>0.09</v>
      </c>
      <c r="D2570" t="s">
        <v>75</v>
      </c>
      <c r="E2570" s="13">
        <v>42644</v>
      </c>
      <c r="F2570" s="5">
        <v>84</v>
      </c>
      <c r="G2570" s="2">
        <v>6500</v>
      </c>
      <c r="H2570" s="2">
        <v>1761.2561050061056</v>
      </c>
    </row>
    <row r="2571" spans="1:8" x14ac:dyDescent="0.25">
      <c r="A2571" t="s">
        <v>2</v>
      </c>
      <c r="B2571" t="s">
        <v>212</v>
      </c>
      <c r="C2571" s="4">
        <v>0.09</v>
      </c>
      <c r="D2571" t="s">
        <v>75</v>
      </c>
      <c r="E2571" s="13" t="s">
        <v>211</v>
      </c>
      <c r="F2571" s="5">
        <v>84</v>
      </c>
      <c r="G2571" s="2">
        <v>1834</v>
      </c>
      <c r="H2571" s="2">
        <v>91.7</v>
      </c>
    </row>
    <row r="2572" spans="1:8" x14ac:dyDescent="0.25">
      <c r="A2572" t="s">
        <v>2</v>
      </c>
      <c r="B2572" t="s">
        <v>171</v>
      </c>
      <c r="C2572" s="4">
        <v>0.09</v>
      </c>
      <c r="D2572" t="s">
        <v>75</v>
      </c>
      <c r="E2572" s="13" t="s">
        <v>62</v>
      </c>
      <c r="F2572" s="5">
        <v>84</v>
      </c>
      <c r="G2572" s="2">
        <v>1210</v>
      </c>
      <c r="H2572" s="2">
        <v>60.5</v>
      </c>
    </row>
    <row r="2573" spans="1:8" x14ac:dyDescent="0.25">
      <c r="A2573" t="s">
        <v>2</v>
      </c>
      <c r="B2573" t="s">
        <v>801</v>
      </c>
      <c r="C2573" s="4">
        <v>0.09</v>
      </c>
      <c r="D2573" t="s">
        <v>174</v>
      </c>
      <c r="E2573" s="13" t="s">
        <v>31</v>
      </c>
      <c r="F2573" s="5">
        <v>60</v>
      </c>
      <c r="G2573" s="2">
        <v>685</v>
      </c>
      <c r="H2573" s="2">
        <v>34.25</v>
      </c>
    </row>
    <row r="2574" spans="1:8" x14ac:dyDescent="0.25">
      <c r="A2574" t="s">
        <v>2</v>
      </c>
      <c r="B2574" t="s">
        <v>800</v>
      </c>
      <c r="C2574" s="4">
        <v>0.09</v>
      </c>
      <c r="D2574" t="s">
        <v>174</v>
      </c>
      <c r="E2574" s="13">
        <v>43223</v>
      </c>
      <c r="F2574" s="5">
        <v>60</v>
      </c>
      <c r="G2574" s="2">
        <v>685</v>
      </c>
      <c r="H2574" s="2">
        <v>209.17889135437215</v>
      </c>
    </row>
    <row r="2575" spans="1:8" x14ac:dyDescent="0.25">
      <c r="A2575" t="s">
        <v>2</v>
      </c>
      <c r="B2575" t="s">
        <v>799</v>
      </c>
      <c r="C2575" s="4">
        <v>0.09</v>
      </c>
      <c r="D2575" t="s">
        <v>174</v>
      </c>
      <c r="E2575" s="13">
        <v>43234</v>
      </c>
      <c r="F2575" s="5">
        <v>60</v>
      </c>
      <c r="G2575" s="2">
        <v>685</v>
      </c>
      <c r="H2575" s="2">
        <v>212.12031558185407</v>
      </c>
    </row>
    <row r="2576" spans="1:8" x14ac:dyDescent="0.25">
      <c r="A2576" t="s">
        <v>2</v>
      </c>
      <c r="B2576" t="s">
        <v>663</v>
      </c>
      <c r="C2576" s="4">
        <v>0.09</v>
      </c>
      <c r="D2576" t="s">
        <v>174</v>
      </c>
      <c r="E2576" s="13">
        <v>43487</v>
      </c>
      <c r="F2576" s="5">
        <v>60</v>
      </c>
      <c r="G2576" s="2">
        <v>2000</v>
      </c>
      <c r="H2576" s="2">
        <v>816.85568704799482</v>
      </c>
    </row>
    <row r="2577" spans="1:8" x14ac:dyDescent="0.25">
      <c r="A2577" t="s">
        <v>2</v>
      </c>
      <c r="B2577" t="s">
        <v>476</v>
      </c>
      <c r="C2577" s="4">
        <v>0.09</v>
      </c>
      <c r="D2577" t="s">
        <v>174</v>
      </c>
      <c r="E2577" s="13">
        <v>40344</v>
      </c>
      <c r="F2577" s="5">
        <v>84</v>
      </c>
      <c r="G2577" s="2">
        <v>2965</v>
      </c>
      <c r="H2577" s="2">
        <v>148.25</v>
      </c>
    </row>
    <row r="2578" spans="1:8" x14ac:dyDescent="0.25">
      <c r="A2578" t="s">
        <v>2</v>
      </c>
      <c r="B2578" t="s">
        <v>296</v>
      </c>
      <c r="C2578" s="4">
        <v>0.09</v>
      </c>
      <c r="D2578" t="s">
        <v>294</v>
      </c>
      <c r="E2578" s="13">
        <v>43138</v>
      </c>
      <c r="F2578" s="5">
        <v>60</v>
      </c>
      <c r="G2578" s="2">
        <v>2700</v>
      </c>
      <c r="H2578" s="2">
        <v>734.91124260355048</v>
      </c>
    </row>
    <row r="2579" spans="1:8" x14ac:dyDescent="0.25">
      <c r="A2579" t="s">
        <v>2</v>
      </c>
      <c r="B2579" t="s">
        <v>292</v>
      </c>
      <c r="C2579" s="4">
        <v>0.09</v>
      </c>
      <c r="D2579" t="s">
        <v>177</v>
      </c>
      <c r="E2579" s="13">
        <v>43817</v>
      </c>
      <c r="F2579" s="5">
        <v>60</v>
      </c>
      <c r="G2579" s="2">
        <v>4320.5</v>
      </c>
      <c r="H2579" s="2">
        <v>2321.1857844345827</v>
      </c>
    </row>
    <row r="2580" spans="1:8" x14ac:dyDescent="0.25">
      <c r="A2580" t="s">
        <v>2</v>
      </c>
      <c r="B2580" t="s">
        <v>729</v>
      </c>
      <c r="C2580" s="4">
        <v>0.21</v>
      </c>
      <c r="D2580" t="s">
        <v>331</v>
      </c>
      <c r="E2580" s="13" t="s">
        <v>113</v>
      </c>
      <c r="F2580" s="5">
        <v>84</v>
      </c>
      <c r="G2580" s="2">
        <v>3900</v>
      </c>
      <c r="H2580" s="2">
        <v>1353.6286630036634</v>
      </c>
    </row>
    <row r="2581" spans="1:8" x14ac:dyDescent="0.25">
      <c r="A2581" t="s">
        <v>2</v>
      </c>
      <c r="B2581" t="s">
        <v>344</v>
      </c>
      <c r="C2581" s="4">
        <v>0.21</v>
      </c>
      <c r="D2581" t="s">
        <v>331</v>
      </c>
      <c r="E2581" s="13">
        <v>42473</v>
      </c>
      <c r="F2581" s="5">
        <v>84</v>
      </c>
      <c r="G2581" s="2">
        <v>3500</v>
      </c>
      <c r="H2581" s="2">
        <v>781.48627547666047</v>
      </c>
    </row>
    <row r="2582" spans="1:8" x14ac:dyDescent="0.25">
      <c r="A2582" t="s">
        <v>2</v>
      </c>
      <c r="B2582" t="s">
        <v>330</v>
      </c>
      <c r="C2582" s="4">
        <v>0.21</v>
      </c>
      <c r="D2582" t="s">
        <v>331</v>
      </c>
      <c r="E2582" s="13">
        <v>40252</v>
      </c>
      <c r="F2582" s="5">
        <v>84</v>
      </c>
      <c r="G2582" s="2">
        <v>6000</v>
      </c>
      <c r="H2582" s="2">
        <v>300</v>
      </c>
    </row>
    <row r="2583" spans="1:8" x14ac:dyDescent="0.25">
      <c r="A2583" t="s">
        <v>2</v>
      </c>
      <c r="B2583" t="s">
        <v>795</v>
      </c>
      <c r="C2583" s="4">
        <v>0.21</v>
      </c>
      <c r="D2583" t="s">
        <v>38</v>
      </c>
      <c r="E2583" s="13" t="s">
        <v>598</v>
      </c>
      <c r="F2583" s="5">
        <v>84</v>
      </c>
      <c r="G2583" s="2">
        <v>3395</v>
      </c>
      <c r="H2583" s="2">
        <v>169.75</v>
      </c>
    </row>
    <row r="2584" spans="1:8" x14ac:dyDescent="0.25">
      <c r="A2584" t="s">
        <v>2</v>
      </c>
      <c r="B2584" t="s">
        <v>624</v>
      </c>
      <c r="C2584" s="4">
        <v>0.21</v>
      </c>
      <c r="D2584" t="s">
        <v>38</v>
      </c>
      <c r="E2584" s="13">
        <v>43031</v>
      </c>
      <c r="F2584" s="5">
        <v>84</v>
      </c>
      <c r="G2584" s="2">
        <v>2500</v>
      </c>
      <c r="H2584" s="2">
        <v>947.17848924579698</v>
      </c>
    </row>
    <row r="2585" spans="1:8" x14ac:dyDescent="0.25">
      <c r="A2585" t="s">
        <v>2</v>
      </c>
      <c r="B2585" t="s">
        <v>264</v>
      </c>
      <c r="C2585" s="4">
        <v>0.21</v>
      </c>
      <c r="D2585" t="s">
        <v>38</v>
      </c>
      <c r="E2585" s="13">
        <v>44238</v>
      </c>
      <c r="F2585" s="5">
        <v>84</v>
      </c>
      <c r="G2585" s="2">
        <v>3500</v>
      </c>
      <c r="H2585" s="2">
        <v>2503.9858645627874</v>
      </c>
    </row>
    <row r="2586" spans="1:8" x14ac:dyDescent="0.25">
      <c r="A2586" t="s">
        <v>2</v>
      </c>
      <c r="B2586" t="s">
        <v>262</v>
      </c>
      <c r="C2586" s="4">
        <v>0.21</v>
      </c>
      <c r="D2586" t="s">
        <v>38</v>
      </c>
      <c r="E2586" s="13">
        <v>42353</v>
      </c>
      <c r="F2586" s="5">
        <v>84</v>
      </c>
      <c r="G2586" s="2">
        <v>6138</v>
      </c>
      <c r="H2586" s="2">
        <v>1165.1253698224859</v>
      </c>
    </row>
    <row r="2587" spans="1:8" x14ac:dyDescent="0.25">
      <c r="A2587" t="s">
        <v>2</v>
      </c>
      <c r="B2587" t="s">
        <v>241</v>
      </c>
      <c r="C2587" s="4">
        <v>0.21</v>
      </c>
      <c r="D2587" t="s">
        <v>38</v>
      </c>
      <c r="E2587" s="13">
        <v>39475</v>
      </c>
      <c r="F2587" s="5">
        <v>84</v>
      </c>
      <c r="G2587" s="2">
        <v>5000</v>
      </c>
      <c r="H2587" s="2">
        <v>250</v>
      </c>
    </row>
    <row r="2588" spans="1:8" x14ac:dyDescent="0.25">
      <c r="A2588" t="s">
        <v>2</v>
      </c>
      <c r="B2588" t="s">
        <v>241</v>
      </c>
      <c r="C2588" s="4">
        <v>0.21</v>
      </c>
      <c r="D2588" t="s">
        <v>38</v>
      </c>
      <c r="E2588" s="13">
        <v>40589</v>
      </c>
      <c r="F2588" s="5">
        <v>84</v>
      </c>
      <c r="G2588" s="2">
        <v>5000</v>
      </c>
      <c r="H2588" s="2">
        <v>250</v>
      </c>
    </row>
    <row r="2589" spans="1:8" x14ac:dyDescent="0.25">
      <c r="A2589" t="s">
        <v>2</v>
      </c>
      <c r="B2589" t="s">
        <v>240</v>
      </c>
      <c r="C2589" s="4">
        <v>0.21</v>
      </c>
      <c r="D2589" t="s">
        <v>38</v>
      </c>
      <c r="E2589" s="13">
        <v>43418</v>
      </c>
      <c r="F2589" s="5">
        <v>84</v>
      </c>
      <c r="G2589" s="2">
        <v>5000</v>
      </c>
      <c r="H2589" s="2">
        <v>2433.9015685169534</v>
      </c>
    </row>
    <row r="2590" spans="1:8" x14ac:dyDescent="0.25">
      <c r="A2590" t="s">
        <v>2</v>
      </c>
      <c r="B2590" t="s">
        <v>105</v>
      </c>
      <c r="C2590" s="4">
        <v>0.21</v>
      </c>
      <c r="D2590" t="s">
        <v>38</v>
      </c>
      <c r="E2590" s="13" t="s">
        <v>64</v>
      </c>
      <c r="F2590" s="5">
        <v>84</v>
      </c>
      <c r="G2590" s="2">
        <v>4600</v>
      </c>
      <c r="H2590" s="2">
        <v>270.33964966657339</v>
      </c>
    </row>
    <row r="2591" spans="1:8" x14ac:dyDescent="0.25">
      <c r="A2591" t="s">
        <v>2</v>
      </c>
      <c r="B2591" t="s">
        <v>105</v>
      </c>
      <c r="C2591" s="4">
        <v>0.21</v>
      </c>
      <c r="D2591" t="s">
        <v>38</v>
      </c>
      <c r="E2591" s="13" t="s">
        <v>31</v>
      </c>
      <c r="F2591" s="5">
        <v>84</v>
      </c>
      <c r="G2591" s="2">
        <v>6689</v>
      </c>
      <c r="H2591" s="2">
        <v>334.45000000000005</v>
      </c>
    </row>
    <row r="2592" spans="1:8" x14ac:dyDescent="0.25">
      <c r="A2592" t="s">
        <v>2</v>
      </c>
      <c r="B2592" t="s">
        <v>105</v>
      </c>
      <c r="C2592" s="4">
        <v>0.21</v>
      </c>
      <c r="D2592" t="s">
        <v>38</v>
      </c>
      <c r="E2592" s="13" t="s">
        <v>108</v>
      </c>
      <c r="F2592" s="5">
        <v>84</v>
      </c>
      <c r="G2592" s="2">
        <v>6590</v>
      </c>
      <c r="H2592" s="2">
        <v>329.5</v>
      </c>
    </row>
    <row r="2593" spans="1:8" x14ac:dyDescent="0.25">
      <c r="A2593" t="s">
        <v>2</v>
      </c>
      <c r="B2593" t="s">
        <v>52</v>
      </c>
      <c r="C2593" s="4">
        <v>0.21</v>
      </c>
      <c r="D2593" t="s">
        <v>38</v>
      </c>
      <c r="E2593" s="13">
        <v>42887</v>
      </c>
      <c r="F2593" s="5">
        <v>84</v>
      </c>
      <c r="G2593" s="2">
        <v>5000</v>
      </c>
      <c r="H2593" s="2">
        <v>1693.5962008077395</v>
      </c>
    </row>
    <row r="2594" spans="1:8" x14ac:dyDescent="0.25">
      <c r="A2594" t="s">
        <v>2</v>
      </c>
      <c r="B2594" t="s">
        <v>724</v>
      </c>
      <c r="C2594" s="4">
        <v>0.21</v>
      </c>
      <c r="D2594" t="s">
        <v>320</v>
      </c>
      <c r="E2594" s="13">
        <v>43203</v>
      </c>
      <c r="F2594" s="5">
        <v>84</v>
      </c>
      <c r="G2594" s="2">
        <v>3500</v>
      </c>
      <c r="H2594" s="2">
        <v>1493.9082018408942</v>
      </c>
    </row>
    <row r="2595" spans="1:8" x14ac:dyDescent="0.25">
      <c r="A2595" t="s">
        <v>2</v>
      </c>
      <c r="B2595" t="s">
        <v>490</v>
      </c>
      <c r="C2595" s="4">
        <v>0.21</v>
      </c>
      <c r="D2595" t="s">
        <v>320</v>
      </c>
      <c r="E2595" s="13">
        <v>43150</v>
      </c>
      <c r="F2595" s="5">
        <v>84</v>
      </c>
      <c r="G2595" s="2">
        <v>2200</v>
      </c>
      <c r="H2595" s="2">
        <v>906.51591997745868</v>
      </c>
    </row>
    <row r="2596" spans="1:8" x14ac:dyDescent="0.25">
      <c r="A2596" t="s">
        <v>2</v>
      </c>
      <c r="B2596" t="s">
        <v>430</v>
      </c>
      <c r="C2596" s="4">
        <v>0.21</v>
      </c>
      <c r="D2596" t="s">
        <v>320</v>
      </c>
      <c r="E2596" s="13">
        <v>42566</v>
      </c>
      <c r="F2596" s="5">
        <v>84</v>
      </c>
      <c r="G2596" s="2">
        <v>2200</v>
      </c>
      <c r="H2596" s="2">
        <v>548.26946557715792</v>
      </c>
    </row>
    <row r="2597" spans="1:8" x14ac:dyDescent="0.25">
      <c r="A2597" t="s">
        <v>2</v>
      </c>
      <c r="B2597" t="s">
        <v>329</v>
      </c>
      <c r="C2597" s="4">
        <v>0.21</v>
      </c>
      <c r="D2597" t="s">
        <v>320</v>
      </c>
      <c r="E2597" s="13">
        <v>41365</v>
      </c>
      <c r="F2597" s="5">
        <v>84</v>
      </c>
      <c r="G2597" s="2">
        <v>2200</v>
      </c>
      <c r="H2597" s="2">
        <v>110</v>
      </c>
    </row>
    <row r="2598" spans="1:8" x14ac:dyDescent="0.25">
      <c r="A2598" t="s">
        <v>2</v>
      </c>
      <c r="B2598" t="s">
        <v>329</v>
      </c>
      <c r="C2598" s="4">
        <v>0.21</v>
      </c>
      <c r="D2598" t="s">
        <v>320</v>
      </c>
      <c r="E2598" s="13">
        <v>43425</v>
      </c>
      <c r="F2598" s="5">
        <v>84</v>
      </c>
      <c r="G2598" s="2">
        <v>2200</v>
      </c>
      <c r="H2598" s="2">
        <v>1075.2107401145863</v>
      </c>
    </row>
    <row r="2599" spans="1:8" x14ac:dyDescent="0.25">
      <c r="A2599" t="s">
        <v>2</v>
      </c>
      <c r="B2599" t="s">
        <v>329</v>
      </c>
      <c r="C2599" s="4">
        <v>0.21</v>
      </c>
      <c r="D2599" t="s">
        <v>320</v>
      </c>
      <c r="E2599" s="13">
        <v>41075</v>
      </c>
      <c r="F2599" s="5">
        <v>84</v>
      </c>
      <c r="G2599" s="2">
        <v>2200</v>
      </c>
      <c r="H2599" s="2">
        <v>110</v>
      </c>
    </row>
    <row r="2600" spans="1:8" x14ac:dyDescent="0.25">
      <c r="A2600" t="s">
        <v>2</v>
      </c>
      <c r="B2600" t="s">
        <v>118</v>
      </c>
      <c r="C2600" s="4">
        <v>0.21</v>
      </c>
      <c r="D2600" t="s">
        <v>92</v>
      </c>
      <c r="E2600" s="13" t="s">
        <v>117</v>
      </c>
      <c r="F2600" s="5">
        <v>84</v>
      </c>
      <c r="G2600" s="2">
        <v>4260</v>
      </c>
      <c r="H2600" s="2">
        <v>213</v>
      </c>
    </row>
    <row r="2601" spans="1:8" x14ac:dyDescent="0.25">
      <c r="A2601" t="s">
        <v>2</v>
      </c>
      <c r="B2601" t="s">
        <v>1012</v>
      </c>
      <c r="C2601" s="4">
        <v>0.09</v>
      </c>
      <c r="D2601" t="s">
        <v>61</v>
      </c>
      <c r="E2601" s="13">
        <v>43369</v>
      </c>
      <c r="F2601" s="5">
        <v>84</v>
      </c>
      <c r="G2601" s="2">
        <v>552.54</v>
      </c>
      <c r="H2601" s="2">
        <v>261.41630336010144</v>
      </c>
    </row>
    <row r="2602" spans="1:8" x14ac:dyDescent="0.25">
      <c r="A2602" t="s">
        <v>2</v>
      </c>
      <c r="B2602" t="s">
        <v>1011</v>
      </c>
      <c r="C2602" s="4">
        <v>0.09</v>
      </c>
      <c r="D2602" t="s">
        <v>61</v>
      </c>
      <c r="E2602" s="13">
        <v>43026</v>
      </c>
      <c r="F2602" s="5">
        <v>84</v>
      </c>
      <c r="G2602" s="2">
        <v>520</v>
      </c>
      <c r="H2602" s="2">
        <v>196.2881562881563</v>
      </c>
    </row>
    <row r="2603" spans="1:8" x14ac:dyDescent="0.25">
      <c r="A2603" t="s">
        <v>2</v>
      </c>
      <c r="B2603" t="s">
        <v>583</v>
      </c>
      <c r="C2603" s="4">
        <v>0.09</v>
      </c>
      <c r="D2603" t="s">
        <v>61</v>
      </c>
      <c r="E2603" s="13">
        <v>43374</v>
      </c>
      <c r="F2603" s="5">
        <v>84</v>
      </c>
      <c r="G2603" s="2">
        <v>1250</v>
      </c>
      <c r="H2603" s="2">
        <v>593.13949938949941</v>
      </c>
    </row>
    <row r="2604" spans="1:8" x14ac:dyDescent="0.25">
      <c r="A2604" t="s">
        <v>2</v>
      </c>
      <c r="B2604" t="s">
        <v>581</v>
      </c>
      <c r="C2604" s="4">
        <v>0.09</v>
      </c>
      <c r="D2604" t="s">
        <v>61</v>
      </c>
      <c r="E2604" s="13">
        <v>38741</v>
      </c>
      <c r="F2604" s="5">
        <v>84</v>
      </c>
      <c r="G2604" s="2">
        <v>740</v>
      </c>
      <c r="H2604" s="2">
        <v>37</v>
      </c>
    </row>
    <row r="2605" spans="1:8" x14ac:dyDescent="0.25">
      <c r="A2605" t="s">
        <v>2</v>
      </c>
      <c r="B2605" t="s">
        <v>577</v>
      </c>
      <c r="C2605" s="4">
        <v>0.09</v>
      </c>
      <c r="D2605" t="s">
        <v>61</v>
      </c>
      <c r="E2605" s="13">
        <v>43753</v>
      </c>
      <c r="F2605" s="5">
        <v>84</v>
      </c>
      <c r="G2605" s="2">
        <v>900</v>
      </c>
      <c r="H2605" s="2">
        <v>522.17085798816572</v>
      </c>
    </row>
    <row r="2606" spans="1:8" x14ac:dyDescent="0.25">
      <c r="A2606" t="s">
        <v>2</v>
      </c>
      <c r="B2606" t="s">
        <v>516</v>
      </c>
      <c r="C2606" s="4">
        <v>0.09</v>
      </c>
      <c r="D2606" t="s">
        <v>61</v>
      </c>
      <c r="E2606" s="13">
        <v>43165</v>
      </c>
      <c r="F2606" s="5">
        <v>84</v>
      </c>
      <c r="G2606" s="2">
        <v>2600</v>
      </c>
      <c r="H2606" s="2">
        <v>1082.2115384615383</v>
      </c>
    </row>
    <row r="2607" spans="1:8" x14ac:dyDescent="0.25">
      <c r="A2607" t="s">
        <v>2</v>
      </c>
      <c r="B2607" t="s">
        <v>891</v>
      </c>
      <c r="C2607" s="4">
        <v>0.09</v>
      </c>
      <c r="D2607" t="s">
        <v>6</v>
      </c>
      <c r="E2607" s="13">
        <v>43332</v>
      </c>
      <c r="F2607" s="5">
        <v>60</v>
      </c>
      <c r="G2607" s="2">
        <v>2600</v>
      </c>
      <c r="H2607" s="2">
        <v>904.59401709401732</v>
      </c>
    </row>
    <row r="2608" spans="1:8" x14ac:dyDescent="0.25">
      <c r="A2608" t="s">
        <v>2</v>
      </c>
      <c r="B2608" t="s">
        <v>817</v>
      </c>
      <c r="C2608" s="4">
        <v>0.09</v>
      </c>
      <c r="D2608" t="s">
        <v>6</v>
      </c>
      <c r="E2608" s="13" t="s">
        <v>234</v>
      </c>
      <c r="F2608" s="5">
        <v>84</v>
      </c>
      <c r="G2608" s="2">
        <v>5028</v>
      </c>
      <c r="H2608" s="2">
        <v>251.4</v>
      </c>
    </row>
    <row r="2609" spans="1:8" x14ac:dyDescent="0.25">
      <c r="A2609" t="s">
        <v>2</v>
      </c>
      <c r="B2609" t="s">
        <v>576</v>
      </c>
      <c r="C2609" s="4">
        <v>0.09</v>
      </c>
      <c r="D2609" t="s">
        <v>6</v>
      </c>
      <c r="E2609" s="13">
        <v>38975</v>
      </c>
      <c r="F2609" s="5">
        <v>84</v>
      </c>
      <c r="G2609" s="2">
        <v>3400</v>
      </c>
      <c r="H2609" s="2">
        <v>170</v>
      </c>
    </row>
    <row r="2610" spans="1:8" x14ac:dyDescent="0.25">
      <c r="A2610" t="s">
        <v>2</v>
      </c>
      <c r="B2610" t="s">
        <v>458</v>
      </c>
      <c r="C2610" s="4">
        <v>0.09</v>
      </c>
      <c r="D2610" t="s">
        <v>6</v>
      </c>
      <c r="E2610" s="13" t="s">
        <v>457</v>
      </c>
      <c r="F2610" s="5">
        <v>84</v>
      </c>
      <c r="G2610" s="2">
        <v>1301</v>
      </c>
      <c r="H2610" s="2">
        <v>297.01935697849166</v>
      </c>
    </row>
    <row r="2611" spans="1:8" x14ac:dyDescent="0.25">
      <c r="A2611" t="s">
        <v>2</v>
      </c>
      <c r="B2611" t="s">
        <v>263</v>
      </c>
      <c r="C2611" s="4">
        <v>0.09</v>
      </c>
      <c r="D2611" t="s">
        <v>6</v>
      </c>
      <c r="E2611" s="13">
        <v>43195</v>
      </c>
      <c r="F2611" s="5">
        <v>84</v>
      </c>
      <c r="G2611" s="2">
        <v>5360</v>
      </c>
      <c r="H2611" s="2">
        <v>2275.8572837418992</v>
      </c>
    </row>
    <row r="2612" spans="1:8" x14ac:dyDescent="0.25">
      <c r="A2612" t="s">
        <v>2</v>
      </c>
      <c r="B2612" t="s">
        <v>225</v>
      </c>
      <c r="C2612" s="4">
        <v>0.09</v>
      </c>
      <c r="D2612" t="s">
        <v>6</v>
      </c>
      <c r="E2612" s="13">
        <v>43454</v>
      </c>
      <c r="F2612" s="5">
        <v>84</v>
      </c>
      <c r="G2612" s="2">
        <v>4157</v>
      </c>
      <c r="H2612" s="2">
        <v>2065.273891706584</v>
      </c>
    </row>
    <row r="2613" spans="1:8" x14ac:dyDescent="0.25">
      <c r="A2613" t="s">
        <v>2</v>
      </c>
      <c r="B2613" t="s">
        <v>462</v>
      </c>
      <c r="C2613" s="4">
        <v>0.09</v>
      </c>
      <c r="D2613" t="s">
        <v>277</v>
      </c>
      <c r="E2613" s="13">
        <v>40485</v>
      </c>
      <c r="F2613" s="5">
        <v>84</v>
      </c>
      <c r="G2613" s="2">
        <v>1223</v>
      </c>
      <c r="H2613" s="2">
        <v>61.150000000000006</v>
      </c>
    </row>
    <row r="2614" spans="1:8" x14ac:dyDescent="0.25">
      <c r="A2614" t="s">
        <v>2</v>
      </c>
      <c r="B2614" t="s">
        <v>276</v>
      </c>
      <c r="C2614" s="4">
        <v>0.09</v>
      </c>
      <c r="D2614" t="s">
        <v>277</v>
      </c>
      <c r="E2614" s="13" t="s">
        <v>275</v>
      </c>
      <c r="F2614" s="5">
        <v>84</v>
      </c>
      <c r="G2614" s="2">
        <v>3190</v>
      </c>
      <c r="H2614" s="2">
        <v>159.5</v>
      </c>
    </row>
    <row r="2615" spans="1:8" x14ac:dyDescent="0.25">
      <c r="A2615" t="s">
        <v>2</v>
      </c>
      <c r="B2615" t="s">
        <v>754</v>
      </c>
      <c r="C2615" s="4">
        <v>0.09</v>
      </c>
      <c r="D2615" t="s">
        <v>283</v>
      </c>
      <c r="E2615" s="13" t="s">
        <v>72</v>
      </c>
      <c r="F2615" s="5">
        <v>84</v>
      </c>
      <c r="G2615" s="2">
        <v>2904</v>
      </c>
      <c r="H2615" s="2">
        <v>145.20000000000002</v>
      </c>
    </row>
    <row r="2616" spans="1:8" x14ac:dyDescent="0.25">
      <c r="A2616" t="s">
        <v>2</v>
      </c>
      <c r="B2616" t="s">
        <v>451</v>
      </c>
      <c r="C2616" s="4">
        <v>0.09</v>
      </c>
      <c r="D2616" t="s">
        <v>283</v>
      </c>
      <c r="E2616" s="13">
        <v>42353</v>
      </c>
      <c r="F2616" s="5">
        <v>84</v>
      </c>
      <c r="G2616" s="2">
        <v>906</v>
      </c>
      <c r="H2616" s="2">
        <v>171.97842702169635</v>
      </c>
    </row>
    <row r="2617" spans="1:8" x14ac:dyDescent="0.25">
      <c r="A2617" t="s">
        <v>2</v>
      </c>
      <c r="B2617" t="s">
        <v>1024</v>
      </c>
      <c r="C2617" s="4">
        <v>0.09</v>
      </c>
      <c r="D2617" t="s">
        <v>12</v>
      </c>
      <c r="E2617" s="13" t="s">
        <v>649</v>
      </c>
      <c r="F2617" s="5">
        <v>84</v>
      </c>
      <c r="G2617" s="2">
        <v>811</v>
      </c>
      <c r="H2617" s="2">
        <v>40.550000000000004</v>
      </c>
    </row>
    <row r="2618" spans="1:8" x14ac:dyDescent="0.25">
      <c r="A2618" t="s">
        <v>2</v>
      </c>
      <c r="B2618" t="s">
        <v>992</v>
      </c>
      <c r="C2618" s="4">
        <v>0.09</v>
      </c>
      <c r="D2618" t="s">
        <v>12</v>
      </c>
      <c r="E2618" s="13" t="s">
        <v>151</v>
      </c>
      <c r="F2618" s="5">
        <v>84</v>
      </c>
      <c r="G2618" s="2">
        <v>21725.3</v>
      </c>
      <c r="H2618" s="2">
        <v>3300.0770489926745</v>
      </c>
    </row>
    <row r="2619" spans="1:8" x14ac:dyDescent="0.25">
      <c r="A2619" t="s">
        <v>2</v>
      </c>
      <c r="B2619" t="s">
        <v>755</v>
      </c>
      <c r="C2619" s="4">
        <v>0.09</v>
      </c>
      <c r="D2619" t="s">
        <v>12</v>
      </c>
      <c r="E2619" s="13">
        <v>43138</v>
      </c>
      <c r="F2619" s="5">
        <v>60</v>
      </c>
      <c r="G2619" s="2">
        <v>2100</v>
      </c>
      <c r="H2619" s="2">
        <v>571.59763313609483</v>
      </c>
    </row>
    <row r="2620" spans="1:8" x14ac:dyDescent="0.25">
      <c r="A2620" t="s">
        <v>2</v>
      </c>
      <c r="B2620" t="s">
        <v>238</v>
      </c>
      <c r="C2620" s="4">
        <v>0.09</v>
      </c>
      <c r="D2620" t="s">
        <v>12</v>
      </c>
      <c r="E2620" s="13">
        <v>43138</v>
      </c>
      <c r="F2620" s="5">
        <v>60</v>
      </c>
      <c r="G2620" s="2">
        <v>1600</v>
      </c>
      <c r="H2620" s="2">
        <v>435.50295857988175</v>
      </c>
    </row>
    <row r="2621" spans="1:8" x14ac:dyDescent="0.25">
      <c r="A2621" t="s">
        <v>2</v>
      </c>
      <c r="B2621" t="s">
        <v>145</v>
      </c>
      <c r="C2621" s="4">
        <v>0.09</v>
      </c>
      <c r="D2621" t="s">
        <v>12</v>
      </c>
      <c r="E2621" s="13" t="s">
        <v>144</v>
      </c>
      <c r="F2621" s="5">
        <v>84</v>
      </c>
      <c r="G2621" s="2">
        <v>4211</v>
      </c>
      <c r="H2621" s="2">
        <v>390.72726765755641</v>
      </c>
    </row>
    <row r="2622" spans="1:8" x14ac:dyDescent="0.25">
      <c r="A2622" t="s">
        <v>20</v>
      </c>
      <c r="B2622" t="s">
        <v>1031</v>
      </c>
      <c r="C2622" s="4">
        <v>0.09</v>
      </c>
      <c r="D2622" t="s">
        <v>57</v>
      </c>
      <c r="E2622" s="13" t="s">
        <v>149</v>
      </c>
      <c r="F2622" s="5">
        <v>60</v>
      </c>
      <c r="G2622" s="2">
        <v>619.95000000000005</v>
      </c>
      <c r="H2622" s="2">
        <v>30.997500000000002</v>
      </c>
    </row>
    <row r="2623" spans="1:8" x14ac:dyDescent="0.25">
      <c r="A2623" t="s">
        <v>20</v>
      </c>
      <c r="B2623" t="s">
        <v>1030</v>
      </c>
      <c r="C2623" s="4">
        <v>0.09</v>
      </c>
      <c r="D2623" t="s">
        <v>57</v>
      </c>
      <c r="E2623" s="13" t="s">
        <v>149</v>
      </c>
      <c r="F2623" s="5">
        <v>60</v>
      </c>
      <c r="G2623" s="2">
        <v>619.95000000000005</v>
      </c>
      <c r="H2623" s="2">
        <v>30.997500000000002</v>
      </c>
    </row>
    <row r="2624" spans="1:8" x14ac:dyDescent="0.25">
      <c r="A2624" t="s">
        <v>20</v>
      </c>
      <c r="B2624" t="s">
        <v>1020</v>
      </c>
      <c r="C2624" s="4">
        <v>0.09</v>
      </c>
      <c r="D2624" t="s">
        <v>57</v>
      </c>
      <c r="E2624" s="13">
        <v>43158</v>
      </c>
      <c r="F2624" s="5">
        <v>84</v>
      </c>
      <c r="G2624" s="2">
        <v>900</v>
      </c>
      <c r="H2624" s="2">
        <v>372.85502958579883</v>
      </c>
    </row>
    <row r="2625" spans="1:8" x14ac:dyDescent="0.25">
      <c r="A2625" t="s">
        <v>20</v>
      </c>
      <c r="B2625" t="s">
        <v>1020</v>
      </c>
      <c r="C2625" s="4">
        <v>0.09</v>
      </c>
      <c r="D2625" t="s">
        <v>57</v>
      </c>
      <c r="E2625" s="13">
        <v>43374</v>
      </c>
      <c r="F2625" s="5">
        <v>84</v>
      </c>
      <c r="G2625" s="2">
        <v>900</v>
      </c>
      <c r="H2625" s="2">
        <v>427.06043956043959</v>
      </c>
    </row>
    <row r="2626" spans="1:8" x14ac:dyDescent="0.25">
      <c r="A2626" t="s">
        <v>20</v>
      </c>
      <c r="B2626" t="s">
        <v>1020</v>
      </c>
      <c r="C2626" s="4">
        <v>0.09</v>
      </c>
      <c r="D2626" t="s">
        <v>57</v>
      </c>
      <c r="E2626" s="13">
        <v>43466</v>
      </c>
      <c r="F2626" s="5">
        <v>84</v>
      </c>
      <c r="G2626" s="2">
        <v>900</v>
      </c>
      <c r="H2626" s="2">
        <v>450.1479289940828</v>
      </c>
    </row>
    <row r="2627" spans="1:8" x14ac:dyDescent="0.25">
      <c r="A2627" t="s">
        <v>20</v>
      </c>
      <c r="B2627" t="s">
        <v>1020</v>
      </c>
      <c r="C2627" s="4">
        <v>0.09</v>
      </c>
      <c r="D2627" t="s">
        <v>57</v>
      </c>
      <c r="E2627" s="13">
        <v>43426</v>
      </c>
      <c r="F2627" s="5">
        <v>84</v>
      </c>
      <c r="G2627" s="2">
        <v>900</v>
      </c>
      <c r="H2627" s="2">
        <v>440.1098901098901</v>
      </c>
    </row>
    <row r="2628" spans="1:8" x14ac:dyDescent="0.25">
      <c r="A2628" t="s">
        <v>20</v>
      </c>
      <c r="B2628" t="s">
        <v>940</v>
      </c>
      <c r="C2628" s="4">
        <v>0.09</v>
      </c>
      <c r="D2628" t="s">
        <v>57</v>
      </c>
      <c r="E2628" s="13" t="s">
        <v>355</v>
      </c>
      <c r="F2628" s="5">
        <v>84</v>
      </c>
      <c r="G2628" s="2">
        <v>989</v>
      </c>
      <c r="H2628" s="2">
        <v>49.45</v>
      </c>
    </row>
    <row r="2629" spans="1:8" x14ac:dyDescent="0.25">
      <c r="A2629" t="s">
        <v>20</v>
      </c>
      <c r="B2629" t="s">
        <v>937</v>
      </c>
      <c r="C2629" s="4">
        <v>0.09</v>
      </c>
      <c r="D2629" t="s">
        <v>57</v>
      </c>
      <c r="E2629" s="13" t="s">
        <v>187</v>
      </c>
      <c r="F2629" s="5">
        <v>60</v>
      </c>
      <c r="G2629" s="2">
        <v>1270</v>
      </c>
      <c r="H2629" s="2">
        <v>63.5</v>
      </c>
    </row>
    <row r="2630" spans="1:8" x14ac:dyDescent="0.25">
      <c r="A2630" t="s">
        <v>20</v>
      </c>
      <c r="B2630" t="s">
        <v>937</v>
      </c>
      <c r="C2630" s="4">
        <v>0.09</v>
      </c>
      <c r="D2630" t="s">
        <v>57</v>
      </c>
      <c r="E2630" s="13" t="s">
        <v>444</v>
      </c>
      <c r="F2630" s="5">
        <v>84</v>
      </c>
      <c r="G2630" s="2">
        <v>997</v>
      </c>
      <c r="H2630" s="2">
        <v>49.85</v>
      </c>
    </row>
    <row r="2631" spans="1:8" x14ac:dyDescent="0.25">
      <c r="A2631" t="s">
        <v>20</v>
      </c>
      <c r="B2631" t="s">
        <v>937</v>
      </c>
      <c r="C2631" s="4">
        <v>0.09</v>
      </c>
      <c r="D2631" t="s">
        <v>57</v>
      </c>
      <c r="E2631" s="13" t="s">
        <v>42</v>
      </c>
      <c r="F2631" s="5">
        <v>84</v>
      </c>
      <c r="G2631" s="2">
        <v>1225</v>
      </c>
      <c r="H2631" s="2">
        <v>61.25</v>
      </c>
    </row>
    <row r="2632" spans="1:8" x14ac:dyDescent="0.25">
      <c r="A2632" t="s">
        <v>20</v>
      </c>
      <c r="B2632" t="s">
        <v>927</v>
      </c>
      <c r="C2632" s="4">
        <v>0.09</v>
      </c>
      <c r="D2632" t="s">
        <v>57</v>
      </c>
      <c r="E2632" s="13" t="s">
        <v>444</v>
      </c>
      <c r="F2632" s="5">
        <v>84</v>
      </c>
      <c r="G2632" s="2">
        <v>854</v>
      </c>
      <c r="H2632" s="2">
        <v>42.7</v>
      </c>
    </row>
    <row r="2633" spans="1:8" x14ac:dyDescent="0.25">
      <c r="A2633" t="s">
        <v>20</v>
      </c>
      <c r="B2633" t="s">
        <v>927</v>
      </c>
      <c r="C2633" s="4">
        <v>0.09</v>
      </c>
      <c r="D2633" t="s">
        <v>57</v>
      </c>
      <c r="E2633" s="13" t="s">
        <v>101</v>
      </c>
      <c r="F2633" s="5">
        <v>84</v>
      </c>
      <c r="G2633" s="2">
        <v>837</v>
      </c>
      <c r="H2633" s="2">
        <v>41.85</v>
      </c>
    </row>
    <row r="2634" spans="1:8" x14ac:dyDescent="0.25">
      <c r="A2634" t="s">
        <v>20</v>
      </c>
      <c r="B2634" t="s">
        <v>926</v>
      </c>
      <c r="C2634" s="4">
        <v>0.09</v>
      </c>
      <c r="D2634" t="s">
        <v>57</v>
      </c>
      <c r="E2634" s="13">
        <v>43340</v>
      </c>
      <c r="F2634" s="5">
        <v>84</v>
      </c>
      <c r="G2634" s="2">
        <v>950</v>
      </c>
      <c r="H2634" s="2">
        <v>441.77966798159116</v>
      </c>
    </row>
    <row r="2635" spans="1:8" x14ac:dyDescent="0.25">
      <c r="A2635" t="s">
        <v>20</v>
      </c>
      <c r="B2635" t="s">
        <v>925</v>
      </c>
      <c r="C2635" s="4">
        <v>0.09</v>
      </c>
      <c r="D2635" t="s">
        <v>57</v>
      </c>
      <c r="E2635" s="13" t="s">
        <v>47</v>
      </c>
      <c r="F2635" s="5">
        <v>84</v>
      </c>
      <c r="G2635" s="2">
        <v>946</v>
      </c>
      <c r="H2635" s="2">
        <v>47.300000000000004</v>
      </c>
    </row>
    <row r="2636" spans="1:8" x14ac:dyDescent="0.25">
      <c r="A2636" t="s">
        <v>20</v>
      </c>
      <c r="B2636" t="s">
        <v>924</v>
      </c>
      <c r="C2636" s="4">
        <v>0.09</v>
      </c>
      <c r="D2636" t="s">
        <v>57</v>
      </c>
      <c r="E2636" s="13" t="s">
        <v>97</v>
      </c>
      <c r="F2636" s="5">
        <v>84</v>
      </c>
      <c r="G2636" s="2">
        <v>837</v>
      </c>
      <c r="H2636" s="2">
        <v>41.85</v>
      </c>
    </row>
    <row r="2637" spans="1:8" x14ac:dyDescent="0.25">
      <c r="A2637" t="s">
        <v>20</v>
      </c>
      <c r="B2637" t="s">
        <v>924</v>
      </c>
      <c r="C2637" s="4">
        <v>0.09</v>
      </c>
      <c r="D2637" t="s">
        <v>57</v>
      </c>
      <c r="E2637" s="13" t="s">
        <v>256</v>
      </c>
      <c r="F2637" s="5">
        <v>84</v>
      </c>
      <c r="G2637" s="2">
        <v>1378</v>
      </c>
      <c r="H2637" s="2">
        <v>68.900000000000006</v>
      </c>
    </row>
    <row r="2638" spans="1:8" x14ac:dyDescent="0.25">
      <c r="A2638" t="s">
        <v>20</v>
      </c>
      <c r="B2638" t="s">
        <v>924</v>
      </c>
      <c r="C2638" s="4">
        <v>0.09</v>
      </c>
      <c r="D2638" t="s">
        <v>57</v>
      </c>
      <c r="E2638" s="13" t="s">
        <v>158</v>
      </c>
      <c r="F2638" s="5">
        <v>84</v>
      </c>
      <c r="G2638" s="2">
        <v>1001.5</v>
      </c>
      <c r="H2638" s="2">
        <v>373.29614416032689</v>
      </c>
    </row>
    <row r="2639" spans="1:8" x14ac:dyDescent="0.25">
      <c r="A2639" t="s">
        <v>20</v>
      </c>
      <c r="B2639" t="s">
        <v>924</v>
      </c>
      <c r="C2639" s="4">
        <v>0.09</v>
      </c>
      <c r="D2639" t="s">
        <v>57</v>
      </c>
      <c r="E2639" s="13" t="s">
        <v>67</v>
      </c>
      <c r="F2639" s="5">
        <v>84</v>
      </c>
      <c r="G2639" s="2">
        <v>1151</v>
      </c>
      <c r="H2639" s="2">
        <v>57.550000000000004</v>
      </c>
    </row>
    <row r="2640" spans="1:8" x14ac:dyDescent="0.25">
      <c r="A2640" t="s">
        <v>20</v>
      </c>
      <c r="B2640" t="s">
        <v>924</v>
      </c>
      <c r="C2640" s="4">
        <v>0.09</v>
      </c>
      <c r="D2640" t="s">
        <v>57</v>
      </c>
      <c r="E2640" s="13" t="s">
        <v>688</v>
      </c>
      <c r="F2640" s="5">
        <v>84</v>
      </c>
      <c r="G2640" s="2">
        <v>1422.33</v>
      </c>
      <c r="H2640" s="2">
        <v>71.116500000000002</v>
      </c>
    </row>
    <row r="2641" spans="1:8" x14ac:dyDescent="0.25">
      <c r="A2641" t="s">
        <v>20</v>
      </c>
      <c r="B2641" t="s">
        <v>924</v>
      </c>
      <c r="C2641" s="4">
        <v>0.09</v>
      </c>
      <c r="D2641" t="s">
        <v>57</v>
      </c>
      <c r="E2641" s="13" t="s">
        <v>542</v>
      </c>
      <c r="F2641" s="5">
        <v>84</v>
      </c>
      <c r="G2641" s="2">
        <v>1378.31</v>
      </c>
      <c r="H2641" s="2">
        <v>68.915499999999994</v>
      </c>
    </row>
    <row r="2642" spans="1:8" x14ac:dyDescent="0.25">
      <c r="A2642" t="s">
        <v>20</v>
      </c>
      <c r="B2642" t="s">
        <v>922</v>
      </c>
      <c r="C2642" s="4">
        <v>0.09</v>
      </c>
      <c r="D2642" t="s">
        <v>57</v>
      </c>
      <c r="E2642" s="13" t="s">
        <v>439</v>
      </c>
      <c r="F2642" s="5">
        <v>84</v>
      </c>
      <c r="G2642" s="2">
        <v>837</v>
      </c>
      <c r="H2642" s="2">
        <v>41.85</v>
      </c>
    </row>
    <row r="2643" spans="1:8" x14ac:dyDescent="0.25">
      <c r="A2643" t="s">
        <v>20</v>
      </c>
      <c r="B2643" t="s">
        <v>922</v>
      </c>
      <c r="C2643" s="4">
        <v>0.09</v>
      </c>
      <c r="D2643" t="s">
        <v>57</v>
      </c>
      <c r="E2643" s="13" t="s">
        <v>249</v>
      </c>
      <c r="F2643" s="5">
        <v>84</v>
      </c>
      <c r="G2643" s="2">
        <v>1057</v>
      </c>
      <c r="H2643" s="2">
        <v>385.14121055226826</v>
      </c>
    </row>
    <row r="2644" spans="1:8" x14ac:dyDescent="0.25">
      <c r="A2644" t="s">
        <v>20</v>
      </c>
      <c r="B2644" t="s">
        <v>922</v>
      </c>
      <c r="C2644" s="4">
        <v>0.09</v>
      </c>
      <c r="D2644" t="s">
        <v>57</v>
      </c>
      <c r="E2644" s="13" t="s">
        <v>313</v>
      </c>
      <c r="F2644" s="5">
        <v>84</v>
      </c>
      <c r="G2644" s="2">
        <v>1189</v>
      </c>
      <c r="H2644" s="2">
        <v>59.45</v>
      </c>
    </row>
    <row r="2645" spans="1:8" x14ac:dyDescent="0.25">
      <c r="A2645" t="s">
        <v>20</v>
      </c>
      <c r="B2645" t="s">
        <v>917</v>
      </c>
      <c r="C2645" s="4">
        <v>0.09</v>
      </c>
      <c r="D2645" t="s">
        <v>57</v>
      </c>
      <c r="E2645" s="13">
        <v>43440</v>
      </c>
      <c r="F2645" s="5">
        <v>84</v>
      </c>
      <c r="G2645" s="2">
        <v>1100</v>
      </c>
      <c r="H2645" s="2">
        <v>542.20613787921491</v>
      </c>
    </row>
    <row r="2646" spans="1:8" x14ac:dyDescent="0.25">
      <c r="A2646" t="s">
        <v>20</v>
      </c>
      <c r="B2646" t="s">
        <v>915</v>
      </c>
      <c r="C2646" s="4">
        <v>0.09</v>
      </c>
      <c r="D2646" t="s">
        <v>57</v>
      </c>
      <c r="E2646" s="13" t="s">
        <v>102</v>
      </c>
      <c r="F2646" s="5">
        <v>84</v>
      </c>
      <c r="G2646" s="2">
        <v>1529</v>
      </c>
      <c r="H2646" s="2">
        <v>76.45</v>
      </c>
    </row>
    <row r="2647" spans="1:8" x14ac:dyDescent="0.25">
      <c r="A2647" t="s">
        <v>20</v>
      </c>
      <c r="B2647" t="s">
        <v>863</v>
      </c>
      <c r="C2647" s="4">
        <v>0.09</v>
      </c>
      <c r="D2647" t="s">
        <v>57</v>
      </c>
      <c r="E2647" s="13" t="s">
        <v>864</v>
      </c>
      <c r="F2647" s="5">
        <v>84</v>
      </c>
      <c r="G2647" s="2">
        <v>1267</v>
      </c>
      <c r="H2647" s="2">
        <v>63.35</v>
      </c>
    </row>
    <row r="2648" spans="1:8" x14ac:dyDescent="0.25">
      <c r="A2648" t="s">
        <v>20</v>
      </c>
      <c r="B2648" t="s">
        <v>863</v>
      </c>
      <c r="C2648" s="4">
        <v>0.09</v>
      </c>
      <c r="D2648" t="s">
        <v>57</v>
      </c>
      <c r="E2648" s="13">
        <v>35370</v>
      </c>
      <c r="F2648" s="5">
        <v>84</v>
      </c>
      <c r="G2648" s="2">
        <v>1267</v>
      </c>
      <c r="H2648" s="2">
        <v>63.35</v>
      </c>
    </row>
    <row r="2649" spans="1:8" x14ac:dyDescent="0.25">
      <c r="A2649" t="s">
        <v>20</v>
      </c>
      <c r="B2649" t="s">
        <v>863</v>
      </c>
      <c r="C2649" s="4">
        <v>0.09</v>
      </c>
      <c r="D2649" t="s">
        <v>57</v>
      </c>
      <c r="E2649" s="13" t="s">
        <v>784</v>
      </c>
      <c r="F2649" s="5">
        <v>84</v>
      </c>
      <c r="G2649" s="2">
        <v>1531</v>
      </c>
      <c r="H2649" s="2">
        <v>76.55</v>
      </c>
    </row>
    <row r="2650" spans="1:8" x14ac:dyDescent="0.25">
      <c r="A2650" t="s">
        <v>20</v>
      </c>
      <c r="B2650" t="s">
        <v>861</v>
      </c>
      <c r="C2650" s="4">
        <v>0.09</v>
      </c>
      <c r="D2650" t="s">
        <v>57</v>
      </c>
      <c r="E2650" s="13" t="s">
        <v>201</v>
      </c>
      <c r="F2650" s="5">
        <v>84</v>
      </c>
      <c r="G2650" s="2">
        <v>3513</v>
      </c>
      <c r="H2650" s="2">
        <v>175.65</v>
      </c>
    </row>
    <row r="2651" spans="1:8" x14ac:dyDescent="0.25">
      <c r="A2651" t="s">
        <v>20</v>
      </c>
      <c r="B2651" t="s">
        <v>843</v>
      </c>
      <c r="C2651" s="4">
        <v>0.09</v>
      </c>
      <c r="D2651" t="s">
        <v>57</v>
      </c>
      <c r="E2651" s="13">
        <v>43118</v>
      </c>
      <c r="F2651" s="5">
        <v>84</v>
      </c>
      <c r="G2651" s="2">
        <v>800</v>
      </c>
      <c r="H2651" s="2">
        <v>322.50399173476103</v>
      </c>
    </row>
    <row r="2652" spans="1:8" x14ac:dyDescent="0.25">
      <c r="A2652" t="s">
        <v>20</v>
      </c>
      <c r="B2652" t="s">
        <v>788</v>
      </c>
      <c r="C2652" s="4">
        <v>0.09</v>
      </c>
      <c r="D2652" t="s">
        <v>57</v>
      </c>
      <c r="E2652" s="13" t="s">
        <v>789</v>
      </c>
      <c r="F2652" s="5">
        <v>84</v>
      </c>
      <c r="G2652" s="2">
        <v>970</v>
      </c>
      <c r="H2652" s="2">
        <v>48.5</v>
      </c>
    </row>
    <row r="2653" spans="1:8" x14ac:dyDescent="0.25">
      <c r="A2653" t="s">
        <v>20</v>
      </c>
      <c r="B2653" t="s">
        <v>788</v>
      </c>
      <c r="C2653" s="4">
        <v>0.09</v>
      </c>
      <c r="D2653" t="s">
        <v>57</v>
      </c>
      <c r="E2653" s="13" t="s">
        <v>766</v>
      </c>
      <c r="F2653" s="5">
        <v>84</v>
      </c>
      <c r="G2653" s="2">
        <v>923</v>
      </c>
      <c r="H2653" s="2">
        <v>46.150000000000006</v>
      </c>
    </row>
    <row r="2654" spans="1:8" x14ac:dyDescent="0.25">
      <c r="A2654" t="s">
        <v>20</v>
      </c>
      <c r="B2654" t="s">
        <v>783</v>
      </c>
      <c r="C2654" s="4">
        <v>0.09</v>
      </c>
      <c r="D2654" t="s">
        <v>57</v>
      </c>
      <c r="E2654" s="13" t="s">
        <v>782</v>
      </c>
      <c r="F2654" s="5">
        <v>60</v>
      </c>
      <c r="G2654" s="2">
        <v>477</v>
      </c>
      <c r="H2654" s="2">
        <v>23.85</v>
      </c>
    </row>
    <row r="2655" spans="1:8" x14ac:dyDescent="0.25">
      <c r="A2655" t="s">
        <v>20</v>
      </c>
      <c r="B2655" t="s">
        <v>781</v>
      </c>
      <c r="C2655" s="4">
        <v>0.09</v>
      </c>
      <c r="D2655" t="s">
        <v>57</v>
      </c>
      <c r="E2655" s="13">
        <v>43101</v>
      </c>
      <c r="F2655" s="5">
        <v>84</v>
      </c>
      <c r="G2655" s="2">
        <v>500</v>
      </c>
      <c r="H2655" s="2">
        <v>199.19490231990233</v>
      </c>
    </row>
    <row r="2656" spans="1:8" x14ac:dyDescent="0.25">
      <c r="A2656" t="s">
        <v>20</v>
      </c>
      <c r="B2656" t="s">
        <v>781</v>
      </c>
      <c r="C2656" s="4">
        <v>0.09</v>
      </c>
      <c r="D2656" t="s">
        <v>57</v>
      </c>
      <c r="E2656" s="13" t="s">
        <v>163</v>
      </c>
      <c r="F2656" s="5">
        <v>84</v>
      </c>
      <c r="G2656" s="2">
        <v>647</v>
      </c>
      <c r="H2656" s="2">
        <v>32.35</v>
      </c>
    </row>
    <row r="2657" spans="1:8" x14ac:dyDescent="0.25">
      <c r="A2657" t="s">
        <v>20</v>
      </c>
      <c r="B2657" t="s">
        <v>781</v>
      </c>
      <c r="C2657" s="4">
        <v>0.09</v>
      </c>
      <c r="D2657" t="s">
        <v>57</v>
      </c>
      <c r="E2657" s="13" t="s">
        <v>549</v>
      </c>
      <c r="F2657" s="5">
        <v>60</v>
      </c>
      <c r="G2657" s="2">
        <v>618</v>
      </c>
      <c r="H2657" s="2">
        <v>30.900000000000002</v>
      </c>
    </row>
    <row r="2658" spans="1:8" x14ac:dyDescent="0.25">
      <c r="A2658" t="s">
        <v>20</v>
      </c>
      <c r="B2658" t="s">
        <v>781</v>
      </c>
      <c r="C2658" s="4">
        <v>0.09</v>
      </c>
      <c r="D2658" t="s">
        <v>57</v>
      </c>
      <c r="E2658" s="13" t="s">
        <v>549</v>
      </c>
      <c r="F2658" s="5">
        <v>60</v>
      </c>
      <c r="G2658" s="2">
        <v>618</v>
      </c>
      <c r="H2658" s="2">
        <v>30.900000000000002</v>
      </c>
    </row>
    <row r="2659" spans="1:8" x14ac:dyDescent="0.25">
      <c r="A2659" t="s">
        <v>20</v>
      </c>
      <c r="B2659" t="s">
        <v>781</v>
      </c>
      <c r="C2659" s="4">
        <v>0.09</v>
      </c>
      <c r="D2659" t="s">
        <v>57</v>
      </c>
      <c r="E2659" s="13" t="s">
        <v>163</v>
      </c>
      <c r="F2659" s="5">
        <v>60</v>
      </c>
      <c r="G2659" s="2">
        <v>433</v>
      </c>
      <c r="H2659" s="2">
        <v>21.650000000000002</v>
      </c>
    </row>
    <row r="2660" spans="1:8" x14ac:dyDescent="0.25">
      <c r="A2660" t="s">
        <v>20</v>
      </c>
      <c r="B2660" t="s">
        <v>781</v>
      </c>
      <c r="C2660" s="4">
        <v>0.09</v>
      </c>
      <c r="D2660" t="s">
        <v>57</v>
      </c>
      <c r="E2660" s="13" t="s">
        <v>163</v>
      </c>
      <c r="F2660" s="5">
        <v>60</v>
      </c>
      <c r="G2660" s="2">
        <v>433</v>
      </c>
      <c r="H2660" s="2">
        <v>21.650000000000002</v>
      </c>
    </row>
    <row r="2661" spans="1:8" x14ac:dyDescent="0.25">
      <c r="A2661" t="s">
        <v>20</v>
      </c>
      <c r="B2661" t="s">
        <v>781</v>
      </c>
      <c r="C2661" s="4">
        <v>0.09</v>
      </c>
      <c r="D2661" t="s">
        <v>57</v>
      </c>
      <c r="E2661" s="13" t="s">
        <v>81</v>
      </c>
      <c r="F2661" s="5">
        <v>60</v>
      </c>
      <c r="G2661" s="2">
        <v>583</v>
      </c>
      <c r="H2661" s="2">
        <v>29.150000000000002</v>
      </c>
    </row>
    <row r="2662" spans="1:8" x14ac:dyDescent="0.25">
      <c r="A2662" t="s">
        <v>20</v>
      </c>
      <c r="B2662" t="s">
        <v>781</v>
      </c>
      <c r="C2662" s="4">
        <v>0.09</v>
      </c>
      <c r="D2662" t="s">
        <v>57</v>
      </c>
      <c r="E2662" s="13" t="s">
        <v>102</v>
      </c>
      <c r="F2662" s="5">
        <v>60</v>
      </c>
      <c r="G2662" s="2">
        <v>751</v>
      </c>
      <c r="H2662" s="2">
        <v>37.550000000000004</v>
      </c>
    </row>
    <row r="2663" spans="1:8" x14ac:dyDescent="0.25">
      <c r="A2663" t="s">
        <v>20</v>
      </c>
      <c r="B2663" t="s">
        <v>781</v>
      </c>
      <c r="C2663" s="4">
        <v>0.09</v>
      </c>
      <c r="D2663" t="s">
        <v>57</v>
      </c>
      <c r="E2663" s="13" t="s">
        <v>494</v>
      </c>
      <c r="F2663" s="5">
        <v>60</v>
      </c>
      <c r="G2663" s="2">
        <v>673</v>
      </c>
      <c r="H2663" s="2">
        <v>33.65</v>
      </c>
    </row>
    <row r="2664" spans="1:8" x14ac:dyDescent="0.25">
      <c r="A2664" t="s">
        <v>20</v>
      </c>
      <c r="B2664" t="s">
        <v>781</v>
      </c>
      <c r="C2664" s="4">
        <v>0.09</v>
      </c>
      <c r="D2664" t="s">
        <v>57</v>
      </c>
      <c r="E2664" s="13" t="s">
        <v>126</v>
      </c>
      <c r="F2664" s="5">
        <v>60</v>
      </c>
      <c r="G2664" s="2">
        <v>680</v>
      </c>
      <c r="H2664" s="2">
        <v>34</v>
      </c>
    </row>
    <row r="2665" spans="1:8" x14ac:dyDescent="0.25">
      <c r="A2665" t="s">
        <v>20</v>
      </c>
      <c r="B2665" t="s">
        <v>781</v>
      </c>
      <c r="C2665" s="4">
        <v>0.09</v>
      </c>
      <c r="D2665" t="s">
        <v>57</v>
      </c>
      <c r="E2665" s="13" t="s">
        <v>216</v>
      </c>
      <c r="F2665" s="5">
        <v>60</v>
      </c>
      <c r="G2665" s="2">
        <v>597</v>
      </c>
      <c r="H2665" s="2">
        <v>29.85</v>
      </c>
    </row>
    <row r="2666" spans="1:8" x14ac:dyDescent="0.25">
      <c r="A2666" t="s">
        <v>20</v>
      </c>
      <c r="B2666" t="s">
        <v>781</v>
      </c>
      <c r="C2666" s="4">
        <v>0.09</v>
      </c>
      <c r="D2666" t="s">
        <v>57</v>
      </c>
      <c r="E2666" s="13" t="s">
        <v>216</v>
      </c>
      <c r="F2666" s="5">
        <v>60</v>
      </c>
      <c r="G2666" s="2">
        <v>597</v>
      </c>
      <c r="H2666" s="2">
        <v>29.85</v>
      </c>
    </row>
    <row r="2667" spans="1:8" x14ac:dyDescent="0.25">
      <c r="A2667" t="s">
        <v>20</v>
      </c>
      <c r="B2667" t="s">
        <v>781</v>
      </c>
      <c r="C2667" s="4">
        <v>0.09</v>
      </c>
      <c r="D2667" t="s">
        <v>57</v>
      </c>
      <c r="E2667" s="13" t="s">
        <v>216</v>
      </c>
      <c r="F2667" s="5">
        <v>60</v>
      </c>
      <c r="G2667" s="2">
        <v>597</v>
      </c>
      <c r="H2667" s="2">
        <v>29.85</v>
      </c>
    </row>
    <row r="2668" spans="1:8" x14ac:dyDescent="0.25">
      <c r="A2668" t="s">
        <v>20</v>
      </c>
      <c r="B2668" t="s">
        <v>781</v>
      </c>
      <c r="C2668" s="4">
        <v>0.09</v>
      </c>
      <c r="D2668" t="s">
        <v>57</v>
      </c>
      <c r="E2668" s="13" t="s">
        <v>216</v>
      </c>
      <c r="F2668" s="5">
        <v>60</v>
      </c>
      <c r="G2668" s="2">
        <v>597</v>
      </c>
      <c r="H2668" s="2">
        <v>29.85</v>
      </c>
    </row>
    <row r="2669" spans="1:8" x14ac:dyDescent="0.25">
      <c r="A2669" t="s">
        <v>20</v>
      </c>
      <c r="B2669" t="s">
        <v>781</v>
      </c>
      <c r="C2669" s="4">
        <v>0.09</v>
      </c>
      <c r="D2669" t="s">
        <v>57</v>
      </c>
      <c r="E2669" s="13" t="s">
        <v>216</v>
      </c>
      <c r="F2669" s="5">
        <v>60</v>
      </c>
      <c r="G2669" s="2">
        <v>597</v>
      </c>
      <c r="H2669" s="2">
        <v>29.85</v>
      </c>
    </row>
    <row r="2670" spans="1:8" x14ac:dyDescent="0.25">
      <c r="A2670" t="s">
        <v>20</v>
      </c>
      <c r="B2670" t="s">
        <v>781</v>
      </c>
      <c r="C2670" s="4">
        <v>0.09</v>
      </c>
      <c r="D2670" t="s">
        <v>57</v>
      </c>
      <c r="E2670" s="13" t="s">
        <v>216</v>
      </c>
      <c r="F2670" s="5">
        <v>60</v>
      </c>
      <c r="G2670" s="2">
        <v>725</v>
      </c>
      <c r="H2670" s="2">
        <v>36.25</v>
      </c>
    </row>
    <row r="2671" spans="1:8" x14ac:dyDescent="0.25">
      <c r="A2671" t="s">
        <v>20</v>
      </c>
      <c r="B2671" t="s">
        <v>781</v>
      </c>
      <c r="C2671" s="4">
        <v>0.09</v>
      </c>
      <c r="D2671" t="s">
        <v>57</v>
      </c>
      <c r="E2671" s="13" t="s">
        <v>700</v>
      </c>
      <c r="F2671" s="5">
        <v>60</v>
      </c>
      <c r="G2671" s="2">
        <v>775</v>
      </c>
      <c r="H2671" s="2">
        <v>38.75</v>
      </c>
    </row>
    <row r="2672" spans="1:8" x14ac:dyDescent="0.25">
      <c r="A2672" t="s">
        <v>20</v>
      </c>
      <c r="B2672" t="s">
        <v>781</v>
      </c>
      <c r="C2672" s="4">
        <v>0.09</v>
      </c>
      <c r="D2672" t="s">
        <v>57</v>
      </c>
      <c r="E2672" s="13" t="s">
        <v>700</v>
      </c>
      <c r="F2672" s="5">
        <v>60</v>
      </c>
      <c r="G2672" s="2">
        <v>855</v>
      </c>
      <c r="H2672" s="2">
        <v>42.75</v>
      </c>
    </row>
    <row r="2673" spans="1:8" x14ac:dyDescent="0.25">
      <c r="A2673" t="s">
        <v>20</v>
      </c>
      <c r="B2673" t="s">
        <v>781</v>
      </c>
      <c r="C2673" s="4">
        <v>0.09</v>
      </c>
      <c r="D2673" t="s">
        <v>57</v>
      </c>
      <c r="E2673" s="13" t="s">
        <v>497</v>
      </c>
      <c r="F2673" s="5">
        <v>60</v>
      </c>
      <c r="G2673" s="2">
        <v>721</v>
      </c>
      <c r="H2673" s="2">
        <v>36.050000000000004</v>
      </c>
    </row>
    <row r="2674" spans="1:8" x14ac:dyDescent="0.25">
      <c r="A2674" t="s">
        <v>20</v>
      </c>
      <c r="B2674" t="s">
        <v>781</v>
      </c>
      <c r="C2674" s="4">
        <v>0.09</v>
      </c>
      <c r="D2674" t="s">
        <v>57</v>
      </c>
      <c r="E2674" s="13" t="s">
        <v>494</v>
      </c>
      <c r="F2674" s="5">
        <v>84</v>
      </c>
      <c r="G2674" s="2">
        <v>574</v>
      </c>
      <c r="H2674" s="2">
        <v>28.700000000000003</v>
      </c>
    </row>
    <row r="2675" spans="1:8" x14ac:dyDescent="0.25">
      <c r="A2675" t="s">
        <v>20</v>
      </c>
      <c r="B2675" t="s">
        <v>778</v>
      </c>
      <c r="C2675" s="4">
        <v>0.09</v>
      </c>
      <c r="D2675" t="s">
        <v>57</v>
      </c>
      <c r="E2675" s="13">
        <v>43101</v>
      </c>
      <c r="F2675" s="5">
        <v>60</v>
      </c>
      <c r="G2675" s="2">
        <v>600</v>
      </c>
      <c r="H2675" s="2">
        <v>154.64743589743594</v>
      </c>
    </row>
    <row r="2676" spans="1:8" x14ac:dyDescent="0.25">
      <c r="A2676" t="s">
        <v>20</v>
      </c>
      <c r="B2676" t="s">
        <v>778</v>
      </c>
      <c r="C2676" s="4">
        <v>0.09</v>
      </c>
      <c r="D2676" t="s">
        <v>57</v>
      </c>
      <c r="E2676" s="13">
        <v>43101</v>
      </c>
      <c r="F2676" s="5">
        <v>60</v>
      </c>
      <c r="G2676" s="2">
        <v>600</v>
      </c>
      <c r="H2676" s="2">
        <v>154.64743589743594</v>
      </c>
    </row>
    <row r="2677" spans="1:8" x14ac:dyDescent="0.25">
      <c r="A2677" t="s">
        <v>20</v>
      </c>
      <c r="B2677" t="s">
        <v>721</v>
      </c>
      <c r="C2677" s="4">
        <v>0.09</v>
      </c>
      <c r="D2677" t="s">
        <v>57</v>
      </c>
      <c r="E2677" s="13" t="s">
        <v>76</v>
      </c>
      <c r="F2677" s="5">
        <v>84</v>
      </c>
      <c r="G2677" s="2">
        <v>900</v>
      </c>
      <c r="H2677" s="2">
        <v>45</v>
      </c>
    </row>
    <row r="2678" spans="1:8" x14ac:dyDescent="0.25">
      <c r="A2678" t="s">
        <v>20</v>
      </c>
      <c r="B2678" t="s">
        <v>720</v>
      </c>
      <c r="C2678" s="4">
        <v>0.09</v>
      </c>
      <c r="D2678" t="s">
        <v>57</v>
      </c>
      <c r="E2678" s="13" t="s">
        <v>48</v>
      </c>
      <c r="F2678" s="5">
        <v>84</v>
      </c>
      <c r="G2678" s="2">
        <v>1147</v>
      </c>
      <c r="H2678" s="2">
        <v>57.35</v>
      </c>
    </row>
    <row r="2679" spans="1:8" x14ac:dyDescent="0.25">
      <c r="A2679" t="s">
        <v>20</v>
      </c>
      <c r="B2679" t="s">
        <v>702</v>
      </c>
      <c r="C2679" s="4">
        <v>0.09</v>
      </c>
      <c r="D2679" t="s">
        <v>57</v>
      </c>
      <c r="E2679" s="13" t="s">
        <v>256</v>
      </c>
      <c r="F2679" s="5">
        <v>84</v>
      </c>
      <c r="G2679" s="2">
        <v>711</v>
      </c>
      <c r="H2679" s="2">
        <v>35.550000000000004</v>
      </c>
    </row>
    <row r="2680" spans="1:8" x14ac:dyDescent="0.25">
      <c r="A2680" t="s">
        <v>20</v>
      </c>
      <c r="B2680" t="s">
        <v>702</v>
      </c>
      <c r="C2680" s="4">
        <v>0.09</v>
      </c>
      <c r="D2680" t="s">
        <v>57</v>
      </c>
      <c r="E2680" s="13" t="s">
        <v>102</v>
      </c>
      <c r="F2680" s="5">
        <v>60</v>
      </c>
      <c r="G2680" s="2">
        <v>516</v>
      </c>
      <c r="H2680" s="2">
        <v>25.8</v>
      </c>
    </row>
    <row r="2681" spans="1:8" x14ac:dyDescent="0.25">
      <c r="A2681" t="s">
        <v>20</v>
      </c>
      <c r="B2681" t="s">
        <v>702</v>
      </c>
      <c r="C2681" s="4">
        <v>0.09</v>
      </c>
      <c r="D2681" t="s">
        <v>57</v>
      </c>
      <c r="E2681" s="13" t="s">
        <v>492</v>
      </c>
      <c r="F2681" s="5">
        <v>60</v>
      </c>
      <c r="G2681" s="2">
        <v>552</v>
      </c>
      <c r="H2681" s="2">
        <v>27.6</v>
      </c>
    </row>
    <row r="2682" spans="1:8" x14ac:dyDescent="0.25">
      <c r="A2682" t="s">
        <v>20</v>
      </c>
      <c r="B2682" t="s">
        <v>702</v>
      </c>
      <c r="C2682" s="4">
        <v>0.09</v>
      </c>
      <c r="D2682" t="s">
        <v>57</v>
      </c>
      <c r="E2682" s="13" t="s">
        <v>187</v>
      </c>
      <c r="F2682" s="5">
        <v>84</v>
      </c>
      <c r="G2682" s="2">
        <v>407</v>
      </c>
      <c r="H2682" s="2">
        <v>20.350000000000001</v>
      </c>
    </row>
    <row r="2683" spans="1:8" x14ac:dyDescent="0.25">
      <c r="A2683" t="s">
        <v>20</v>
      </c>
      <c r="B2683" t="s">
        <v>646</v>
      </c>
      <c r="C2683" s="4">
        <v>0.09</v>
      </c>
      <c r="D2683" t="s">
        <v>57</v>
      </c>
      <c r="E2683" s="13">
        <v>41564</v>
      </c>
      <c r="F2683" s="5">
        <v>84</v>
      </c>
      <c r="G2683" s="2">
        <v>950</v>
      </c>
      <c r="H2683" s="2">
        <v>47.5</v>
      </c>
    </row>
    <row r="2684" spans="1:8" x14ac:dyDescent="0.25">
      <c r="A2684" t="s">
        <v>20</v>
      </c>
      <c r="B2684" t="s">
        <v>646</v>
      </c>
      <c r="C2684" s="4">
        <v>0.09</v>
      </c>
      <c r="D2684" t="s">
        <v>57</v>
      </c>
      <c r="E2684" s="13">
        <v>39121</v>
      </c>
      <c r="F2684" s="5">
        <v>84</v>
      </c>
      <c r="G2684" s="2">
        <v>950</v>
      </c>
      <c r="H2684" s="2">
        <v>47.5</v>
      </c>
    </row>
    <row r="2685" spans="1:8" x14ac:dyDescent="0.25">
      <c r="A2685" t="s">
        <v>20</v>
      </c>
      <c r="B2685" t="s">
        <v>646</v>
      </c>
      <c r="C2685" s="4">
        <v>0.09</v>
      </c>
      <c r="D2685" t="s">
        <v>57</v>
      </c>
      <c r="E2685" s="13">
        <v>41500</v>
      </c>
      <c r="F2685" s="5">
        <v>84</v>
      </c>
      <c r="G2685" s="2">
        <v>950</v>
      </c>
      <c r="H2685" s="2">
        <v>47.5</v>
      </c>
    </row>
    <row r="2686" spans="1:8" x14ac:dyDescent="0.25">
      <c r="A2686" t="s">
        <v>20</v>
      </c>
      <c r="B2686" t="s">
        <v>646</v>
      </c>
      <c r="C2686" s="4">
        <v>0.09</v>
      </c>
      <c r="D2686" t="s">
        <v>57</v>
      </c>
      <c r="E2686" s="13" t="s">
        <v>101</v>
      </c>
      <c r="F2686" s="5">
        <v>84</v>
      </c>
      <c r="G2686" s="2">
        <v>2186</v>
      </c>
      <c r="H2686" s="2">
        <v>109.30000000000001</v>
      </c>
    </row>
    <row r="2687" spans="1:8" x14ac:dyDescent="0.25">
      <c r="A2687" t="s">
        <v>20</v>
      </c>
      <c r="B2687" t="s">
        <v>646</v>
      </c>
      <c r="C2687" s="4">
        <v>0.09</v>
      </c>
      <c r="D2687" t="s">
        <v>57</v>
      </c>
      <c r="E2687" s="13" t="s">
        <v>90</v>
      </c>
      <c r="F2687" s="5">
        <v>84</v>
      </c>
      <c r="G2687" s="2">
        <v>1373</v>
      </c>
      <c r="H2687" s="2">
        <v>68.650000000000006</v>
      </c>
    </row>
    <row r="2688" spans="1:8" x14ac:dyDescent="0.25">
      <c r="A2688" t="s">
        <v>20</v>
      </c>
      <c r="B2688" t="s">
        <v>646</v>
      </c>
      <c r="C2688" s="4">
        <v>0.09</v>
      </c>
      <c r="D2688" t="s">
        <v>57</v>
      </c>
      <c r="E2688" s="13" t="s">
        <v>31</v>
      </c>
      <c r="F2688" s="5">
        <v>84</v>
      </c>
      <c r="G2688" s="2">
        <v>1198</v>
      </c>
      <c r="H2688" s="2">
        <v>59.900000000000006</v>
      </c>
    </row>
    <row r="2689" spans="1:8" x14ac:dyDescent="0.25">
      <c r="A2689" t="s">
        <v>20</v>
      </c>
      <c r="B2689" t="s">
        <v>646</v>
      </c>
      <c r="C2689" s="4">
        <v>0.09</v>
      </c>
      <c r="D2689" t="s">
        <v>57</v>
      </c>
      <c r="E2689" s="13">
        <v>42695</v>
      </c>
      <c r="F2689" s="5">
        <v>84</v>
      </c>
      <c r="G2689" s="2">
        <v>950</v>
      </c>
      <c r="H2689" s="2">
        <v>270.92388114022731</v>
      </c>
    </row>
    <row r="2690" spans="1:8" x14ac:dyDescent="0.25">
      <c r="A2690" t="s">
        <v>20</v>
      </c>
      <c r="B2690" t="s">
        <v>646</v>
      </c>
      <c r="C2690" s="4">
        <v>0.09</v>
      </c>
      <c r="D2690" t="s">
        <v>57</v>
      </c>
      <c r="E2690" s="13" t="s">
        <v>205</v>
      </c>
      <c r="F2690" s="5">
        <v>60</v>
      </c>
      <c r="G2690" s="2">
        <v>1212</v>
      </c>
      <c r="H2690" s="2">
        <v>60.6</v>
      </c>
    </row>
    <row r="2691" spans="1:8" x14ac:dyDescent="0.25">
      <c r="A2691" t="s">
        <v>20</v>
      </c>
      <c r="B2691" t="s">
        <v>646</v>
      </c>
      <c r="C2691" s="4">
        <v>0.09</v>
      </c>
      <c r="D2691" t="s">
        <v>57</v>
      </c>
      <c r="E2691" s="13">
        <v>43313</v>
      </c>
      <c r="F2691" s="5">
        <v>84</v>
      </c>
      <c r="G2691" s="2">
        <v>950</v>
      </c>
      <c r="H2691" s="2">
        <v>434.62756527660383</v>
      </c>
    </row>
    <row r="2692" spans="1:8" x14ac:dyDescent="0.25">
      <c r="A2692" t="s">
        <v>20</v>
      </c>
      <c r="B2692" t="s">
        <v>646</v>
      </c>
      <c r="C2692" s="4">
        <v>0.09</v>
      </c>
      <c r="D2692" t="s">
        <v>57</v>
      </c>
      <c r="E2692" s="13">
        <v>43502</v>
      </c>
      <c r="F2692" s="5">
        <v>84</v>
      </c>
      <c r="G2692" s="2">
        <v>950</v>
      </c>
      <c r="H2692" s="2">
        <v>484.69228421151496</v>
      </c>
    </row>
    <row r="2693" spans="1:8" x14ac:dyDescent="0.25">
      <c r="A2693" t="s">
        <v>20</v>
      </c>
      <c r="B2693" t="s">
        <v>646</v>
      </c>
      <c r="C2693" s="4">
        <v>0.09</v>
      </c>
      <c r="D2693" t="s">
        <v>57</v>
      </c>
      <c r="E2693" s="13">
        <v>41607</v>
      </c>
      <c r="F2693" s="5">
        <v>84</v>
      </c>
      <c r="G2693" s="2">
        <v>950</v>
      </c>
      <c r="H2693" s="2">
        <v>47.5</v>
      </c>
    </row>
    <row r="2694" spans="1:8" x14ac:dyDescent="0.25">
      <c r="A2694" t="s">
        <v>20</v>
      </c>
      <c r="B2694" t="s">
        <v>646</v>
      </c>
      <c r="C2694" s="4">
        <v>0.09</v>
      </c>
      <c r="D2694" t="s">
        <v>57</v>
      </c>
      <c r="E2694" s="13">
        <v>41660</v>
      </c>
      <c r="F2694" s="5">
        <v>84</v>
      </c>
      <c r="G2694" s="2">
        <v>950</v>
      </c>
      <c r="H2694" s="2">
        <v>47.5</v>
      </c>
    </row>
    <row r="2695" spans="1:8" x14ac:dyDescent="0.25">
      <c r="A2695" t="s">
        <v>20</v>
      </c>
      <c r="B2695" t="s">
        <v>646</v>
      </c>
      <c r="C2695" s="4">
        <v>0.09</v>
      </c>
      <c r="D2695" t="s">
        <v>57</v>
      </c>
      <c r="E2695" s="13">
        <v>39352</v>
      </c>
      <c r="F2695" s="5">
        <v>84</v>
      </c>
      <c r="G2695" s="2">
        <v>950</v>
      </c>
      <c r="H2695" s="2">
        <v>47.5</v>
      </c>
    </row>
    <row r="2696" spans="1:8" x14ac:dyDescent="0.25">
      <c r="A2696" t="s">
        <v>20</v>
      </c>
      <c r="B2696" t="s">
        <v>646</v>
      </c>
      <c r="C2696" s="4">
        <v>0.09</v>
      </c>
      <c r="D2696" t="s">
        <v>57</v>
      </c>
      <c r="E2696" s="13" t="s">
        <v>26</v>
      </c>
      <c r="F2696" s="5">
        <v>60</v>
      </c>
      <c r="G2696" s="2">
        <v>2370</v>
      </c>
      <c r="H2696" s="2">
        <v>118.5</v>
      </c>
    </row>
    <row r="2697" spans="1:8" x14ac:dyDescent="0.25">
      <c r="A2697" t="s">
        <v>20</v>
      </c>
      <c r="B2697" t="s">
        <v>635</v>
      </c>
      <c r="C2697" s="4">
        <v>0.09</v>
      </c>
      <c r="D2697" t="s">
        <v>57</v>
      </c>
      <c r="E2697" s="13">
        <v>43367</v>
      </c>
      <c r="F2697" s="5">
        <v>84</v>
      </c>
      <c r="G2697" s="2">
        <v>750</v>
      </c>
      <c r="H2697" s="2">
        <v>354.41981896308823</v>
      </c>
    </row>
    <row r="2698" spans="1:8" x14ac:dyDescent="0.25">
      <c r="A2698" t="s">
        <v>20</v>
      </c>
      <c r="B2698" t="s">
        <v>546</v>
      </c>
      <c r="C2698" s="4">
        <v>0.09</v>
      </c>
      <c r="D2698" t="s">
        <v>57</v>
      </c>
      <c r="E2698" s="13">
        <v>40359</v>
      </c>
      <c r="F2698" s="5">
        <v>84</v>
      </c>
      <c r="G2698" s="2">
        <v>750</v>
      </c>
      <c r="H2698" s="2">
        <v>37.5</v>
      </c>
    </row>
    <row r="2699" spans="1:8" x14ac:dyDescent="0.25">
      <c r="A2699" t="s">
        <v>20</v>
      </c>
      <c r="B2699" t="s">
        <v>544</v>
      </c>
      <c r="C2699" s="4">
        <v>0.09</v>
      </c>
      <c r="D2699" t="s">
        <v>57</v>
      </c>
      <c r="E2699" s="13" t="s">
        <v>144</v>
      </c>
      <c r="F2699" s="5">
        <v>84</v>
      </c>
      <c r="G2699" s="2">
        <v>675</v>
      </c>
      <c r="H2699" s="2">
        <v>62.631419061707575</v>
      </c>
    </row>
    <row r="2700" spans="1:8" x14ac:dyDescent="0.25">
      <c r="A2700" t="s">
        <v>20</v>
      </c>
      <c r="B2700" t="s">
        <v>544</v>
      </c>
      <c r="C2700" s="4">
        <v>0.09</v>
      </c>
      <c r="D2700" t="s">
        <v>57</v>
      </c>
      <c r="E2700" s="13">
        <v>41911</v>
      </c>
      <c r="F2700" s="5">
        <v>84</v>
      </c>
      <c r="G2700" s="2">
        <v>750</v>
      </c>
      <c r="H2700" s="2">
        <v>49.932639475908701</v>
      </c>
    </row>
    <row r="2701" spans="1:8" x14ac:dyDescent="0.25">
      <c r="A2701" t="s">
        <v>20</v>
      </c>
      <c r="B2701" t="s">
        <v>543</v>
      </c>
      <c r="C2701" s="4">
        <v>0.09</v>
      </c>
      <c r="D2701" t="s">
        <v>57</v>
      </c>
      <c r="E2701" s="13">
        <v>41237</v>
      </c>
      <c r="F2701" s="5">
        <v>84</v>
      </c>
      <c r="G2701" s="2">
        <v>750</v>
      </c>
      <c r="H2701" s="2">
        <v>37.5</v>
      </c>
    </row>
    <row r="2702" spans="1:8" x14ac:dyDescent="0.25">
      <c r="A2702" t="s">
        <v>20</v>
      </c>
      <c r="B2702" t="s">
        <v>543</v>
      </c>
      <c r="C2702" s="4">
        <v>0.09</v>
      </c>
      <c r="D2702" t="s">
        <v>57</v>
      </c>
      <c r="E2702" s="13" t="s">
        <v>542</v>
      </c>
      <c r="F2702" s="5">
        <v>84</v>
      </c>
      <c r="G2702" s="2">
        <v>1317.72</v>
      </c>
      <c r="H2702" s="2">
        <v>65.88600000000001</v>
      </c>
    </row>
    <row r="2703" spans="1:8" x14ac:dyDescent="0.25">
      <c r="A2703" t="s">
        <v>20</v>
      </c>
      <c r="B2703" t="s">
        <v>541</v>
      </c>
      <c r="C2703" s="4">
        <v>0.09</v>
      </c>
      <c r="D2703" t="s">
        <v>57</v>
      </c>
      <c r="E2703" s="13">
        <v>43181</v>
      </c>
      <c r="F2703" s="5">
        <v>84</v>
      </c>
      <c r="G2703" s="2">
        <v>750</v>
      </c>
      <c r="H2703" s="2">
        <v>315.52241828684134</v>
      </c>
    </row>
    <row r="2704" spans="1:8" x14ac:dyDescent="0.25">
      <c r="A2704" t="s">
        <v>20</v>
      </c>
      <c r="B2704" t="s">
        <v>529</v>
      </c>
      <c r="C2704" s="4">
        <v>0.09</v>
      </c>
      <c r="D2704" t="s">
        <v>57</v>
      </c>
      <c r="E2704" s="13">
        <v>38306</v>
      </c>
      <c r="F2704" s="5">
        <v>84</v>
      </c>
      <c r="G2704" s="2">
        <v>750</v>
      </c>
      <c r="H2704" s="2">
        <v>37.5</v>
      </c>
    </row>
    <row r="2705" spans="1:8" x14ac:dyDescent="0.25">
      <c r="A2705" t="s">
        <v>20</v>
      </c>
      <c r="B2705" t="s">
        <v>528</v>
      </c>
      <c r="C2705" s="4">
        <v>0.09</v>
      </c>
      <c r="D2705" t="s">
        <v>57</v>
      </c>
      <c r="E2705" s="13">
        <v>39721</v>
      </c>
      <c r="F2705" s="5">
        <v>84</v>
      </c>
      <c r="G2705" s="2">
        <v>750</v>
      </c>
      <c r="H2705" s="2">
        <v>37.5</v>
      </c>
    </row>
    <row r="2706" spans="1:8" x14ac:dyDescent="0.25">
      <c r="A2706" t="s">
        <v>20</v>
      </c>
      <c r="B2706" t="s">
        <v>527</v>
      </c>
      <c r="C2706" s="4">
        <v>0.09</v>
      </c>
      <c r="D2706" t="s">
        <v>57</v>
      </c>
      <c r="E2706" s="13">
        <v>38895</v>
      </c>
      <c r="F2706" s="5">
        <v>84</v>
      </c>
      <c r="G2706" s="2">
        <v>750</v>
      </c>
      <c r="H2706" s="2">
        <v>37.5</v>
      </c>
    </row>
    <row r="2707" spans="1:8" x14ac:dyDescent="0.25">
      <c r="A2707" t="s">
        <v>20</v>
      </c>
      <c r="B2707" t="s">
        <v>527</v>
      </c>
      <c r="C2707" s="4">
        <v>0.09</v>
      </c>
      <c r="D2707" t="s">
        <v>57</v>
      </c>
      <c r="E2707" s="13">
        <v>43461</v>
      </c>
      <c r="F2707" s="5">
        <v>84</v>
      </c>
      <c r="G2707" s="2">
        <v>750</v>
      </c>
      <c r="H2707" s="2">
        <v>374.07764511129898</v>
      </c>
    </row>
    <row r="2708" spans="1:8" x14ac:dyDescent="0.25">
      <c r="A2708" t="s">
        <v>20</v>
      </c>
      <c r="B2708" t="s">
        <v>527</v>
      </c>
      <c r="C2708" s="4">
        <v>0.09</v>
      </c>
      <c r="D2708" t="s">
        <v>57</v>
      </c>
      <c r="E2708" s="13">
        <v>40815</v>
      </c>
      <c r="F2708" s="5">
        <v>84</v>
      </c>
      <c r="G2708" s="2">
        <v>685</v>
      </c>
      <c r="H2708" s="2">
        <v>34.25</v>
      </c>
    </row>
    <row r="2709" spans="1:8" x14ac:dyDescent="0.25">
      <c r="A2709" t="s">
        <v>20</v>
      </c>
      <c r="B2709" t="s">
        <v>526</v>
      </c>
      <c r="C2709" s="4">
        <v>0.09</v>
      </c>
      <c r="D2709" t="s">
        <v>57</v>
      </c>
      <c r="E2709" s="13">
        <v>42815</v>
      </c>
      <c r="F2709" s="5">
        <v>84</v>
      </c>
      <c r="G2709" s="2">
        <v>750</v>
      </c>
      <c r="H2709" s="2">
        <v>238.98237179487185</v>
      </c>
    </row>
    <row r="2710" spans="1:8" x14ac:dyDescent="0.25">
      <c r="A2710" t="s">
        <v>20</v>
      </c>
      <c r="B2710" t="s">
        <v>525</v>
      </c>
      <c r="C2710" s="4">
        <v>0.09</v>
      </c>
      <c r="D2710" t="s">
        <v>57</v>
      </c>
      <c r="E2710" s="13">
        <v>43474</v>
      </c>
      <c r="F2710" s="5">
        <v>84</v>
      </c>
      <c r="G2710" s="2">
        <v>750</v>
      </c>
      <c r="H2710" s="2">
        <v>376.79628064243451</v>
      </c>
    </row>
    <row r="2711" spans="1:8" x14ac:dyDescent="0.25">
      <c r="A2711" t="s">
        <v>20</v>
      </c>
      <c r="B2711" t="s">
        <v>525</v>
      </c>
      <c r="C2711" s="4">
        <v>0.09</v>
      </c>
      <c r="D2711" t="s">
        <v>57</v>
      </c>
      <c r="E2711" s="13">
        <v>43101</v>
      </c>
      <c r="F2711" s="5">
        <v>84</v>
      </c>
      <c r="G2711" s="2">
        <v>750</v>
      </c>
      <c r="H2711" s="2">
        <v>298.79235347985349</v>
      </c>
    </row>
    <row r="2712" spans="1:8" x14ac:dyDescent="0.25">
      <c r="A2712" t="s">
        <v>20</v>
      </c>
      <c r="B2712" t="s">
        <v>521</v>
      </c>
      <c r="C2712" s="4">
        <v>0.09</v>
      </c>
      <c r="D2712" t="s">
        <v>57</v>
      </c>
      <c r="E2712" s="13" t="s">
        <v>126</v>
      </c>
      <c r="F2712" s="5">
        <v>84</v>
      </c>
      <c r="G2712" s="2">
        <v>856</v>
      </c>
      <c r="H2712" s="2">
        <v>42.800000000000004</v>
      </c>
    </row>
    <row r="2713" spans="1:8" x14ac:dyDescent="0.25">
      <c r="A2713" t="s">
        <v>20</v>
      </c>
      <c r="B2713" t="s">
        <v>521</v>
      </c>
      <c r="C2713" s="4">
        <v>0.09</v>
      </c>
      <c r="D2713" t="s">
        <v>57</v>
      </c>
      <c r="E2713" s="13" t="s">
        <v>188</v>
      </c>
      <c r="F2713" s="5">
        <v>84</v>
      </c>
      <c r="G2713" s="2">
        <v>771.5</v>
      </c>
      <c r="H2713" s="2">
        <v>38.671917558936855</v>
      </c>
    </row>
    <row r="2714" spans="1:8" x14ac:dyDescent="0.25">
      <c r="A2714" t="s">
        <v>20</v>
      </c>
      <c r="B2714" t="s">
        <v>521</v>
      </c>
      <c r="C2714" s="4">
        <v>0.09</v>
      </c>
      <c r="D2714" t="s">
        <v>57</v>
      </c>
      <c r="E2714" s="13">
        <v>42565</v>
      </c>
      <c r="F2714" s="5">
        <v>84</v>
      </c>
      <c r="G2714" s="2">
        <v>750</v>
      </c>
      <c r="H2714" s="2">
        <v>186.70091927303466</v>
      </c>
    </row>
    <row r="2715" spans="1:8" x14ac:dyDescent="0.25">
      <c r="A2715" t="s">
        <v>20</v>
      </c>
      <c r="B2715" t="s">
        <v>521</v>
      </c>
      <c r="C2715" s="4">
        <v>0.09</v>
      </c>
      <c r="D2715" t="s">
        <v>57</v>
      </c>
      <c r="E2715" s="13">
        <v>39561</v>
      </c>
      <c r="F2715" s="5">
        <v>84</v>
      </c>
      <c r="G2715" s="2">
        <v>750</v>
      </c>
      <c r="H2715" s="2">
        <v>37.5</v>
      </c>
    </row>
    <row r="2716" spans="1:8" x14ac:dyDescent="0.25">
      <c r="A2716" t="s">
        <v>20</v>
      </c>
      <c r="B2716" t="s">
        <v>521</v>
      </c>
      <c r="C2716" s="4">
        <v>0.09</v>
      </c>
      <c r="D2716" t="s">
        <v>57</v>
      </c>
      <c r="E2716" s="13" t="s">
        <v>42</v>
      </c>
      <c r="F2716" s="5">
        <v>84</v>
      </c>
      <c r="G2716" s="2">
        <v>883</v>
      </c>
      <c r="H2716" s="2">
        <v>44.150000000000006</v>
      </c>
    </row>
    <row r="2717" spans="1:8" x14ac:dyDescent="0.25">
      <c r="A2717" t="s">
        <v>20</v>
      </c>
      <c r="B2717" t="s">
        <v>521</v>
      </c>
      <c r="C2717" s="4">
        <v>0.09</v>
      </c>
      <c r="D2717" t="s">
        <v>57</v>
      </c>
      <c r="E2717" s="13" t="s">
        <v>101</v>
      </c>
      <c r="F2717" s="5">
        <v>84</v>
      </c>
      <c r="G2717" s="2">
        <v>842</v>
      </c>
      <c r="H2717" s="2">
        <v>42.1</v>
      </c>
    </row>
    <row r="2718" spans="1:8" x14ac:dyDescent="0.25">
      <c r="A2718" t="s">
        <v>20</v>
      </c>
      <c r="B2718" t="s">
        <v>521</v>
      </c>
      <c r="C2718" s="4">
        <v>0.09</v>
      </c>
      <c r="D2718" t="s">
        <v>57</v>
      </c>
      <c r="E2718" s="13">
        <v>41583</v>
      </c>
      <c r="F2718" s="5">
        <v>84</v>
      </c>
      <c r="G2718" s="2">
        <v>750</v>
      </c>
      <c r="H2718" s="2">
        <v>37.5</v>
      </c>
    </row>
    <row r="2719" spans="1:8" x14ac:dyDescent="0.25">
      <c r="A2719" t="s">
        <v>20</v>
      </c>
      <c r="B2719" t="s">
        <v>521</v>
      </c>
      <c r="C2719" s="4">
        <v>0.09</v>
      </c>
      <c r="D2719" t="s">
        <v>57</v>
      </c>
      <c r="E2719" s="13" t="s">
        <v>290</v>
      </c>
      <c r="F2719" s="5">
        <v>84</v>
      </c>
      <c r="G2719" s="2">
        <v>725</v>
      </c>
      <c r="H2719" s="2">
        <v>221.31285514698979</v>
      </c>
    </row>
    <row r="2720" spans="1:8" x14ac:dyDescent="0.25">
      <c r="A2720" t="s">
        <v>20</v>
      </c>
      <c r="B2720" t="s">
        <v>521</v>
      </c>
      <c r="C2720" s="4">
        <v>0.09</v>
      </c>
      <c r="D2720" t="s">
        <v>57</v>
      </c>
      <c r="E2720" s="13" t="s">
        <v>158</v>
      </c>
      <c r="F2720" s="5">
        <v>84</v>
      </c>
      <c r="G2720" s="2">
        <v>726</v>
      </c>
      <c r="H2720" s="2">
        <v>270.6070900253593</v>
      </c>
    </row>
    <row r="2721" spans="1:8" x14ac:dyDescent="0.25">
      <c r="A2721" t="s">
        <v>20</v>
      </c>
      <c r="B2721" t="s">
        <v>521</v>
      </c>
      <c r="C2721" s="4">
        <v>0.09</v>
      </c>
      <c r="D2721" t="s">
        <v>57</v>
      </c>
      <c r="E2721" s="13" t="s">
        <v>188</v>
      </c>
      <c r="F2721" s="5">
        <v>84</v>
      </c>
      <c r="G2721" s="2">
        <v>972.21</v>
      </c>
      <c r="H2721" s="2">
        <v>48.732631198929361</v>
      </c>
    </row>
    <row r="2722" spans="1:8" x14ac:dyDescent="0.25">
      <c r="A2722" t="s">
        <v>20</v>
      </c>
      <c r="B2722" t="s">
        <v>521</v>
      </c>
      <c r="C2722" s="4">
        <v>0.09</v>
      </c>
      <c r="D2722" t="s">
        <v>57</v>
      </c>
      <c r="E2722" s="13">
        <v>41170</v>
      </c>
      <c r="F2722" s="5">
        <v>84</v>
      </c>
      <c r="G2722" s="2">
        <v>750</v>
      </c>
      <c r="H2722" s="2">
        <v>37.5</v>
      </c>
    </row>
    <row r="2723" spans="1:8" x14ac:dyDescent="0.25">
      <c r="A2723" t="s">
        <v>20</v>
      </c>
      <c r="B2723" t="s">
        <v>521</v>
      </c>
      <c r="C2723" s="4">
        <v>0.09</v>
      </c>
      <c r="D2723" t="s">
        <v>57</v>
      </c>
      <c r="E2723" s="13" t="s">
        <v>102</v>
      </c>
      <c r="F2723" s="5">
        <v>84</v>
      </c>
      <c r="G2723" s="2">
        <v>925</v>
      </c>
      <c r="H2723" s="2">
        <v>46.25</v>
      </c>
    </row>
    <row r="2724" spans="1:8" x14ac:dyDescent="0.25">
      <c r="A2724" t="s">
        <v>20</v>
      </c>
      <c r="B2724" t="s">
        <v>521</v>
      </c>
      <c r="C2724" s="4">
        <v>0.09</v>
      </c>
      <c r="D2724" t="s">
        <v>57</v>
      </c>
      <c r="E2724" s="13" t="s">
        <v>144</v>
      </c>
      <c r="F2724" s="5">
        <v>84</v>
      </c>
      <c r="G2724" s="2">
        <v>675</v>
      </c>
      <c r="H2724" s="2">
        <v>62.631419061707575</v>
      </c>
    </row>
    <row r="2725" spans="1:8" x14ac:dyDescent="0.25">
      <c r="A2725" t="s">
        <v>20</v>
      </c>
      <c r="B2725" t="s">
        <v>521</v>
      </c>
      <c r="C2725" s="4">
        <v>0.09</v>
      </c>
      <c r="D2725" t="s">
        <v>57</v>
      </c>
      <c r="E2725" s="13" t="s">
        <v>403</v>
      </c>
      <c r="F2725" s="5">
        <v>84</v>
      </c>
      <c r="G2725" s="2">
        <v>823</v>
      </c>
      <c r="H2725" s="2">
        <v>41.150000000000006</v>
      </c>
    </row>
    <row r="2726" spans="1:8" x14ac:dyDescent="0.25">
      <c r="A2726" t="s">
        <v>20</v>
      </c>
      <c r="B2726" t="s">
        <v>521</v>
      </c>
      <c r="C2726" s="4">
        <v>0.09</v>
      </c>
      <c r="D2726" t="s">
        <v>57</v>
      </c>
      <c r="E2726" s="13" t="s">
        <v>64</v>
      </c>
      <c r="F2726" s="5">
        <v>84</v>
      </c>
      <c r="G2726" s="2">
        <v>972</v>
      </c>
      <c r="H2726" s="2">
        <v>57.123943364328113</v>
      </c>
    </row>
    <row r="2727" spans="1:8" x14ac:dyDescent="0.25">
      <c r="A2727" t="s">
        <v>20</v>
      </c>
      <c r="B2727" t="s">
        <v>521</v>
      </c>
      <c r="C2727" s="4">
        <v>0.09</v>
      </c>
      <c r="D2727" t="s">
        <v>57</v>
      </c>
      <c r="E2727" s="13" t="s">
        <v>500</v>
      </c>
      <c r="F2727" s="5">
        <v>60</v>
      </c>
      <c r="G2727" s="2">
        <v>657</v>
      </c>
      <c r="H2727" s="2">
        <v>32.85</v>
      </c>
    </row>
    <row r="2728" spans="1:8" x14ac:dyDescent="0.25">
      <c r="A2728" t="s">
        <v>20</v>
      </c>
      <c r="B2728" t="s">
        <v>521</v>
      </c>
      <c r="C2728" s="4">
        <v>0.09</v>
      </c>
      <c r="D2728" t="s">
        <v>57</v>
      </c>
      <c r="E2728" s="13" t="s">
        <v>500</v>
      </c>
      <c r="F2728" s="5">
        <v>60</v>
      </c>
      <c r="G2728" s="2">
        <v>849</v>
      </c>
      <c r="H2728" s="2">
        <v>42.45</v>
      </c>
    </row>
    <row r="2729" spans="1:8" x14ac:dyDescent="0.25">
      <c r="A2729" t="s">
        <v>20</v>
      </c>
      <c r="B2729" t="s">
        <v>521</v>
      </c>
      <c r="C2729" s="4">
        <v>0.09</v>
      </c>
      <c r="D2729" t="s">
        <v>57</v>
      </c>
      <c r="E2729" s="13" t="s">
        <v>42</v>
      </c>
      <c r="F2729" s="5">
        <v>84</v>
      </c>
      <c r="G2729" s="2">
        <v>1149</v>
      </c>
      <c r="H2729" s="2">
        <v>57.45</v>
      </c>
    </row>
    <row r="2730" spans="1:8" x14ac:dyDescent="0.25">
      <c r="A2730" t="s">
        <v>20</v>
      </c>
      <c r="B2730" t="s">
        <v>521</v>
      </c>
      <c r="C2730" s="4">
        <v>0.09</v>
      </c>
      <c r="D2730" t="s">
        <v>57</v>
      </c>
      <c r="E2730" s="13">
        <v>39189</v>
      </c>
      <c r="F2730" s="5">
        <v>84</v>
      </c>
      <c r="G2730" s="2">
        <v>750</v>
      </c>
      <c r="H2730" s="2">
        <v>37.5</v>
      </c>
    </row>
    <row r="2731" spans="1:8" x14ac:dyDescent="0.25">
      <c r="A2731" t="s">
        <v>20</v>
      </c>
      <c r="B2731" t="s">
        <v>521</v>
      </c>
      <c r="C2731" s="4">
        <v>0.09</v>
      </c>
      <c r="D2731" t="s">
        <v>57</v>
      </c>
      <c r="E2731" s="13">
        <v>43200</v>
      </c>
      <c r="F2731" s="5">
        <v>84</v>
      </c>
      <c r="G2731" s="2">
        <v>750</v>
      </c>
      <c r="H2731" s="2">
        <v>319.49580867850102</v>
      </c>
    </row>
    <row r="2732" spans="1:8" x14ac:dyDescent="0.25">
      <c r="A2732" t="s">
        <v>20</v>
      </c>
      <c r="B2732" t="s">
        <v>521</v>
      </c>
      <c r="C2732" s="4">
        <v>0.09</v>
      </c>
      <c r="D2732" t="s">
        <v>57</v>
      </c>
      <c r="E2732" s="13" t="s">
        <v>112</v>
      </c>
      <c r="F2732" s="5">
        <v>84</v>
      </c>
      <c r="G2732" s="2">
        <v>954</v>
      </c>
      <c r="H2732" s="2">
        <v>80.272823330515664</v>
      </c>
    </row>
    <row r="2733" spans="1:8" x14ac:dyDescent="0.25">
      <c r="A2733" t="s">
        <v>20</v>
      </c>
      <c r="B2733" t="s">
        <v>521</v>
      </c>
      <c r="C2733" s="4">
        <v>0.09</v>
      </c>
      <c r="D2733" t="s">
        <v>57</v>
      </c>
      <c r="E2733" s="13" t="s">
        <v>254</v>
      </c>
      <c r="F2733" s="5">
        <v>84</v>
      </c>
      <c r="G2733" s="2">
        <v>842</v>
      </c>
      <c r="H2733" s="2">
        <v>42.1</v>
      </c>
    </row>
    <row r="2734" spans="1:8" x14ac:dyDescent="0.25">
      <c r="A2734" t="s">
        <v>20</v>
      </c>
      <c r="B2734" t="s">
        <v>521</v>
      </c>
      <c r="C2734" s="4">
        <v>0.09</v>
      </c>
      <c r="D2734" t="s">
        <v>57</v>
      </c>
      <c r="E2734" s="13" t="s">
        <v>90</v>
      </c>
      <c r="F2734" s="5">
        <v>84</v>
      </c>
      <c r="G2734" s="2">
        <v>754</v>
      </c>
      <c r="H2734" s="2">
        <v>37.700000000000003</v>
      </c>
    </row>
    <row r="2735" spans="1:8" x14ac:dyDescent="0.25">
      <c r="A2735" t="s">
        <v>20</v>
      </c>
      <c r="B2735" t="s">
        <v>521</v>
      </c>
      <c r="C2735" s="4">
        <v>0.09</v>
      </c>
      <c r="D2735" t="s">
        <v>57</v>
      </c>
      <c r="E2735" s="13">
        <v>41058</v>
      </c>
      <c r="F2735" s="5">
        <v>84</v>
      </c>
      <c r="G2735" s="2">
        <v>750</v>
      </c>
      <c r="H2735" s="2">
        <v>37.5</v>
      </c>
    </row>
    <row r="2736" spans="1:8" x14ac:dyDescent="0.25">
      <c r="A2736" t="s">
        <v>20</v>
      </c>
      <c r="B2736" t="s">
        <v>521</v>
      </c>
      <c r="C2736" s="4">
        <v>0.09</v>
      </c>
      <c r="D2736" t="s">
        <v>57</v>
      </c>
      <c r="E2736" s="13" t="s">
        <v>112</v>
      </c>
      <c r="F2736" s="5">
        <v>84</v>
      </c>
      <c r="G2736" s="2">
        <v>735.5</v>
      </c>
      <c r="H2736" s="2">
        <v>61.887485911524386</v>
      </c>
    </row>
    <row r="2737" spans="1:8" x14ac:dyDescent="0.25">
      <c r="A2737" t="s">
        <v>20</v>
      </c>
      <c r="B2737" t="s">
        <v>521</v>
      </c>
      <c r="C2737" s="4">
        <v>0.09</v>
      </c>
      <c r="D2737" t="s">
        <v>57</v>
      </c>
      <c r="E2737" s="13" t="s">
        <v>79</v>
      </c>
      <c r="F2737" s="5">
        <v>84</v>
      </c>
      <c r="G2737" s="2">
        <v>1148</v>
      </c>
      <c r="H2737" s="2">
        <v>57.400000000000006</v>
      </c>
    </row>
    <row r="2738" spans="1:8" x14ac:dyDescent="0.25">
      <c r="A2738" t="s">
        <v>20</v>
      </c>
      <c r="B2738" t="s">
        <v>521</v>
      </c>
      <c r="C2738" s="4">
        <v>0.09</v>
      </c>
      <c r="D2738" t="s">
        <v>57</v>
      </c>
      <c r="E2738" s="13" t="s">
        <v>45</v>
      </c>
      <c r="F2738" s="5">
        <v>84</v>
      </c>
      <c r="G2738" s="2">
        <v>700</v>
      </c>
      <c r="H2738" s="2">
        <v>35</v>
      </c>
    </row>
    <row r="2739" spans="1:8" x14ac:dyDescent="0.25">
      <c r="A2739" t="s">
        <v>20</v>
      </c>
      <c r="B2739" t="s">
        <v>502</v>
      </c>
      <c r="C2739" s="4">
        <v>0.09</v>
      </c>
      <c r="D2739" t="s">
        <v>57</v>
      </c>
      <c r="E2739" s="13">
        <v>38169</v>
      </c>
      <c r="F2739" s="5">
        <v>60</v>
      </c>
      <c r="G2739" s="2">
        <v>600</v>
      </c>
      <c r="H2739" s="2">
        <v>30</v>
      </c>
    </row>
    <row r="2740" spans="1:8" x14ac:dyDescent="0.25">
      <c r="A2740" t="s">
        <v>20</v>
      </c>
      <c r="B2740" t="s">
        <v>95</v>
      </c>
      <c r="C2740" s="4">
        <v>0.09</v>
      </c>
      <c r="D2740" t="s">
        <v>57</v>
      </c>
      <c r="E2740" s="13" t="s">
        <v>76</v>
      </c>
      <c r="F2740" s="5">
        <v>84</v>
      </c>
      <c r="G2740" s="2">
        <v>416</v>
      </c>
      <c r="H2740" s="2">
        <v>20.8</v>
      </c>
    </row>
    <row r="2741" spans="1:8" x14ac:dyDescent="0.25">
      <c r="A2741" t="s">
        <v>20</v>
      </c>
      <c r="B2741" t="s">
        <v>950</v>
      </c>
      <c r="C2741" s="4">
        <v>0.09</v>
      </c>
      <c r="D2741" t="s">
        <v>223</v>
      </c>
      <c r="E2741" s="13" t="s">
        <v>191</v>
      </c>
      <c r="F2741" s="5">
        <v>84</v>
      </c>
      <c r="G2741" s="2">
        <v>3133</v>
      </c>
      <c r="H2741" s="2">
        <v>582.48103632478626</v>
      </c>
    </row>
    <row r="2742" spans="1:8" x14ac:dyDescent="0.25">
      <c r="A2742" t="s">
        <v>20</v>
      </c>
      <c r="B2742" t="s">
        <v>947</v>
      </c>
      <c r="C2742" s="4">
        <v>0.09</v>
      </c>
      <c r="D2742" t="s">
        <v>223</v>
      </c>
      <c r="E2742" s="13" t="s">
        <v>495</v>
      </c>
      <c r="F2742" s="5">
        <v>84</v>
      </c>
      <c r="G2742" s="2">
        <v>3125</v>
      </c>
      <c r="H2742" s="2">
        <v>156.25</v>
      </c>
    </row>
    <row r="2743" spans="1:8" x14ac:dyDescent="0.25">
      <c r="A2743" t="s">
        <v>20</v>
      </c>
      <c r="B2743" t="s">
        <v>924</v>
      </c>
      <c r="C2743" s="4">
        <v>0.09</v>
      </c>
      <c r="D2743" t="s">
        <v>223</v>
      </c>
      <c r="E2743" s="13" t="s">
        <v>234</v>
      </c>
      <c r="F2743" s="5">
        <v>84</v>
      </c>
      <c r="G2743" s="2">
        <v>1407</v>
      </c>
      <c r="H2743" s="2">
        <v>70.350000000000009</v>
      </c>
    </row>
    <row r="2744" spans="1:8" x14ac:dyDescent="0.25">
      <c r="A2744" t="s">
        <v>20</v>
      </c>
      <c r="B2744" t="s">
        <v>922</v>
      </c>
      <c r="C2744" s="4">
        <v>0.09</v>
      </c>
      <c r="D2744" t="s">
        <v>223</v>
      </c>
      <c r="E2744" s="13" t="s">
        <v>102</v>
      </c>
      <c r="F2744" s="5">
        <v>84</v>
      </c>
      <c r="G2744" s="2">
        <v>1345</v>
      </c>
      <c r="H2744" s="2">
        <v>67.25</v>
      </c>
    </row>
    <row r="2745" spans="1:8" x14ac:dyDescent="0.25">
      <c r="A2745" t="s">
        <v>20</v>
      </c>
      <c r="B2745" t="s">
        <v>922</v>
      </c>
      <c r="C2745" s="4">
        <v>0.09</v>
      </c>
      <c r="D2745" t="s">
        <v>223</v>
      </c>
      <c r="E2745" s="13" t="s">
        <v>64</v>
      </c>
      <c r="F2745" s="5">
        <v>84</v>
      </c>
      <c r="G2745" s="2">
        <v>1243.5</v>
      </c>
      <c r="H2745" s="2">
        <v>73.079859643561733</v>
      </c>
    </row>
    <row r="2746" spans="1:8" x14ac:dyDescent="0.25">
      <c r="A2746" t="s">
        <v>20</v>
      </c>
      <c r="B2746" t="s">
        <v>922</v>
      </c>
      <c r="C2746" s="4">
        <v>0.09</v>
      </c>
      <c r="D2746" t="s">
        <v>223</v>
      </c>
      <c r="E2746" s="13" t="s">
        <v>21</v>
      </c>
      <c r="F2746" s="5">
        <v>84</v>
      </c>
      <c r="G2746" s="2">
        <v>1727</v>
      </c>
      <c r="H2746" s="2">
        <v>86.350000000000009</v>
      </c>
    </row>
    <row r="2747" spans="1:8" x14ac:dyDescent="0.25">
      <c r="A2747" t="s">
        <v>20</v>
      </c>
      <c r="B2747" t="s">
        <v>922</v>
      </c>
      <c r="C2747" s="4">
        <v>0.09</v>
      </c>
      <c r="D2747" t="s">
        <v>223</v>
      </c>
      <c r="E2747" s="13" t="s">
        <v>234</v>
      </c>
      <c r="F2747" s="5">
        <v>84</v>
      </c>
      <c r="G2747" s="2">
        <v>1742.5</v>
      </c>
      <c r="H2747" s="2">
        <v>87.125</v>
      </c>
    </row>
    <row r="2748" spans="1:8" x14ac:dyDescent="0.25">
      <c r="A2748" t="s">
        <v>20</v>
      </c>
      <c r="B2748" t="s">
        <v>917</v>
      </c>
      <c r="C2748" s="4">
        <v>0.09</v>
      </c>
      <c r="D2748" t="s">
        <v>223</v>
      </c>
      <c r="E2748" s="13">
        <v>43325</v>
      </c>
      <c r="F2748" s="5">
        <v>84</v>
      </c>
      <c r="G2748" s="2">
        <v>1100</v>
      </c>
      <c r="H2748" s="2">
        <v>506.9335845778154</v>
      </c>
    </row>
    <row r="2749" spans="1:8" x14ac:dyDescent="0.25">
      <c r="A2749" t="s">
        <v>20</v>
      </c>
      <c r="B2749" t="s">
        <v>915</v>
      </c>
      <c r="C2749" s="4">
        <v>0.09</v>
      </c>
      <c r="D2749" t="s">
        <v>223</v>
      </c>
      <c r="E2749" s="13" t="s">
        <v>511</v>
      </c>
      <c r="F2749" s="5">
        <v>84</v>
      </c>
      <c r="G2749" s="2">
        <v>1600</v>
      </c>
      <c r="H2749" s="2">
        <v>80</v>
      </c>
    </row>
    <row r="2750" spans="1:8" x14ac:dyDescent="0.25">
      <c r="A2750" t="s">
        <v>20</v>
      </c>
      <c r="B2750" t="s">
        <v>903</v>
      </c>
      <c r="C2750" s="4">
        <v>0.09</v>
      </c>
      <c r="D2750" t="s">
        <v>223</v>
      </c>
      <c r="E2750" s="13">
        <v>43237</v>
      </c>
      <c r="F2750" s="5">
        <v>84</v>
      </c>
      <c r="G2750" s="2">
        <v>850</v>
      </c>
      <c r="H2750" s="2">
        <v>370.8645921386306</v>
      </c>
    </row>
    <row r="2751" spans="1:8" x14ac:dyDescent="0.25">
      <c r="A2751" t="s">
        <v>20</v>
      </c>
      <c r="B2751" t="s">
        <v>897</v>
      </c>
      <c r="C2751" s="4">
        <v>0.09</v>
      </c>
      <c r="D2751" t="s">
        <v>223</v>
      </c>
      <c r="E2751" s="13" t="s">
        <v>312</v>
      </c>
      <c r="F2751" s="5">
        <v>84</v>
      </c>
      <c r="G2751" s="2">
        <v>1831.5</v>
      </c>
      <c r="H2751" s="2">
        <v>91.575000000000003</v>
      </c>
    </row>
    <row r="2752" spans="1:8" x14ac:dyDescent="0.25">
      <c r="A2752" t="s">
        <v>20</v>
      </c>
      <c r="B2752" t="s">
        <v>896</v>
      </c>
      <c r="C2752" s="4">
        <v>0.09</v>
      </c>
      <c r="D2752" t="s">
        <v>223</v>
      </c>
      <c r="E2752" s="13" t="s">
        <v>511</v>
      </c>
      <c r="F2752" s="5">
        <v>84</v>
      </c>
      <c r="G2752" s="2">
        <v>2227</v>
      </c>
      <c r="H2752" s="2">
        <v>111.35000000000001</v>
      </c>
    </row>
    <row r="2753" spans="1:8" x14ac:dyDescent="0.25">
      <c r="A2753" t="s">
        <v>20</v>
      </c>
      <c r="B2753" t="s">
        <v>878</v>
      </c>
      <c r="C2753" s="4">
        <v>0.09</v>
      </c>
      <c r="D2753" t="s">
        <v>223</v>
      </c>
      <c r="E2753" s="13" t="s">
        <v>855</v>
      </c>
      <c r="F2753" s="5">
        <v>84</v>
      </c>
      <c r="G2753" s="2">
        <v>2149</v>
      </c>
      <c r="H2753" s="2">
        <v>107.45</v>
      </c>
    </row>
    <row r="2754" spans="1:8" x14ac:dyDescent="0.25">
      <c r="A2754" t="s">
        <v>20</v>
      </c>
      <c r="B2754" t="s">
        <v>878</v>
      </c>
      <c r="C2754" s="4">
        <v>0.09</v>
      </c>
      <c r="D2754" t="s">
        <v>223</v>
      </c>
      <c r="E2754" s="13" t="s">
        <v>881</v>
      </c>
      <c r="F2754" s="5">
        <v>84</v>
      </c>
      <c r="G2754" s="2">
        <v>2484</v>
      </c>
      <c r="H2754" s="2">
        <v>124.2</v>
      </c>
    </row>
    <row r="2755" spans="1:8" x14ac:dyDescent="0.25">
      <c r="A2755" t="s">
        <v>20</v>
      </c>
      <c r="B2755" t="s">
        <v>878</v>
      </c>
      <c r="C2755" s="4">
        <v>0.09</v>
      </c>
      <c r="D2755" t="s">
        <v>223</v>
      </c>
      <c r="E2755" s="13" t="s">
        <v>880</v>
      </c>
      <c r="F2755" s="5">
        <v>84</v>
      </c>
      <c r="G2755" s="2">
        <v>2126</v>
      </c>
      <c r="H2755" s="2">
        <v>106.30000000000001</v>
      </c>
    </row>
    <row r="2756" spans="1:8" x14ac:dyDescent="0.25">
      <c r="A2756" t="s">
        <v>20</v>
      </c>
      <c r="B2756" t="s">
        <v>872</v>
      </c>
      <c r="C2756" s="4">
        <v>0.09</v>
      </c>
      <c r="D2756" t="s">
        <v>223</v>
      </c>
      <c r="E2756" s="13" t="s">
        <v>853</v>
      </c>
      <c r="F2756" s="5">
        <v>84</v>
      </c>
      <c r="G2756" s="2">
        <v>2671</v>
      </c>
      <c r="H2756" s="2">
        <v>133.55000000000001</v>
      </c>
    </row>
    <row r="2757" spans="1:8" x14ac:dyDescent="0.25">
      <c r="A2757" t="s">
        <v>20</v>
      </c>
      <c r="B2757" t="s">
        <v>617</v>
      </c>
      <c r="C2757" s="4">
        <v>0.09</v>
      </c>
      <c r="D2757" t="s">
        <v>223</v>
      </c>
      <c r="E2757" s="13">
        <v>43181</v>
      </c>
      <c r="F2757" s="5">
        <v>84</v>
      </c>
      <c r="G2757" s="2">
        <v>985</v>
      </c>
      <c r="H2757" s="2">
        <v>414.38610935005164</v>
      </c>
    </row>
    <row r="2758" spans="1:8" x14ac:dyDescent="0.25">
      <c r="A2758" t="s">
        <v>20</v>
      </c>
      <c r="B2758" t="s">
        <v>537</v>
      </c>
      <c r="C2758" s="4">
        <v>0.09</v>
      </c>
      <c r="D2758" t="s">
        <v>223</v>
      </c>
      <c r="E2758" s="13">
        <v>43437</v>
      </c>
      <c r="F2758" s="5">
        <v>84</v>
      </c>
      <c r="G2758" s="2">
        <v>900</v>
      </c>
      <c r="H2758" s="2">
        <v>442.87035080304315</v>
      </c>
    </row>
    <row r="2759" spans="1:8" x14ac:dyDescent="0.25">
      <c r="A2759" t="s">
        <v>20</v>
      </c>
      <c r="B2759" t="s">
        <v>525</v>
      </c>
      <c r="C2759" s="4">
        <v>0.09</v>
      </c>
      <c r="D2759" t="s">
        <v>223</v>
      </c>
      <c r="E2759" s="13">
        <v>42369</v>
      </c>
      <c r="F2759" s="5">
        <v>84</v>
      </c>
      <c r="G2759" s="2">
        <v>750</v>
      </c>
      <c r="H2759" s="2">
        <v>145.71226049591442</v>
      </c>
    </row>
    <row r="2760" spans="1:8" x14ac:dyDescent="0.25">
      <c r="A2760" t="s">
        <v>20</v>
      </c>
      <c r="B2760" t="s">
        <v>521</v>
      </c>
      <c r="C2760" s="4">
        <v>0.09</v>
      </c>
      <c r="D2760" t="s">
        <v>223</v>
      </c>
      <c r="E2760" s="13">
        <v>40725</v>
      </c>
      <c r="F2760" s="5">
        <v>84</v>
      </c>
      <c r="G2760" s="2">
        <v>750</v>
      </c>
      <c r="H2760" s="2">
        <v>37.5</v>
      </c>
    </row>
    <row r="2761" spans="1:8" x14ac:dyDescent="0.25">
      <c r="A2761" t="s">
        <v>20</v>
      </c>
      <c r="B2761" t="s">
        <v>521</v>
      </c>
      <c r="C2761" s="4">
        <v>0.09</v>
      </c>
      <c r="D2761" t="s">
        <v>223</v>
      </c>
      <c r="E2761" s="13">
        <v>40724</v>
      </c>
      <c r="F2761" s="5">
        <v>84</v>
      </c>
      <c r="G2761" s="2">
        <v>750</v>
      </c>
      <c r="H2761" s="2">
        <v>37.5</v>
      </c>
    </row>
    <row r="2762" spans="1:8" x14ac:dyDescent="0.25">
      <c r="A2762" t="s">
        <v>20</v>
      </c>
      <c r="B2762" t="s">
        <v>521</v>
      </c>
      <c r="C2762" s="4">
        <v>0.09</v>
      </c>
      <c r="D2762" t="s">
        <v>223</v>
      </c>
      <c r="E2762" s="13">
        <v>41396</v>
      </c>
      <c r="F2762" s="5">
        <v>84</v>
      </c>
      <c r="G2762" s="2">
        <v>750</v>
      </c>
      <c r="H2762" s="2">
        <v>37.5</v>
      </c>
    </row>
    <row r="2763" spans="1:8" x14ac:dyDescent="0.25">
      <c r="A2763" t="s">
        <v>20</v>
      </c>
      <c r="B2763" t="s">
        <v>521</v>
      </c>
      <c r="C2763" s="4">
        <v>0.09</v>
      </c>
      <c r="D2763" t="s">
        <v>223</v>
      </c>
      <c r="E2763" s="13">
        <v>43249</v>
      </c>
      <c r="F2763" s="5">
        <v>84</v>
      </c>
      <c r="G2763" s="2">
        <v>750</v>
      </c>
      <c r="H2763" s="2">
        <v>329.74297337278102</v>
      </c>
    </row>
    <row r="2764" spans="1:8" x14ac:dyDescent="0.25">
      <c r="A2764" t="s">
        <v>20</v>
      </c>
      <c r="B2764" t="s">
        <v>521</v>
      </c>
      <c r="C2764" s="4">
        <v>0.09</v>
      </c>
      <c r="D2764" t="s">
        <v>223</v>
      </c>
      <c r="E2764" s="13">
        <v>43342</v>
      </c>
      <c r="F2764" s="5">
        <v>84</v>
      </c>
      <c r="G2764" s="2">
        <v>750</v>
      </c>
      <c r="H2764" s="2">
        <v>349.19167371090452</v>
      </c>
    </row>
    <row r="2765" spans="1:8" x14ac:dyDescent="0.25">
      <c r="A2765" t="s">
        <v>20</v>
      </c>
      <c r="B2765" t="s">
        <v>502</v>
      </c>
      <c r="C2765" s="4">
        <v>0.09</v>
      </c>
      <c r="D2765" t="s">
        <v>223</v>
      </c>
      <c r="E2765" s="13">
        <v>40445</v>
      </c>
      <c r="F2765" s="5">
        <v>84</v>
      </c>
      <c r="G2765" s="2">
        <v>750</v>
      </c>
      <c r="H2765" s="2">
        <v>37.5</v>
      </c>
    </row>
    <row r="2766" spans="1:8" x14ac:dyDescent="0.25">
      <c r="A2766" t="s">
        <v>20</v>
      </c>
      <c r="B2766" t="s">
        <v>395</v>
      </c>
      <c r="C2766" s="4">
        <v>0.09</v>
      </c>
      <c r="D2766" t="s">
        <v>223</v>
      </c>
      <c r="E2766" s="13">
        <v>43200</v>
      </c>
      <c r="F2766" s="5">
        <v>84</v>
      </c>
      <c r="G2766" s="2">
        <v>1500</v>
      </c>
      <c r="H2766" s="2">
        <v>638.99161735700204</v>
      </c>
    </row>
    <row r="2767" spans="1:8" x14ac:dyDescent="0.25">
      <c r="A2767" t="s">
        <v>20</v>
      </c>
      <c r="B2767" t="s">
        <v>381</v>
      </c>
      <c r="C2767" s="4">
        <v>0.09</v>
      </c>
      <c r="D2767" t="s">
        <v>223</v>
      </c>
      <c r="E2767" s="13">
        <v>43529</v>
      </c>
      <c r="F2767" s="5">
        <v>84</v>
      </c>
      <c r="G2767" s="2">
        <v>1650</v>
      </c>
      <c r="H2767" s="2">
        <v>854.25604043392502</v>
      </c>
    </row>
    <row r="2768" spans="1:8" x14ac:dyDescent="0.25">
      <c r="A2768" t="s">
        <v>20</v>
      </c>
      <c r="B2768" t="s">
        <v>373</v>
      </c>
      <c r="C2768" s="4">
        <v>0.09</v>
      </c>
      <c r="D2768" t="s">
        <v>223</v>
      </c>
      <c r="E2768" s="13">
        <v>44292</v>
      </c>
      <c r="F2768" s="5">
        <v>84</v>
      </c>
      <c r="G2768" s="2">
        <v>4204</v>
      </c>
      <c r="H2768" s="2">
        <v>3070.9446088099935</v>
      </c>
    </row>
    <row r="2769" spans="1:8" x14ac:dyDescent="0.25">
      <c r="A2769" t="s">
        <v>20</v>
      </c>
      <c r="B2769" t="s">
        <v>349</v>
      </c>
      <c r="C2769" s="4">
        <v>0.09</v>
      </c>
      <c r="D2769" t="s">
        <v>223</v>
      </c>
      <c r="E2769" s="13">
        <v>38644</v>
      </c>
      <c r="F2769" s="5">
        <v>84</v>
      </c>
      <c r="G2769" s="2">
        <v>2500</v>
      </c>
      <c r="H2769" s="2">
        <v>125</v>
      </c>
    </row>
    <row r="2770" spans="1:8" x14ac:dyDescent="0.25">
      <c r="A2770" t="s">
        <v>20</v>
      </c>
      <c r="B2770" t="s">
        <v>349</v>
      </c>
      <c r="C2770" s="4">
        <v>0.09</v>
      </c>
      <c r="D2770" t="s">
        <v>223</v>
      </c>
      <c r="E2770" s="13">
        <v>43473</v>
      </c>
      <c r="F2770" s="5">
        <v>84</v>
      </c>
      <c r="G2770" s="2">
        <v>2500</v>
      </c>
      <c r="H2770" s="2">
        <v>1255.2905161078238</v>
      </c>
    </row>
    <row r="2771" spans="1:8" x14ac:dyDescent="0.25">
      <c r="A2771" t="s">
        <v>20</v>
      </c>
      <c r="B2771" t="s">
        <v>349</v>
      </c>
      <c r="C2771" s="4">
        <v>0.09</v>
      </c>
      <c r="D2771" t="s">
        <v>223</v>
      </c>
      <c r="E2771" s="13">
        <v>38693</v>
      </c>
      <c r="F2771" s="5">
        <v>84</v>
      </c>
      <c r="G2771" s="2">
        <v>2500</v>
      </c>
      <c r="H2771" s="2">
        <v>125</v>
      </c>
    </row>
    <row r="2772" spans="1:8" x14ac:dyDescent="0.25">
      <c r="A2772" t="s">
        <v>20</v>
      </c>
      <c r="B2772" t="s">
        <v>336</v>
      </c>
      <c r="C2772" s="4">
        <v>0.09</v>
      </c>
      <c r="D2772" t="s">
        <v>223</v>
      </c>
      <c r="E2772" s="13">
        <v>43250</v>
      </c>
      <c r="F2772" s="5">
        <v>84</v>
      </c>
      <c r="G2772" s="2">
        <v>2500</v>
      </c>
      <c r="H2772" s="2">
        <v>1099.8403306095615</v>
      </c>
    </row>
    <row r="2773" spans="1:8" x14ac:dyDescent="0.25">
      <c r="A2773" t="s">
        <v>20</v>
      </c>
      <c r="B2773" t="s">
        <v>222</v>
      </c>
      <c r="C2773" s="4">
        <v>0.09</v>
      </c>
      <c r="D2773" t="s">
        <v>223</v>
      </c>
      <c r="E2773" s="13">
        <v>41570</v>
      </c>
      <c r="F2773" s="5">
        <v>60</v>
      </c>
      <c r="G2773" s="2">
        <v>3976</v>
      </c>
      <c r="H2773" s="2">
        <v>198.8</v>
      </c>
    </row>
    <row r="2774" spans="1:8" x14ac:dyDescent="0.25">
      <c r="A2774" t="s">
        <v>20</v>
      </c>
      <c r="B2774" t="s">
        <v>896</v>
      </c>
      <c r="C2774" s="4">
        <v>0.09</v>
      </c>
      <c r="D2774" t="s">
        <v>180</v>
      </c>
      <c r="E2774" s="13" t="s">
        <v>47</v>
      </c>
      <c r="F2774" s="5">
        <v>84</v>
      </c>
      <c r="G2774" s="2">
        <v>1529</v>
      </c>
      <c r="H2774" s="2">
        <v>76.45</v>
      </c>
    </row>
    <row r="2775" spans="1:8" x14ac:dyDescent="0.25">
      <c r="A2775" t="s">
        <v>20</v>
      </c>
      <c r="B2775" t="s">
        <v>736</v>
      </c>
      <c r="C2775" s="4">
        <v>0.09</v>
      </c>
      <c r="D2775" t="s">
        <v>180</v>
      </c>
      <c r="E2775" s="13" t="s">
        <v>21</v>
      </c>
      <c r="F2775" s="5">
        <v>84</v>
      </c>
      <c r="G2775" s="2">
        <v>3719</v>
      </c>
      <c r="H2775" s="2">
        <v>185.95000000000002</v>
      </c>
    </row>
    <row r="2776" spans="1:8" x14ac:dyDescent="0.25">
      <c r="A2776" t="s">
        <v>20</v>
      </c>
      <c r="B2776" t="s">
        <v>735</v>
      </c>
      <c r="C2776" s="4">
        <v>0.09</v>
      </c>
      <c r="D2776" t="s">
        <v>180</v>
      </c>
      <c r="E2776" s="13" t="s">
        <v>734</v>
      </c>
      <c r="F2776" s="5">
        <v>84</v>
      </c>
      <c r="G2776" s="2">
        <v>3091.53</v>
      </c>
      <c r="H2776" s="2">
        <v>154.57650000000001</v>
      </c>
    </row>
    <row r="2777" spans="1:8" x14ac:dyDescent="0.25">
      <c r="A2777" t="s">
        <v>20</v>
      </c>
      <c r="B2777" t="s">
        <v>730</v>
      </c>
      <c r="C2777" s="4">
        <v>0.09</v>
      </c>
      <c r="D2777" t="s">
        <v>180</v>
      </c>
      <c r="E2777" s="13" t="s">
        <v>509</v>
      </c>
      <c r="F2777" s="5">
        <v>84</v>
      </c>
      <c r="G2777" s="2">
        <v>3832</v>
      </c>
      <c r="H2777" s="2">
        <v>615.20479947403055</v>
      </c>
    </row>
    <row r="2778" spans="1:8" x14ac:dyDescent="0.25">
      <c r="A2778" t="s">
        <v>20</v>
      </c>
      <c r="B2778" t="s">
        <v>713</v>
      </c>
      <c r="C2778" s="4">
        <v>0.09</v>
      </c>
      <c r="D2778" t="s">
        <v>180</v>
      </c>
      <c r="E2778" s="13" t="s">
        <v>79</v>
      </c>
      <c r="F2778" s="5">
        <v>84</v>
      </c>
      <c r="G2778" s="2">
        <v>3925</v>
      </c>
      <c r="H2778" s="2">
        <v>196.25</v>
      </c>
    </row>
    <row r="2779" spans="1:8" x14ac:dyDescent="0.25">
      <c r="A2779" t="s">
        <v>20</v>
      </c>
      <c r="B2779" t="s">
        <v>687</v>
      </c>
      <c r="C2779" s="4">
        <v>0.09</v>
      </c>
      <c r="D2779" t="s">
        <v>180</v>
      </c>
      <c r="E2779" s="13" t="s">
        <v>193</v>
      </c>
      <c r="F2779" s="5">
        <v>84</v>
      </c>
      <c r="G2779" s="2">
        <v>4567</v>
      </c>
      <c r="H2779" s="2">
        <v>771.40777918662593</v>
      </c>
    </row>
    <row r="2780" spans="1:8" x14ac:dyDescent="0.25">
      <c r="A2780" t="s">
        <v>20</v>
      </c>
      <c r="B2780" t="s">
        <v>617</v>
      </c>
      <c r="C2780" s="4">
        <v>0.09</v>
      </c>
      <c r="D2780" t="s">
        <v>180</v>
      </c>
      <c r="E2780" s="13">
        <v>43542</v>
      </c>
      <c r="F2780" s="5">
        <v>84</v>
      </c>
      <c r="G2780" s="2">
        <v>900</v>
      </c>
      <c r="H2780" s="2">
        <v>469.22020287404905</v>
      </c>
    </row>
    <row r="2781" spans="1:8" x14ac:dyDescent="0.25">
      <c r="A2781" t="s">
        <v>20</v>
      </c>
      <c r="B2781" t="s">
        <v>617</v>
      </c>
      <c r="C2781" s="4">
        <v>0.09</v>
      </c>
      <c r="D2781" t="s">
        <v>180</v>
      </c>
      <c r="E2781" s="13">
        <v>42817</v>
      </c>
      <c r="F2781" s="5">
        <v>84</v>
      </c>
      <c r="G2781" s="2">
        <v>1812.48</v>
      </c>
      <c r="H2781" s="2">
        <v>578.54512256973806</v>
      </c>
    </row>
    <row r="2782" spans="1:8" x14ac:dyDescent="0.25">
      <c r="A2782" t="s">
        <v>20</v>
      </c>
      <c r="B2782" t="s">
        <v>475</v>
      </c>
      <c r="C2782" s="4">
        <v>0.09</v>
      </c>
      <c r="D2782" t="s">
        <v>180</v>
      </c>
      <c r="E2782" s="13" t="s">
        <v>305</v>
      </c>
      <c r="F2782" s="5">
        <v>84</v>
      </c>
      <c r="G2782" s="2">
        <v>6670.5400000000009</v>
      </c>
      <c r="H2782" s="2">
        <v>333.52700000000004</v>
      </c>
    </row>
    <row r="2783" spans="1:8" x14ac:dyDescent="0.25">
      <c r="A2783" t="s">
        <v>20</v>
      </c>
      <c r="B2783" t="s">
        <v>381</v>
      </c>
      <c r="C2783" s="4">
        <v>0.09</v>
      </c>
      <c r="D2783" t="s">
        <v>180</v>
      </c>
      <c r="E2783" s="13">
        <v>43530</v>
      </c>
      <c r="F2783" s="5">
        <v>84</v>
      </c>
      <c r="G2783" s="2">
        <v>3802</v>
      </c>
      <c r="H2783" s="2">
        <v>1969.4731379731381</v>
      </c>
    </row>
    <row r="2784" spans="1:8" x14ac:dyDescent="0.25">
      <c r="A2784" t="s">
        <v>20</v>
      </c>
      <c r="B2784" t="s">
        <v>380</v>
      </c>
      <c r="C2784" s="4">
        <v>0.09</v>
      </c>
      <c r="D2784" t="s">
        <v>180</v>
      </c>
      <c r="E2784" s="13">
        <v>41578</v>
      </c>
      <c r="F2784" s="5">
        <v>84</v>
      </c>
      <c r="G2784" s="2">
        <v>2500</v>
      </c>
      <c r="H2784" s="2">
        <v>125</v>
      </c>
    </row>
    <row r="2785" spans="1:8" x14ac:dyDescent="0.25">
      <c r="A2785" t="s">
        <v>20</v>
      </c>
      <c r="B2785" t="s">
        <v>380</v>
      </c>
      <c r="C2785" s="4">
        <v>0.09</v>
      </c>
      <c r="D2785" t="s">
        <v>180</v>
      </c>
      <c r="E2785" s="13">
        <v>43480</v>
      </c>
      <c r="F2785" s="5">
        <v>84</v>
      </c>
      <c r="G2785" s="2">
        <v>2500</v>
      </c>
      <c r="H2785" s="2">
        <v>1260.1701183431953</v>
      </c>
    </row>
    <row r="2786" spans="1:8" x14ac:dyDescent="0.25">
      <c r="A2786" t="s">
        <v>20</v>
      </c>
      <c r="B2786" t="s">
        <v>380</v>
      </c>
      <c r="C2786" s="4">
        <v>0.09</v>
      </c>
      <c r="D2786" t="s">
        <v>180</v>
      </c>
      <c r="E2786" s="13">
        <v>43412</v>
      </c>
      <c r="F2786" s="5">
        <v>84</v>
      </c>
      <c r="G2786" s="2">
        <v>2500</v>
      </c>
      <c r="H2786" s="2">
        <v>1212.7682680567298</v>
      </c>
    </row>
    <row r="2787" spans="1:8" x14ac:dyDescent="0.25">
      <c r="A2787" t="s">
        <v>20</v>
      </c>
      <c r="B2787" t="s">
        <v>373</v>
      </c>
      <c r="C2787" s="4">
        <v>0.09</v>
      </c>
      <c r="D2787" t="s">
        <v>180</v>
      </c>
      <c r="E2787" s="13" t="s">
        <v>374</v>
      </c>
      <c r="F2787" s="5">
        <v>84</v>
      </c>
      <c r="G2787" s="2">
        <v>6376</v>
      </c>
      <c r="H2787" s="2">
        <v>2051.2251338405185</v>
      </c>
    </row>
    <row r="2788" spans="1:8" x14ac:dyDescent="0.25">
      <c r="A2788" t="s">
        <v>20</v>
      </c>
      <c r="B2788" t="s">
        <v>363</v>
      </c>
      <c r="C2788" s="4">
        <v>0.09</v>
      </c>
      <c r="D2788" t="s">
        <v>180</v>
      </c>
      <c r="E2788" s="13" t="s">
        <v>364</v>
      </c>
      <c r="F2788" s="5">
        <v>84</v>
      </c>
      <c r="G2788" s="2">
        <v>4093</v>
      </c>
      <c r="H2788" s="2">
        <v>796.34164553395328</v>
      </c>
    </row>
    <row r="2789" spans="1:8" x14ac:dyDescent="0.25">
      <c r="A2789" t="s">
        <v>20</v>
      </c>
      <c r="B2789" t="s">
        <v>349</v>
      </c>
      <c r="C2789" s="4">
        <v>0.09</v>
      </c>
      <c r="D2789" t="s">
        <v>180</v>
      </c>
      <c r="E2789" s="13">
        <v>39709</v>
      </c>
      <c r="F2789" s="5">
        <v>84</v>
      </c>
      <c r="G2789" s="2">
        <v>2100</v>
      </c>
      <c r="H2789" s="2">
        <v>105</v>
      </c>
    </row>
    <row r="2790" spans="1:8" x14ac:dyDescent="0.25">
      <c r="A2790" t="s">
        <v>20</v>
      </c>
      <c r="B2790" t="s">
        <v>349</v>
      </c>
      <c r="C2790" s="4">
        <v>0.09</v>
      </c>
      <c r="D2790" t="s">
        <v>180</v>
      </c>
      <c r="E2790" s="13">
        <v>43549</v>
      </c>
      <c r="F2790" s="5">
        <v>84</v>
      </c>
      <c r="G2790" s="2">
        <v>2100</v>
      </c>
      <c r="H2790" s="2">
        <v>1098.9460059171599</v>
      </c>
    </row>
    <row r="2791" spans="1:8" x14ac:dyDescent="0.25">
      <c r="A2791" t="s">
        <v>20</v>
      </c>
      <c r="B2791" t="s">
        <v>349</v>
      </c>
      <c r="C2791" s="4">
        <v>0.09</v>
      </c>
      <c r="D2791" t="s">
        <v>180</v>
      </c>
      <c r="E2791" s="13" t="s">
        <v>353</v>
      </c>
      <c r="F2791" s="5">
        <v>84</v>
      </c>
      <c r="G2791" s="2">
        <v>1995</v>
      </c>
      <c r="H2791" s="2">
        <v>99.75</v>
      </c>
    </row>
    <row r="2792" spans="1:8" x14ac:dyDescent="0.25">
      <c r="A2792" t="s">
        <v>20</v>
      </c>
      <c r="B2792" t="s">
        <v>999</v>
      </c>
      <c r="C2792" s="4">
        <v>0.09</v>
      </c>
      <c r="D2792" t="s">
        <v>337</v>
      </c>
      <c r="E2792" s="13">
        <v>40909</v>
      </c>
      <c r="F2792" s="5">
        <v>84</v>
      </c>
      <c r="G2792" s="2">
        <v>3500</v>
      </c>
      <c r="H2792" s="2">
        <v>175</v>
      </c>
    </row>
    <row r="2793" spans="1:8" x14ac:dyDescent="0.25">
      <c r="A2793" t="s">
        <v>20</v>
      </c>
      <c r="B2793" t="s">
        <v>829</v>
      </c>
      <c r="C2793" s="4">
        <v>0.09</v>
      </c>
      <c r="D2793" t="s">
        <v>337</v>
      </c>
      <c r="E2793" s="13">
        <v>40909</v>
      </c>
      <c r="F2793" s="5">
        <v>84</v>
      </c>
      <c r="G2793" s="2">
        <v>3500</v>
      </c>
      <c r="H2793" s="2">
        <v>175</v>
      </c>
    </row>
    <row r="2794" spans="1:8" x14ac:dyDescent="0.25">
      <c r="A2794" t="s">
        <v>20</v>
      </c>
      <c r="B2794" t="s">
        <v>621</v>
      </c>
      <c r="C2794" s="4">
        <v>0.09</v>
      </c>
      <c r="D2794" t="s">
        <v>337</v>
      </c>
      <c r="E2794" s="13">
        <v>43270</v>
      </c>
      <c r="F2794" s="5">
        <v>84</v>
      </c>
      <c r="G2794" s="2">
        <v>3500</v>
      </c>
      <c r="H2794" s="2">
        <v>1559.2948717948721</v>
      </c>
    </row>
    <row r="2795" spans="1:8" x14ac:dyDescent="0.25">
      <c r="A2795" t="s">
        <v>20</v>
      </c>
      <c r="B2795" t="s">
        <v>609</v>
      </c>
      <c r="C2795" s="4">
        <v>0.09</v>
      </c>
      <c r="D2795" t="s">
        <v>337</v>
      </c>
      <c r="E2795" s="13">
        <v>43684</v>
      </c>
      <c r="F2795" s="5">
        <v>84</v>
      </c>
      <c r="G2795" s="2">
        <v>5500</v>
      </c>
      <c r="H2795" s="2">
        <v>3085.226472245703</v>
      </c>
    </row>
    <row r="2796" spans="1:8" x14ac:dyDescent="0.25">
      <c r="A2796" t="s">
        <v>20</v>
      </c>
      <c r="B2796" t="s">
        <v>502</v>
      </c>
      <c r="C2796" s="4">
        <v>0.09</v>
      </c>
      <c r="D2796" t="s">
        <v>337</v>
      </c>
      <c r="E2796" s="13">
        <v>40171</v>
      </c>
      <c r="F2796" s="5">
        <v>60</v>
      </c>
      <c r="G2796" s="2">
        <v>3577.55</v>
      </c>
      <c r="H2796" s="2">
        <v>178.87750000000003</v>
      </c>
    </row>
    <row r="2797" spans="1:8" x14ac:dyDescent="0.25">
      <c r="A2797" t="s">
        <v>20</v>
      </c>
      <c r="B2797" t="s">
        <v>485</v>
      </c>
      <c r="C2797" s="4">
        <v>0.09</v>
      </c>
      <c r="D2797" t="s">
        <v>337</v>
      </c>
      <c r="E2797" s="13">
        <v>40179</v>
      </c>
      <c r="F2797" s="5">
        <v>84</v>
      </c>
      <c r="G2797" s="2">
        <v>3500</v>
      </c>
      <c r="H2797" s="2">
        <v>175</v>
      </c>
    </row>
    <row r="2798" spans="1:8" x14ac:dyDescent="0.25">
      <c r="A2798" t="s">
        <v>20</v>
      </c>
      <c r="B2798" t="s">
        <v>485</v>
      </c>
      <c r="C2798" s="4">
        <v>0.09</v>
      </c>
      <c r="D2798" t="s">
        <v>337</v>
      </c>
      <c r="E2798" s="13">
        <v>42917</v>
      </c>
      <c r="F2798" s="5">
        <v>84</v>
      </c>
      <c r="G2798" s="2">
        <v>3500</v>
      </c>
      <c r="H2798" s="2">
        <v>1214.7949539776466</v>
      </c>
    </row>
    <row r="2799" spans="1:8" x14ac:dyDescent="0.25">
      <c r="A2799" t="s">
        <v>20</v>
      </c>
      <c r="B2799" t="s">
        <v>484</v>
      </c>
      <c r="C2799" s="4">
        <v>0.09</v>
      </c>
      <c r="D2799" t="s">
        <v>337</v>
      </c>
      <c r="E2799" s="13" t="s">
        <v>97</v>
      </c>
      <c r="F2799" s="5">
        <v>84</v>
      </c>
      <c r="G2799" s="2">
        <v>6220</v>
      </c>
      <c r="H2799" s="2">
        <v>311</v>
      </c>
    </row>
    <row r="2800" spans="1:8" x14ac:dyDescent="0.25">
      <c r="A2800" t="s">
        <v>20</v>
      </c>
      <c r="B2800" t="s">
        <v>473</v>
      </c>
      <c r="C2800" s="4">
        <v>0.09</v>
      </c>
      <c r="D2800" t="s">
        <v>337</v>
      </c>
      <c r="E2800" s="13">
        <v>43689</v>
      </c>
      <c r="F2800" s="5">
        <v>60</v>
      </c>
      <c r="G2800" s="2">
        <v>7066</v>
      </c>
      <c r="H2800" s="2">
        <v>3443.1361357659443</v>
      </c>
    </row>
    <row r="2801" spans="1:8" x14ac:dyDescent="0.25">
      <c r="A2801" t="s">
        <v>20</v>
      </c>
      <c r="B2801" t="s">
        <v>743</v>
      </c>
      <c r="C2801" s="4">
        <v>0.09</v>
      </c>
      <c r="D2801" t="s">
        <v>4</v>
      </c>
      <c r="E2801" s="13">
        <v>41530</v>
      </c>
      <c r="F2801" s="5">
        <v>84</v>
      </c>
      <c r="G2801" s="2">
        <v>4000</v>
      </c>
      <c r="H2801" s="2">
        <v>200</v>
      </c>
    </row>
    <row r="2802" spans="1:8" x14ac:dyDescent="0.25">
      <c r="A2802" t="s">
        <v>20</v>
      </c>
      <c r="B2802" t="s">
        <v>731</v>
      </c>
      <c r="C2802" s="4">
        <v>0.09</v>
      </c>
      <c r="D2802" t="s">
        <v>4</v>
      </c>
      <c r="E2802" s="13">
        <v>43101</v>
      </c>
      <c r="F2802" s="5">
        <v>84</v>
      </c>
      <c r="G2802" s="2">
        <v>4000</v>
      </c>
      <c r="H2802" s="2">
        <v>1593.5592185592186</v>
      </c>
    </row>
    <row r="2803" spans="1:8" x14ac:dyDescent="0.25">
      <c r="A2803" t="s">
        <v>20</v>
      </c>
      <c r="B2803" t="s">
        <v>708</v>
      </c>
      <c r="C2803" s="4">
        <v>0.09</v>
      </c>
      <c r="D2803" t="s">
        <v>4</v>
      </c>
      <c r="E2803" s="13" t="s">
        <v>70</v>
      </c>
      <c r="F2803" s="5">
        <v>84</v>
      </c>
      <c r="G2803" s="2">
        <v>9342</v>
      </c>
      <c r="H2803" s="2">
        <v>2054.6400570583269</v>
      </c>
    </row>
    <row r="2804" spans="1:8" x14ac:dyDescent="0.25">
      <c r="A2804" t="s">
        <v>20</v>
      </c>
      <c r="B2804" t="s">
        <v>475</v>
      </c>
      <c r="C2804" s="4">
        <v>0.09</v>
      </c>
      <c r="D2804" t="s">
        <v>4</v>
      </c>
      <c r="E2804" s="13">
        <v>40612</v>
      </c>
      <c r="F2804" s="5">
        <v>60</v>
      </c>
      <c r="G2804" s="2">
        <v>7022</v>
      </c>
      <c r="H2804" s="2">
        <v>351.1</v>
      </c>
    </row>
    <row r="2805" spans="1:8" x14ac:dyDescent="0.25">
      <c r="A2805" t="s">
        <v>20</v>
      </c>
      <c r="B2805" t="s">
        <v>475</v>
      </c>
      <c r="C2805" s="4">
        <v>0.09</v>
      </c>
      <c r="D2805" t="s">
        <v>4</v>
      </c>
      <c r="E2805" s="13">
        <v>43437</v>
      </c>
      <c r="F2805" s="5">
        <v>60</v>
      </c>
      <c r="G2805" s="2">
        <v>4000</v>
      </c>
      <c r="H2805" s="2">
        <v>1555.6377383300462</v>
      </c>
    </row>
    <row r="2806" spans="1:8" x14ac:dyDescent="0.25">
      <c r="A2806" t="s">
        <v>20</v>
      </c>
      <c r="B2806" t="s">
        <v>469</v>
      </c>
      <c r="C2806" s="4">
        <v>0.09</v>
      </c>
      <c r="D2806" t="s">
        <v>4</v>
      </c>
      <c r="E2806" s="13" t="s">
        <v>374</v>
      </c>
      <c r="F2806" s="5">
        <v>84</v>
      </c>
      <c r="G2806" s="2">
        <v>3968</v>
      </c>
      <c r="H2806" s="2">
        <v>1276.5466328543253</v>
      </c>
    </row>
    <row r="2807" spans="1:8" x14ac:dyDescent="0.25">
      <c r="A2807" t="s">
        <v>20</v>
      </c>
      <c r="B2807" t="s">
        <v>468</v>
      </c>
      <c r="C2807" s="4">
        <v>0.09</v>
      </c>
      <c r="D2807" t="s">
        <v>4</v>
      </c>
      <c r="E2807" s="13" t="s">
        <v>467</v>
      </c>
      <c r="F2807" s="5">
        <v>84</v>
      </c>
      <c r="G2807" s="2">
        <v>2609</v>
      </c>
      <c r="H2807" s="2">
        <v>130.45000000000002</v>
      </c>
    </row>
    <row r="2808" spans="1:8" x14ac:dyDescent="0.25">
      <c r="A2808" t="s">
        <v>20</v>
      </c>
      <c r="B2808" t="s">
        <v>466</v>
      </c>
      <c r="C2808" s="4">
        <v>0.09</v>
      </c>
      <c r="D2808" t="s">
        <v>4</v>
      </c>
      <c r="E2808" s="13">
        <v>43522</v>
      </c>
      <c r="F2808" s="5">
        <v>84</v>
      </c>
      <c r="G2808" s="2">
        <v>4000</v>
      </c>
      <c r="H2808" s="2">
        <v>2063.1163708086788</v>
      </c>
    </row>
    <row r="2809" spans="1:8" x14ac:dyDescent="0.25">
      <c r="A2809" t="s">
        <v>20</v>
      </c>
      <c r="B2809" t="s">
        <v>390</v>
      </c>
      <c r="C2809" s="4">
        <v>0.09</v>
      </c>
      <c r="D2809" t="s">
        <v>4</v>
      </c>
      <c r="E2809" s="13">
        <v>43543</v>
      </c>
      <c r="F2809" s="5">
        <v>84</v>
      </c>
      <c r="G2809" s="2">
        <v>4000</v>
      </c>
      <c r="H2809" s="2">
        <v>2086.5384615384614</v>
      </c>
    </row>
    <row r="2810" spans="1:8" x14ac:dyDescent="0.25">
      <c r="A2810" t="s">
        <v>20</v>
      </c>
      <c r="B2810" t="s">
        <v>390</v>
      </c>
      <c r="C2810" s="4">
        <v>0.09</v>
      </c>
      <c r="D2810" t="s">
        <v>4</v>
      </c>
      <c r="E2810" s="13" t="s">
        <v>158</v>
      </c>
      <c r="F2810" s="5">
        <v>84</v>
      </c>
      <c r="G2810" s="2">
        <v>4065</v>
      </c>
      <c r="H2810" s="2">
        <v>1515.1760619188506</v>
      </c>
    </row>
    <row r="2811" spans="1:8" x14ac:dyDescent="0.25">
      <c r="A2811" t="s">
        <v>20</v>
      </c>
      <c r="B2811" t="s">
        <v>390</v>
      </c>
      <c r="C2811" s="4">
        <v>0.09</v>
      </c>
      <c r="D2811" t="s">
        <v>4</v>
      </c>
      <c r="E2811" s="13" t="s">
        <v>393</v>
      </c>
      <c r="F2811" s="5">
        <v>84</v>
      </c>
      <c r="G2811" s="2">
        <v>3307</v>
      </c>
      <c r="H2811" s="2">
        <v>811.23921644594736</v>
      </c>
    </row>
    <row r="2812" spans="1:8" x14ac:dyDescent="0.25">
      <c r="A2812" t="s">
        <v>20</v>
      </c>
      <c r="B2812" t="s">
        <v>390</v>
      </c>
      <c r="C2812" s="4">
        <v>0.09</v>
      </c>
      <c r="D2812" t="s">
        <v>4</v>
      </c>
      <c r="E2812" s="13" t="s">
        <v>107</v>
      </c>
      <c r="F2812" s="5">
        <v>84</v>
      </c>
      <c r="G2812" s="2">
        <v>3741</v>
      </c>
      <c r="H2812" s="2">
        <v>379.45394829529459</v>
      </c>
    </row>
    <row r="2813" spans="1:8" x14ac:dyDescent="0.25">
      <c r="A2813" t="s">
        <v>20</v>
      </c>
      <c r="B2813" t="s">
        <v>390</v>
      </c>
      <c r="C2813" s="4">
        <v>0.09</v>
      </c>
      <c r="D2813" t="s">
        <v>4</v>
      </c>
      <c r="E2813" s="13" t="s">
        <v>392</v>
      </c>
      <c r="F2813" s="5">
        <v>84</v>
      </c>
      <c r="G2813" s="2">
        <v>3607</v>
      </c>
      <c r="H2813" s="2">
        <v>180.35000000000002</v>
      </c>
    </row>
    <row r="2814" spans="1:8" x14ac:dyDescent="0.25">
      <c r="A2814" t="s">
        <v>20</v>
      </c>
      <c r="B2814" t="s">
        <v>390</v>
      </c>
      <c r="C2814" s="4">
        <v>0.09</v>
      </c>
      <c r="D2814" t="s">
        <v>4</v>
      </c>
      <c r="E2814" s="13">
        <v>43101</v>
      </c>
      <c r="F2814" s="5">
        <v>84</v>
      </c>
      <c r="G2814" s="2">
        <v>4000</v>
      </c>
      <c r="H2814" s="2">
        <v>1593.5592185592186</v>
      </c>
    </row>
    <row r="2815" spans="1:8" x14ac:dyDescent="0.25">
      <c r="A2815" t="s">
        <v>20</v>
      </c>
      <c r="B2815" t="s">
        <v>387</v>
      </c>
      <c r="C2815" s="4">
        <v>0.09</v>
      </c>
      <c r="D2815" t="s">
        <v>4</v>
      </c>
      <c r="E2815" s="13">
        <v>41122</v>
      </c>
      <c r="F2815" s="5">
        <v>84</v>
      </c>
      <c r="G2815" s="2">
        <v>4000</v>
      </c>
      <c r="H2815" s="2">
        <v>200</v>
      </c>
    </row>
    <row r="2816" spans="1:8" x14ac:dyDescent="0.25">
      <c r="A2816" t="s">
        <v>20</v>
      </c>
      <c r="B2816" t="s">
        <v>387</v>
      </c>
      <c r="C2816" s="4">
        <v>0.09</v>
      </c>
      <c r="D2816" t="s">
        <v>4</v>
      </c>
      <c r="E2816" s="13" t="s">
        <v>388</v>
      </c>
      <c r="F2816" s="5">
        <v>84</v>
      </c>
      <c r="G2816" s="2">
        <v>3903</v>
      </c>
      <c r="H2816" s="2">
        <v>195.15</v>
      </c>
    </row>
    <row r="2817" spans="1:8" x14ac:dyDescent="0.25">
      <c r="A2817" t="s">
        <v>20</v>
      </c>
      <c r="B2817" t="s">
        <v>386</v>
      </c>
      <c r="C2817" s="4">
        <v>0.09</v>
      </c>
      <c r="D2817" t="s">
        <v>4</v>
      </c>
      <c r="E2817" s="13">
        <v>42850</v>
      </c>
      <c r="F2817" s="5">
        <v>84</v>
      </c>
      <c r="G2817" s="2">
        <v>4000</v>
      </c>
      <c r="H2817" s="2">
        <v>1313.6094674556216</v>
      </c>
    </row>
    <row r="2818" spans="1:8" x14ac:dyDescent="0.25">
      <c r="A2818" t="s">
        <v>20</v>
      </c>
      <c r="B2818" t="s">
        <v>382</v>
      </c>
      <c r="C2818" s="4">
        <v>0.09</v>
      </c>
      <c r="D2818" t="s">
        <v>4</v>
      </c>
      <c r="E2818" s="13">
        <v>43166</v>
      </c>
      <c r="F2818" s="5">
        <v>84</v>
      </c>
      <c r="G2818" s="2">
        <v>4000</v>
      </c>
      <c r="H2818" s="2">
        <v>1666.0561660561664</v>
      </c>
    </row>
    <row r="2819" spans="1:8" x14ac:dyDescent="0.25">
      <c r="A2819" t="s">
        <v>20</v>
      </c>
      <c r="B2819" t="s">
        <v>382</v>
      </c>
      <c r="C2819" s="4">
        <v>0.09</v>
      </c>
      <c r="D2819" t="s">
        <v>4</v>
      </c>
      <c r="E2819" s="13">
        <v>43890</v>
      </c>
      <c r="F2819" s="5">
        <v>84</v>
      </c>
      <c r="G2819" s="2">
        <v>5827</v>
      </c>
      <c r="H2819" s="2">
        <v>3603.3594439748285</v>
      </c>
    </row>
    <row r="2820" spans="1:8" x14ac:dyDescent="0.25">
      <c r="A2820" t="s">
        <v>20</v>
      </c>
      <c r="B2820" t="s">
        <v>236</v>
      </c>
      <c r="C2820" s="4">
        <v>0.09</v>
      </c>
      <c r="D2820" t="s">
        <v>4</v>
      </c>
      <c r="E2820" s="13">
        <v>43479</v>
      </c>
      <c r="F2820" s="5">
        <v>84</v>
      </c>
      <c r="G2820" s="2">
        <v>6500</v>
      </c>
      <c r="H2820" s="2">
        <v>3274.6298840048844</v>
      </c>
    </row>
    <row r="2821" spans="1:8" x14ac:dyDescent="0.25">
      <c r="A2821" t="s">
        <v>20</v>
      </c>
      <c r="B2821" t="s">
        <v>232</v>
      </c>
      <c r="C2821" s="4">
        <v>0.09</v>
      </c>
      <c r="D2821" t="s">
        <v>4</v>
      </c>
      <c r="E2821" s="13">
        <v>40960</v>
      </c>
      <c r="F2821" s="5">
        <v>84</v>
      </c>
      <c r="G2821" s="2">
        <v>3000</v>
      </c>
      <c r="H2821" s="2">
        <v>150</v>
      </c>
    </row>
    <row r="2822" spans="1:8" x14ac:dyDescent="0.25">
      <c r="A2822" t="s">
        <v>20</v>
      </c>
      <c r="B2822" t="s">
        <v>148</v>
      </c>
      <c r="C2822" s="4">
        <v>0.09</v>
      </c>
      <c r="D2822" t="s">
        <v>4</v>
      </c>
      <c r="E2822" s="13" t="s">
        <v>147</v>
      </c>
      <c r="F2822" s="5">
        <v>84</v>
      </c>
      <c r="G2822" s="2">
        <v>5085</v>
      </c>
      <c r="H2822" s="2">
        <v>254.25</v>
      </c>
    </row>
    <row r="2823" spans="1:8" x14ac:dyDescent="0.25">
      <c r="A2823" t="s">
        <v>20</v>
      </c>
      <c r="B2823" t="s">
        <v>22</v>
      </c>
      <c r="C2823" s="4">
        <v>0.09</v>
      </c>
      <c r="D2823" t="s">
        <v>4</v>
      </c>
      <c r="E2823" s="13">
        <v>43207</v>
      </c>
      <c r="F2823" s="5">
        <v>84</v>
      </c>
      <c r="G2823" s="2">
        <v>4500</v>
      </c>
      <c r="H2823" s="2">
        <v>1925.7581360946749</v>
      </c>
    </row>
    <row r="2824" spans="1:8" x14ac:dyDescent="0.25">
      <c r="A2824" t="s">
        <v>20</v>
      </c>
      <c r="B2824" t="s">
        <v>560</v>
      </c>
      <c r="C2824" s="4">
        <v>0.09</v>
      </c>
      <c r="D2824" t="s">
        <v>35</v>
      </c>
      <c r="E2824" s="13">
        <v>44078</v>
      </c>
      <c r="F2824" s="5">
        <v>84</v>
      </c>
      <c r="G2824" s="2">
        <v>7891</v>
      </c>
      <c r="H2824" s="2">
        <v>5293.3698107448108</v>
      </c>
    </row>
    <row r="2825" spans="1:8" x14ac:dyDescent="0.25">
      <c r="A2825" t="s">
        <v>20</v>
      </c>
      <c r="B2825" t="s">
        <v>559</v>
      </c>
      <c r="C2825" s="4">
        <v>0.09</v>
      </c>
      <c r="D2825" t="s">
        <v>35</v>
      </c>
      <c r="E2825" s="13">
        <v>43101</v>
      </c>
      <c r="F2825" s="5">
        <v>84</v>
      </c>
      <c r="G2825" s="2">
        <v>6450</v>
      </c>
      <c r="H2825" s="2">
        <v>2569.6142399267401</v>
      </c>
    </row>
    <row r="2826" spans="1:8" x14ac:dyDescent="0.25">
      <c r="A2826" t="s">
        <v>20</v>
      </c>
      <c r="B2826" t="s">
        <v>506</v>
      </c>
      <c r="C2826" s="4">
        <v>0.09</v>
      </c>
      <c r="D2826" t="s">
        <v>35</v>
      </c>
      <c r="E2826" s="13">
        <v>43101</v>
      </c>
      <c r="F2826" s="5">
        <v>84</v>
      </c>
      <c r="G2826" s="2">
        <v>6450</v>
      </c>
      <c r="H2826" s="2">
        <v>2569.6142399267401</v>
      </c>
    </row>
    <row r="2827" spans="1:8" x14ac:dyDescent="0.25">
      <c r="A2827" t="s">
        <v>20</v>
      </c>
      <c r="B2827" t="s">
        <v>472</v>
      </c>
      <c r="C2827" s="4">
        <v>0.09</v>
      </c>
      <c r="D2827" t="s">
        <v>19</v>
      </c>
      <c r="E2827" s="13">
        <v>44134</v>
      </c>
      <c r="F2827" s="5">
        <v>60</v>
      </c>
      <c r="G2827" s="2">
        <v>7639</v>
      </c>
      <c r="H2827" s="2">
        <v>5049.3488658777123</v>
      </c>
    </row>
    <row r="2828" spans="1:8" x14ac:dyDescent="0.25">
      <c r="A2828" t="s">
        <v>20</v>
      </c>
      <c r="B2828" t="s">
        <v>18</v>
      </c>
      <c r="C2828" s="4">
        <v>0.09</v>
      </c>
      <c r="D2828" t="s">
        <v>19</v>
      </c>
      <c r="E2828" s="13">
        <v>43256</v>
      </c>
      <c r="F2828" s="5">
        <v>84</v>
      </c>
      <c r="G2828" s="2">
        <v>3500</v>
      </c>
      <c r="H2828" s="2">
        <v>1545.6319855358317</v>
      </c>
    </row>
    <row r="2829" spans="1:8" x14ac:dyDescent="0.25">
      <c r="A2829" t="s">
        <v>20</v>
      </c>
      <c r="B2829" t="s">
        <v>327</v>
      </c>
      <c r="C2829" s="4">
        <v>0.09</v>
      </c>
      <c r="D2829" t="s">
        <v>157</v>
      </c>
      <c r="E2829" s="13">
        <v>43475</v>
      </c>
      <c r="F2829" s="5">
        <v>84</v>
      </c>
      <c r="G2829" s="2">
        <v>5500</v>
      </c>
      <c r="H2829" s="2">
        <v>2764.7063139851603</v>
      </c>
    </row>
    <row r="2830" spans="1:8" x14ac:dyDescent="0.25">
      <c r="A2830" t="s">
        <v>20</v>
      </c>
      <c r="B2830" t="s">
        <v>161</v>
      </c>
      <c r="C2830" s="4">
        <v>0.09</v>
      </c>
      <c r="D2830" t="s">
        <v>157</v>
      </c>
      <c r="E2830" s="13" t="s">
        <v>160</v>
      </c>
      <c r="F2830" s="5">
        <v>84</v>
      </c>
      <c r="G2830" s="2">
        <v>1730</v>
      </c>
      <c r="H2830" s="2">
        <v>86.5</v>
      </c>
    </row>
    <row r="2831" spans="1:8" x14ac:dyDescent="0.25">
      <c r="A2831" t="s">
        <v>20</v>
      </c>
      <c r="B2831" t="s">
        <v>218</v>
      </c>
      <c r="C2831" s="4">
        <v>0.09</v>
      </c>
      <c r="D2831" t="s">
        <v>1</v>
      </c>
      <c r="E2831" s="13">
        <v>44198</v>
      </c>
      <c r="F2831" s="5">
        <v>84</v>
      </c>
      <c r="G2831" s="2">
        <v>3471.3</v>
      </c>
      <c r="H2831" s="2">
        <v>2444.7364644970417</v>
      </c>
    </row>
    <row r="2832" spans="1:8" x14ac:dyDescent="0.25">
      <c r="A2832" t="s">
        <v>20</v>
      </c>
      <c r="B2832" t="s">
        <v>218</v>
      </c>
      <c r="C2832" s="4">
        <v>0.09</v>
      </c>
      <c r="D2832" t="s">
        <v>1</v>
      </c>
      <c r="E2832" s="13">
        <v>43622</v>
      </c>
      <c r="F2832" s="5">
        <v>84</v>
      </c>
      <c r="G2832" s="2">
        <v>3952.3</v>
      </c>
      <c r="H2832" s="2">
        <v>2148.717433314549</v>
      </c>
    </row>
    <row r="2833" spans="1:8" x14ac:dyDescent="0.25">
      <c r="A2833" t="s">
        <v>20</v>
      </c>
      <c r="B2833" t="s">
        <v>218</v>
      </c>
      <c r="C2833" s="4">
        <v>0.09</v>
      </c>
      <c r="D2833" t="s">
        <v>1</v>
      </c>
      <c r="E2833" s="13">
        <v>43656</v>
      </c>
      <c r="F2833" s="5">
        <v>60</v>
      </c>
      <c r="G2833" s="2">
        <v>4848.1499999999996</v>
      </c>
      <c r="H2833" s="2">
        <v>2299.9626787475345</v>
      </c>
    </row>
    <row r="2834" spans="1:8" x14ac:dyDescent="0.25">
      <c r="A2834" t="s">
        <v>20</v>
      </c>
      <c r="B2834" t="s">
        <v>218</v>
      </c>
      <c r="C2834" s="4">
        <v>0.09</v>
      </c>
      <c r="D2834" t="s">
        <v>1</v>
      </c>
      <c r="E2834" s="13">
        <v>43606</v>
      </c>
      <c r="F2834" s="5">
        <v>84</v>
      </c>
      <c r="G2834" s="2">
        <v>2923.77</v>
      </c>
      <c r="H2834" s="2">
        <v>1576.5002440828403</v>
      </c>
    </row>
    <row r="2835" spans="1:8" x14ac:dyDescent="0.25">
      <c r="A2835" t="s">
        <v>20</v>
      </c>
      <c r="B2835" t="s">
        <v>678</v>
      </c>
      <c r="C2835" s="4">
        <v>0.09</v>
      </c>
      <c r="D2835" t="s">
        <v>679</v>
      </c>
      <c r="E2835" s="13" t="s">
        <v>194</v>
      </c>
      <c r="F2835" s="5">
        <v>84</v>
      </c>
      <c r="G2835" s="2">
        <v>6450</v>
      </c>
      <c r="H2835" s="2">
        <v>1362.8328402366872</v>
      </c>
    </row>
    <row r="2836" spans="1:8" x14ac:dyDescent="0.25">
      <c r="A2836" t="s">
        <v>20</v>
      </c>
      <c r="B2836" t="s">
        <v>408</v>
      </c>
      <c r="C2836" s="4">
        <v>0.09</v>
      </c>
      <c r="D2836" t="s">
        <v>219</v>
      </c>
      <c r="E2836" s="13">
        <v>44272</v>
      </c>
      <c r="F2836" s="5">
        <v>60</v>
      </c>
      <c r="G2836" s="2">
        <v>3857.29</v>
      </c>
      <c r="H2836" s="2">
        <v>2757.4488054733724</v>
      </c>
    </row>
    <row r="2837" spans="1:8" x14ac:dyDescent="0.25">
      <c r="A2837" t="s">
        <v>20</v>
      </c>
      <c r="B2837" t="s">
        <v>906</v>
      </c>
      <c r="C2837" s="4">
        <v>0.09</v>
      </c>
      <c r="D2837" t="s">
        <v>533</v>
      </c>
      <c r="E2837" s="13">
        <v>43508</v>
      </c>
      <c r="F2837" s="5">
        <v>84</v>
      </c>
      <c r="G2837" s="2">
        <v>5186</v>
      </c>
      <c r="H2837" s="2">
        <v>2654.5858809993429</v>
      </c>
    </row>
    <row r="2838" spans="1:8" x14ac:dyDescent="0.25">
      <c r="A2838" t="s">
        <v>20</v>
      </c>
      <c r="B2838" t="s">
        <v>675</v>
      </c>
      <c r="C2838" s="4">
        <v>0.09</v>
      </c>
      <c r="D2838" t="s">
        <v>533</v>
      </c>
      <c r="E2838" s="13">
        <v>43536</v>
      </c>
      <c r="F2838" s="5">
        <v>84</v>
      </c>
      <c r="G2838" s="2">
        <v>7000</v>
      </c>
      <c r="H2838" s="2">
        <v>3637.7794214332675</v>
      </c>
    </row>
    <row r="2839" spans="1:8" x14ac:dyDescent="0.25">
      <c r="A2839" t="s">
        <v>20</v>
      </c>
      <c r="B2839" t="s">
        <v>532</v>
      </c>
      <c r="C2839" s="4">
        <v>0.09</v>
      </c>
      <c r="D2839" t="s">
        <v>533</v>
      </c>
      <c r="E2839" s="13">
        <v>43761</v>
      </c>
      <c r="F2839" s="5">
        <v>84</v>
      </c>
      <c r="G2839" s="2">
        <v>2298.23</v>
      </c>
      <c r="H2839" s="2">
        <v>1338.5363059723397</v>
      </c>
    </row>
    <row r="2840" spans="1:8" x14ac:dyDescent="0.25">
      <c r="A2840" t="s">
        <v>20</v>
      </c>
      <c r="B2840" t="s">
        <v>296</v>
      </c>
      <c r="C2840" s="4">
        <v>0.09</v>
      </c>
      <c r="D2840" t="s">
        <v>297</v>
      </c>
      <c r="E2840" s="13">
        <v>43286</v>
      </c>
      <c r="F2840" s="5">
        <v>60</v>
      </c>
      <c r="G2840" s="2">
        <v>2500</v>
      </c>
      <c r="H2840" s="2">
        <v>824.90959894806042</v>
      </c>
    </row>
    <row r="2841" spans="1:8" x14ac:dyDescent="0.25">
      <c r="A2841" t="s">
        <v>20</v>
      </c>
      <c r="B2841" t="s">
        <v>806</v>
      </c>
      <c r="C2841" s="4">
        <v>0.09</v>
      </c>
      <c r="D2841" t="s">
        <v>89</v>
      </c>
      <c r="E2841" s="13">
        <v>43318</v>
      </c>
      <c r="F2841" s="5">
        <v>84</v>
      </c>
      <c r="G2841" s="2">
        <v>17500</v>
      </c>
      <c r="H2841" s="2">
        <v>8030.6952662721906</v>
      </c>
    </row>
    <row r="2842" spans="1:8" x14ac:dyDescent="0.25">
      <c r="A2842" t="s">
        <v>20</v>
      </c>
      <c r="B2842" t="s">
        <v>805</v>
      </c>
      <c r="C2842" s="4">
        <v>0.09</v>
      </c>
      <c r="D2842" t="s">
        <v>89</v>
      </c>
      <c r="E2842" s="13">
        <v>43284</v>
      </c>
      <c r="F2842" s="5">
        <v>60</v>
      </c>
      <c r="G2842" s="2">
        <v>17500</v>
      </c>
      <c r="H2842" s="2">
        <v>5760.7043063773835</v>
      </c>
    </row>
    <row r="2843" spans="1:8" x14ac:dyDescent="0.25">
      <c r="A2843" t="s">
        <v>20</v>
      </c>
      <c r="B2843" t="s">
        <v>732</v>
      </c>
      <c r="C2843" s="4">
        <v>0.09</v>
      </c>
      <c r="D2843" t="s">
        <v>89</v>
      </c>
      <c r="E2843" s="13">
        <v>42205</v>
      </c>
      <c r="F2843" s="5">
        <v>84</v>
      </c>
      <c r="G2843" s="2">
        <v>18711</v>
      </c>
      <c r="H2843" s="2">
        <v>2779.5970784023684</v>
      </c>
    </row>
    <row r="2844" spans="1:8" x14ac:dyDescent="0.25">
      <c r="A2844" t="s">
        <v>20</v>
      </c>
      <c r="B2844" t="s">
        <v>443</v>
      </c>
      <c r="C2844" s="4">
        <v>0.09</v>
      </c>
      <c r="D2844" t="s">
        <v>89</v>
      </c>
      <c r="E2844" s="13" t="s">
        <v>445</v>
      </c>
      <c r="F2844" s="5">
        <v>84</v>
      </c>
      <c r="G2844" s="2">
        <v>9128</v>
      </c>
      <c r="H2844" s="2">
        <v>456.40000000000003</v>
      </c>
    </row>
    <row r="2845" spans="1:8" x14ac:dyDescent="0.25">
      <c r="A2845" t="s">
        <v>20</v>
      </c>
      <c r="B2845" t="s">
        <v>443</v>
      </c>
      <c r="C2845" s="4">
        <v>0.09</v>
      </c>
      <c r="D2845" t="s">
        <v>89</v>
      </c>
      <c r="E2845" s="13" t="s">
        <v>113</v>
      </c>
      <c r="F2845" s="5">
        <v>84</v>
      </c>
      <c r="G2845" s="2">
        <v>9825</v>
      </c>
      <c r="H2845" s="2">
        <v>3410.1029779515366</v>
      </c>
    </row>
    <row r="2846" spans="1:8" x14ac:dyDescent="0.25">
      <c r="A2846" t="s">
        <v>20</v>
      </c>
      <c r="B2846" t="s">
        <v>259</v>
      </c>
      <c r="C2846" s="4">
        <v>0.09</v>
      </c>
      <c r="D2846" t="s">
        <v>89</v>
      </c>
      <c r="E2846" s="13">
        <v>42801</v>
      </c>
      <c r="F2846" s="5">
        <v>84</v>
      </c>
      <c r="G2846" s="2">
        <v>10000</v>
      </c>
      <c r="H2846" s="2">
        <v>3147.3948060486528</v>
      </c>
    </row>
    <row r="2847" spans="1:8" x14ac:dyDescent="0.25">
      <c r="A2847" t="s">
        <v>20</v>
      </c>
      <c r="B2847" t="s">
        <v>1007</v>
      </c>
      <c r="C2847" s="4">
        <v>0.09</v>
      </c>
      <c r="D2847" t="s">
        <v>168</v>
      </c>
      <c r="E2847" s="13" t="s">
        <v>108</v>
      </c>
      <c r="F2847" s="5">
        <v>84</v>
      </c>
      <c r="G2847" s="2">
        <v>11976</v>
      </c>
      <c r="H2847" s="2">
        <v>598.80000000000007</v>
      </c>
    </row>
    <row r="2848" spans="1:8" x14ac:dyDescent="0.25">
      <c r="A2848" t="s">
        <v>20</v>
      </c>
      <c r="B2848" t="s">
        <v>993</v>
      </c>
      <c r="C2848" s="4">
        <v>0.09</v>
      </c>
      <c r="D2848" t="s">
        <v>168</v>
      </c>
      <c r="E2848" s="13" t="s">
        <v>187</v>
      </c>
      <c r="F2848" s="5">
        <v>84</v>
      </c>
      <c r="G2848" s="2">
        <v>34536.6</v>
      </c>
      <c r="H2848" s="2">
        <v>1726.83</v>
      </c>
    </row>
    <row r="2849" spans="1:8" x14ac:dyDescent="0.25">
      <c r="A2849" t="s">
        <v>20</v>
      </c>
      <c r="B2849" t="s">
        <v>806</v>
      </c>
      <c r="C2849" s="4">
        <v>0.09</v>
      </c>
      <c r="D2849" t="s">
        <v>168</v>
      </c>
      <c r="E2849" s="13">
        <v>43511</v>
      </c>
      <c r="F2849" s="5">
        <v>84</v>
      </c>
      <c r="G2849" s="2">
        <v>17500</v>
      </c>
      <c r="H2849" s="2">
        <v>8972.4584976988826</v>
      </c>
    </row>
    <row r="2850" spans="1:8" x14ac:dyDescent="0.25">
      <c r="A2850" t="s">
        <v>20</v>
      </c>
      <c r="B2850" t="s">
        <v>806</v>
      </c>
      <c r="C2850" s="4">
        <v>0.09</v>
      </c>
      <c r="D2850" t="s">
        <v>168</v>
      </c>
      <c r="E2850" s="13">
        <v>41275</v>
      </c>
      <c r="F2850" s="5">
        <v>84</v>
      </c>
      <c r="G2850" s="2">
        <v>17500</v>
      </c>
      <c r="H2850" s="2">
        <v>875</v>
      </c>
    </row>
    <row r="2851" spans="1:8" x14ac:dyDescent="0.25">
      <c r="A2851" t="s">
        <v>20</v>
      </c>
      <c r="B2851" t="s">
        <v>806</v>
      </c>
      <c r="C2851" s="4">
        <v>0.09</v>
      </c>
      <c r="D2851" t="s">
        <v>168</v>
      </c>
      <c r="E2851" s="13">
        <v>42713</v>
      </c>
      <c r="F2851" s="5">
        <v>84</v>
      </c>
      <c r="G2851" s="2">
        <v>19970.61</v>
      </c>
      <c r="H2851" s="2">
        <v>5795.5120061108764</v>
      </c>
    </row>
    <row r="2852" spans="1:8" x14ac:dyDescent="0.25">
      <c r="A2852" t="s">
        <v>20</v>
      </c>
      <c r="B2852" t="s">
        <v>614</v>
      </c>
      <c r="C2852" s="4">
        <v>0.09</v>
      </c>
      <c r="D2852" t="s">
        <v>168</v>
      </c>
      <c r="E2852" s="13" t="s">
        <v>44</v>
      </c>
      <c r="F2852" s="5">
        <v>84</v>
      </c>
      <c r="G2852" s="2">
        <v>11641</v>
      </c>
      <c r="H2852" s="2">
        <v>582.05000000000007</v>
      </c>
    </row>
    <row r="2853" spans="1:8" x14ac:dyDescent="0.25">
      <c r="A2853" t="s">
        <v>20</v>
      </c>
      <c r="B2853" t="s">
        <v>519</v>
      </c>
      <c r="C2853" s="4">
        <v>0.09</v>
      </c>
      <c r="D2853" t="s">
        <v>168</v>
      </c>
      <c r="E2853" s="13" t="s">
        <v>193</v>
      </c>
      <c r="F2853" s="5">
        <v>84</v>
      </c>
      <c r="G2853" s="2">
        <v>15000</v>
      </c>
      <c r="H2853" s="2">
        <v>2533.6362355593146</v>
      </c>
    </row>
    <row r="2854" spans="1:8" x14ac:dyDescent="0.25">
      <c r="A2854" t="s">
        <v>20</v>
      </c>
      <c r="B2854" t="s">
        <v>518</v>
      </c>
      <c r="C2854" s="4">
        <v>0.09</v>
      </c>
      <c r="D2854" t="s">
        <v>168</v>
      </c>
      <c r="E2854" s="13">
        <v>42450</v>
      </c>
      <c r="F2854" s="5">
        <v>84</v>
      </c>
      <c r="G2854" s="2">
        <v>16000</v>
      </c>
      <c r="H2854" s="2">
        <v>3469.8976237437782</v>
      </c>
    </row>
    <row r="2855" spans="1:8" x14ac:dyDescent="0.25">
      <c r="A2855" t="s">
        <v>20</v>
      </c>
      <c r="B2855" t="s">
        <v>518</v>
      </c>
      <c r="C2855" s="4">
        <v>0.09</v>
      </c>
      <c r="D2855" t="s">
        <v>168</v>
      </c>
      <c r="E2855" s="13" t="s">
        <v>191</v>
      </c>
      <c r="F2855" s="5">
        <v>60</v>
      </c>
      <c r="G2855" s="2">
        <v>21060.63</v>
      </c>
      <c r="H2855" s="2">
        <v>1053.0315000000001</v>
      </c>
    </row>
    <row r="2856" spans="1:8" x14ac:dyDescent="0.25">
      <c r="A2856" t="s">
        <v>20</v>
      </c>
      <c r="B2856" t="s">
        <v>453</v>
      </c>
      <c r="C2856" s="4">
        <v>0.09</v>
      </c>
      <c r="D2856" t="s">
        <v>168</v>
      </c>
      <c r="E2856" s="13">
        <v>44215</v>
      </c>
      <c r="F2856" s="5">
        <v>84</v>
      </c>
      <c r="G2856" s="2">
        <v>25374</v>
      </c>
      <c r="H2856" s="2">
        <v>17990.45377218935</v>
      </c>
    </row>
    <row r="2857" spans="1:8" x14ac:dyDescent="0.25">
      <c r="A2857" t="s">
        <v>20</v>
      </c>
      <c r="B2857" t="s">
        <v>371</v>
      </c>
      <c r="C2857" s="4">
        <v>0.09</v>
      </c>
      <c r="D2857" t="s">
        <v>168</v>
      </c>
      <c r="E2857" s="13">
        <v>42186</v>
      </c>
      <c r="F2857" s="5">
        <v>84</v>
      </c>
      <c r="G2857" s="2">
        <v>12000</v>
      </c>
      <c r="H2857" s="2">
        <v>1719.0757959988739</v>
      </c>
    </row>
    <row r="2858" spans="1:8" x14ac:dyDescent="0.25">
      <c r="A2858" t="s">
        <v>20</v>
      </c>
      <c r="B2858" t="s">
        <v>371</v>
      </c>
      <c r="C2858" s="4">
        <v>0.09</v>
      </c>
      <c r="D2858" t="s">
        <v>168</v>
      </c>
      <c r="E2858" s="13">
        <v>40909</v>
      </c>
      <c r="F2858" s="5">
        <v>84</v>
      </c>
      <c r="G2858" s="2">
        <v>12000</v>
      </c>
      <c r="H2858" s="2">
        <v>600</v>
      </c>
    </row>
    <row r="2859" spans="1:8" x14ac:dyDescent="0.25">
      <c r="A2859" t="s">
        <v>20</v>
      </c>
      <c r="B2859" t="s">
        <v>371</v>
      </c>
      <c r="C2859" s="4">
        <v>0.09</v>
      </c>
      <c r="D2859" t="s">
        <v>168</v>
      </c>
      <c r="E2859" s="13">
        <v>41663</v>
      </c>
      <c r="F2859" s="5">
        <v>84</v>
      </c>
      <c r="G2859" s="2">
        <v>12000</v>
      </c>
      <c r="H2859" s="2">
        <v>600</v>
      </c>
    </row>
    <row r="2860" spans="1:8" x14ac:dyDescent="0.25">
      <c r="A2860" t="s">
        <v>20</v>
      </c>
      <c r="B2860" t="s">
        <v>274</v>
      </c>
      <c r="C2860" s="4">
        <v>0.09</v>
      </c>
      <c r="D2860" t="s">
        <v>168</v>
      </c>
      <c r="E2860" s="13">
        <v>43272</v>
      </c>
      <c r="F2860" s="5">
        <v>84</v>
      </c>
      <c r="G2860" s="2">
        <v>18126</v>
      </c>
      <c r="H2860" s="2">
        <v>8085.4736897717685</v>
      </c>
    </row>
    <row r="2861" spans="1:8" x14ac:dyDescent="0.25">
      <c r="A2861" t="s">
        <v>20</v>
      </c>
      <c r="B2861" t="s">
        <v>1014</v>
      </c>
      <c r="C2861" s="4">
        <v>0.09</v>
      </c>
      <c r="D2861" t="s">
        <v>307</v>
      </c>
      <c r="E2861" s="13">
        <v>39940</v>
      </c>
      <c r="F2861" s="5">
        <v>84</v>
      </c>
      <c r="G2861" s="2">
        <v>3600</v>
      </c>
      <c r="H2861" s="2">
        <v>180</v>
      </c>
    </row>
    <row r="2862" spans="1:8" x14ac:dyDescent="0.25">
      <c r="A2862" t="s">
        <v>20</v>
      </c>
      <c r="B2862" t="s">
        <v>988</v>
      </c>
      <c r="C2862" s="4">
        <v>0.09</v>
      </c>
      <c r="D2862" t="s">
        <v>307</v>
      </c>
      <c r="E2862" s="13">
        <v>41014</v>
      </c>
      <c r="F2862" s="5">
        <v>84</v>
      </c>
      <c r="G2862" s="2">
        <v>3350</v>
      </c>
      <c r="H2862" s="2">
        <v>167.5</v>
      </c>
    </row>
    <row r="2863" spans="1:8" x14ac:dyDescent="0.25">
      <c r="A2863" t="s">
        <v>20</v>
      </c>
      <c r="B2863" t="s">
        <v>988</v>
      </c>
      <c r="C2863" s="4">
        <v>0.09</v>
      </c>
      <c r="D2863" t="s">
        <v>307</v>
      </c>
      <c r="E2863" s="13">
        <v>43200</v>
      </c>
      <c r="F2863" s="5">
        <v>84</v>
      </c>
      <c r="G2863" s="2">
        <v>3350</v>
      </c>
      <c r="H2863" s="2">
        <v>1427.0812787639713</v>
      </c>
    </row>
    <row r="2864" spans="1:8" x14ac:dyDescent="0.25">
      <c r="A2864" t="s">
        <v>20</v>
      </c>
      <c r="B2864" t="s">
        <v>911</v>
      </c>
      <c r="C2864" s="4">
        <v>0.09</v>
      </c>
      <c r="D2864" t="s">
        <v>307</v>
      </c>
      <c r="E2864" s="13">
        <v>43502</v>
      </c>
      <c r="F2864" s="5">
        <v>84</v>
      </c>
      <c r="G2864" s="2">
        <v>5800</v>
      </c>
      <c r="H2864" s="2">
        <v>2959.1739457124072</v>
      </c>
    </row>
    <row r="2865" spans="1:8" x14ac:dyDescent="0.25">
      <c r="A2865" t="s">
        <v>20</v>
      </c>
      <c r="B2865" t="s">
        <v>628</v>
      </c>
      <c r="C2865" s="4">
        <v>0.09</v>
      </c>
      <c r="D2865" t="s">
        <v>307</v>
      </c>
      <c r="E2865" s="13">
        <v>39975</v>
      </c>
      <c r="F2865" s="5">
        <v>84</v>
      </c>
      <c r="G2865" s="2">
        <v>3600</v>
      </c>
      <c r="H2865" s="2">
        <v>180</v>
      </c>
    </row>
    <row r="2866" spans="1:8" x14ac:dyDescent="0.25">
      <c r="A2866" t="s">
        <v>20</v>
      </c>
      <c r="B2866" t="s">
        <v>628</v>
      </c>
      <c r="C2866" s="4">
        <v>0.09</v>
      </c>
      <c r="D2866" t="s">
        <v>307</v>
      </c>
      <c r="E2866" s="13">
        <v>39975</v>
      </c>
      <c r="F2866" s="5">
        <v>84</v>
      </c>
      <c r="G2866" s="2">
        <v>3600</v>
      </c>
      <c r="H2866" s="2">
        <v>180</v>
      </c>
    </row>
    <row r="2867" spans="1:8" x14ac:dyDescent="0.25">
      <c r="A2867" t="s">
        <v>20</v>
      </c>
      <c r="B2867" t="s">
        <v>628</v>
      </c>
      <c r="C2867" s="4">
        <v>0.09</v>
      </c>
      <c r="D2867" t="s">
        <v>307</v>
      </c>
      <c r="E2867" s="13">
        <v>39013</v>
      </c>
      <c r="F2867" s="5">
        <v>84</v>
      </c>
      <c r="G2867" s="2">
        <v>3600</v>
      </c>
      <c r="H2867" s="2">
        <v>180</v>
      </c>
    </row>
    <row r="2868" spans="1:8" x14ac:dyDescent="0.25">
      <c r="A2868" t="s">
        <v>20</v>
      </c>
      <c r="B2868" t="s">
        <v>604</v>
      </c>
      <c r="C2868" s="4">
        <v>0.09</v>
      </c>
      <c r="D2868" t="s">
        <v>307</v>
      </c>
      <c r="E2868" s="13">
        <v>40831</v>
      </c>
      <c r="F2868" s="5">
        <v>84</v>
      </c>
      <c r="G2868" s="2">
        <v>4500</v>
      </c>
      <c r="H2868" s="2">
        <v>225</v>
      </c>
    </row>
    <row r="2869" spans="1:8" x14ac:dyDescent="0.25">
      <c r="A2869" t="s">
        <v>20</v>
      </c>
      <c r="B2869" t="s">
        <v>604</v>
      </c>
      <c r="C2869" s="4">
        <v>0.09</v>
      </c>
      <c r="D2869" t="s">
        <v>307</v>
      </c>
      <c r="E2869" s="13">
        <v>41091</v>
      </c>
      <c r="F2869" s="5">
        <v>84</v>
      </c>
      <c r="G2869" s="2">
        <v>4500</v>
      </c>
      <c r="H2869" s="2">
        <v>225</v>
      </c>
    </row>
    <row r="2870" spans="1:8" x14ac:dyDescent="0.25">
      <c r="A2870" t="s">
        <v>20</v>
      </c>
      <c r="B2870" t="s">
        <v>512</v>
      </c>
      <c r="C2870" s="4">
        <v>0.09</v>
      </c>
      <c r="D2870" t="s">
        <v>307</v>
      </c>
      <c r="E2870" s="13">
        <v>40284</v>
      </c>
      <c r="F2870" s="5">
        <v>84</v>
      </c>
      <c r="G2870" s="2">
        <v>3500</v>
      </c>
      <c r="H2870" s="2">
        <v>175</v>
      </c>
    </row>
    <row r="2871" spans="1:8" x14ac:dyDescent="0.25">
      <c r="A2871" t="s">
        <v>20</v>
      </c>
      <c r="B2871" t="s">
        <v>315</v>
      </c>
      <c r="C2871" s="4">
        <v>0.09</v>
      </c>
      <c r="D2871" t="s">
        <v>307</v>
      </c>
      <c r="E2871" s="13">
        <v>39956</v>
      </c>
      <c r="F2871" s="5">
        <v>84</v>
      </c>
      <c r="G2871" s="2">
        <v>1600</v>
      </c>
      <c r="H2871" s="2">
        <v>80</v>
      </c>
    </row>
    <row r="2872" spans="1:8" x14ac:dyDescent="0.25">
      <c r="A2872" t="s">
        <v>20</v>
      </c>
      <c r="B2872" t="s">
        <v>306</v>
      </c>
      <c r="C2872" s="4">
        <v>0.09</v>
      </c>
      <c r="D2872" t="s">
        <v>307</v>
      </c>
      <c r="E2872" s="13">
        <v>43507</v>
      </c>
      <c r="F2872" s="5">
        <v>84</v>
      </c>
      <c r="G2872" s="2">
        <v>5000</v>
      </c>
      <c r="H2872" s="2">
        <v>2557.9828825021136</v>
      </c>
    </row>
    <row r="2873" spans="1:8" x14ac:dyDescent="0.25">
      <c r="A2873" t="s">
        <v>20</v>
      </c>
      <c r="B2873" t="s">
        <v>1014</v>
      </c>
      <c r="C2873" s="4">
        <v>0.09</v>
      </c>
      <c r="D2873" t="s">
        <v>25</v>
      </c>
      <c r="E2873" s="13" t="s">
        <v>216</v>
      </c>
      <c r="F2873" s="5">
        <v>84</v>
      </c>
      <c r="G2873" s="2">
        <v>3614</v>
      </c>
      <c r="H2873" s="2">
        <v>180.70000000000002</v>
      </c>
    </row>
    <row r="2874" spans="1:8" x14ac:dyDescent="0.25">
      <c r="A2874" t="s">
        <v>20</v>
      </c>
      <c r="B2874" t="s">
        <v>933</v>
      </c>
      <c r="C2874" s="4">
        <v>0.09</v>
      </c>
      <c r="D2874" t="s">
        <v>25</v>
      </c>
      <c r="E2874" s="13" t="s">
        <v>79</v>
      </c>
      <c r="F2874" s="5">
        <v>84</v>
      </c>
      <c r="G2874" s="2">
        <v>4274</v>
      </c>
      <c r="H2874" s="2">
        <v>213.70000000000002</v>
      </c>
    </row>
    <row r="2875" spans="1:8" x14ac:dyDescent="0.25">
      <c r="A2875" t="s">
        <v>20</v>
      </c>
      <c r="B2875" t="s">
        <v>933</v>
      </c>
      <c r="C2875" s="4">
        <v>0.09</v>
      </c>
      <c r="D2875" t="s">
        <v>25</v>
      </c>
      <c r="E2875" s="13" t="s">
        <v>352</v>
      </c>
      <c r="F2875" s="5">
        <v>84</v>
      </c>
      <c r="G2875" s="2">
        <v>4341</v>
      </c>
      <c r="H2875" s="2">
        <v>217.05</v>
      </c>
    </row>
    <row r="2876" spans="1:8" x14ac:dyDescent="0.25">
      <c r="A2876" t="s">
        <v>20</v>
      </c>
      <c r="B2876" t="s">
        <v>933</v>
      </c>
      <c r="C2876" s="4">
        <v>0.09</v>
      </c>
      <c r="D2876" t="s">
        <v>25</v>
      </c>
      <c r="E2876" s="13">
        <v>40603</v>
      </c>
      <c r="F2876" s="5">
        <v>84</v>
      </c>
      <c r="G2876" s="2">
        <v>4500</v>
      </c>
      <c r="H2876" s="2">
        <v>225</v>
      </c>
    </row>
    <row r="2877" spans="1:8" x14ac:dyDescent="0.25">
      <c r="A2877" t="s">
        <v>20</v>
      </c>
      <c r="B2877" t="s">
        <v>933</v>
      </c>
      <c r="C2877" s="4">
        <v>0.09</v>
      </c>
      <c r="D2877" t="s">
        <v>25</v>
      </c>
      <c r="E2877" s="13">
        <v>39681</v>
      </c>
      <c r="F2877" s="5">
        <v>84</v>
      </c>
      <c r="G2877" s="2">
        <v>4500</v>
      </c>
      <c r="H2877" s="2">
        <v>225</v>
      </c>
    </row>
    <row r="2878" spans="1:8" x14ac:dyDescent="0.25">
      <c r="A2878" t="s">
        <v>20</v>
      </c>
      <c r="B2878" t="s">
        <v>932</v>
      </c>
      <c r="C2878" s="4">
        <v>0.09</v>
      </c>
      <c r="D2878" t="s">
        <v>25</v>
      </c>
      <c r="E2878" s="13">
        <v>40763</v>
      </c>
      <c r="F2878" s="5">
        <v>84</v>
      </c>
      <c r="G2878" s="2">
        <v>450</v>
      </c>
      <c r="H2878" s="2">
        <v>22.5</v>
      </c>
    </row>
    <row r="2879" spans="1:8" x14ac:dyDescent="0.25">
      <c r="A2879" t="s">
        <v>20</v>
      </c>
      <c r="B2879" t="s">
        <v>914</v>
      </c>
      <c r="C2879" s="4">
        <v>0.09</v>
      </c>
      <c r="D2879" t="s">
        <v>25</v>
      </c>
      <c r="E2879" s="13">
        <v>43405</v>
      </c>
      <c r="F2879" s="5">
        <v>84</v>
      </c>
      <c r="G2879" s="2">
        <v>6000</v>
      </c>
      <c r="H2879" s="2">
        <v>2898.9327979712593</v>
      </c>
    </row>
    <row r="2880" spans="1:8" x14ac:dyDescent="0.25">
      <c r="A2880" t="s">
        <v>20</v>
      </c>
      <c r="B2880" t="s">
        <v>914</v>
      </c>
      <c r="C2880" s="4">
        <v>0.09</v>
      </c>
      <c r="D2880" t="s">
        <v>25</v>
      </c>
      <c r="E2880" s="13" t="s">
        <v>392</v>
      </c>
      <c r="F2880" s="5">
        <v>84</v>
      </c>
      <c r="G2880" s="2">
        <v>5864</v>
      </c>
      <c r="H2880" s="2">
        <v>293.2</v>
      </c>
    </row>
    <row r="2881" spans="1:8" x14ac:dyDescent="0.25">
      <c r="A2881" t="s">
        <v>20</v>
      </c>
      <c r="B2881" t="s">
        <v>911</v>
      </c>
      <c r="C2881" s="4">
        <v>0.09</v>
      </c>
      <c r="D2881" t="s">
        <v>25</v>
      </c>
      <c r="E2881" s="13">
        <v>43202</v>
      </c>
      <c r="F2881" s="5">
        <v>84</v>
      </c>
      <c r="G2881" s="2">
        <v>5800</v>
      </c>
      <c r="H2881" s="2">
        <v>2474.0020663097594</v>
      </c>
    </row>
    <row r="2882" spans="1:8" x14ac:dyDescent="0.25">
      <c r="A2882" t="s">
        <v>20</v>
      </c>
      <c r="B2882" t="s">
        <v>911</v>
      </c>
      <c r="C2882" s="4">
        <v>0.09</v>
      </c>
      <c r="D2882" t="s">
        <v>25</v>
      </c>
      <c r="E2882" s="13">
        <v>43101</v>
      </c>
      <c r="F2882" s="5">
        <v>84</v>
      </c>
      <c r="G2882" s="2">
        <v>5800</v>
      </c>
      <c r="H2882" s="2">
        <v>2310.6608669108673</v>
      </c>
    </row>
    <row r="2883" spans="1:8" x14ac:dyDescent="0.25">
      <c r="A2883" t="s">
        <v>20</v>
      </c>
      <c r="B2883" t="s">
        <v>887</v>
      </c>
      <c r="C2883" s="4">
        <v>0.09</v>
      </c>
      <c r="D2883" t="s">
        <v>25</v>
      </c>
      <c r="E2883" s="13" t="s">
        <v>316</v>
      </c>
      <c r="F2883" s="5">
        <v>84</v>
      </c>
      <c r="G2883" s="2">
        <v>3764</v>
      </c>
      <c r="H2883" s="2">
        <v>188.20000000000002</v>
      </c>
    </row>
    <row r="2884" spans="1:8" x14ac:dyDescent="0.25">
      <c r="A2884" t="s">
        <v>20</v>
      </c>
      <c r="B2884" t="s">
        <v>837</v>
      </c>
      <c r="C2884" s="4">
        <v>0.09</v>
      </c>
      <c r="D2884" t="s">
        <v>25</v>
      </c>
      <c r="E2884" s="13" t="s">
        <v>838</v>
      </c>
      <c r="F2884" s="5">
        <v>84</v>
      </c>
      <c r="G2884" s="2">
        <v>5563</v>
      </c>
      <c r="H2884" s="2">
        <v>278.15000000000003</v>
      </c>
    </row>
    <row r="2885" spans="1:8" x14ac:dyDescent="0.25">
      <c r="A2885" t="s">
        <v>20</v>
      </c>
      <c r="B2885" t="s">
        <v>751</v>
      </c>
      <c r="C2885" s="4">
        <v>0.09</v>
      </c>
      <c r="D2885" t="s">
        <v>25</v>
      </c>
      <c r="E2885" s="13">
        <v>42843</v>
      </c>
      <c r="F2885" s="5">
        <v>84</v>
      </c>
      <c r="G2885" s="2">
        <v>6300</v>
      </c>
      <c r="H2885" s="2">
        <v>2056.6383136094682</v>
      </c>
    </row>
    <row r="2886" spans="1:8" x14ac:dyDescent="0.25">
      <c r="A2886" t="s">
        <v>20</v>
      </c>
      <c r="B2886" t="s">
        <v>682</v>
      </c>
      <c r="C2886" s="4">
        <v>0.09</v>
      </c>
      <c r="D2886" t="s">
        <v>25</v>
      </c>
      <c r="E2886" s="13">
        <v>43356</v>
      </c>
      <c r="F2886" s="5">
        <v>84</v>
      </c>
      <c r="G2886" s="2">
        <v>5750</v>
      </c>
      <c r="H2886" s="2">
        <v>2699.5823353996434</v>
      </c>
    </row>
    <row r="2887" spans="1:8" x14ac:dyDescent="0.25">
      <c r="A2887" t="s">
        <v>20</v>
      </c>
      <c r="B2887" t="s">
        <v>665</v>
      </c>
      <c r="C2887" s="4">
        <v>0.09</v>
      </c>
      <c r="D2887" t="s">
        <v>25</v>
      </c>
      <c r="E2887" s="13">
        <v>43336</v>
      </c>
      <c r="F2887" s="5">
        <v>84</v>
      </c>
      <c r="G2887" s="2">
        <v>4250</v>
      </c>
      <c r="H2887" s="2">
        <v>1971.6425401521558</v>
      </c>
    </row>
    <row r="2888" spans="1:8" x14ac:dyDescent="0.25">
      <c r="A2888" t="s">
        <v>20</v>
      </c>
      <c r="B2888" t="s">
        <v>665</v>
      </c>
      <c r="C2888" s="4">
        <v>0.09</v>
      </c>
      <c r="D2888" t="s">
        <v>25</v>
      </c>
      <c r="E2888" s="13">
        <v>43341</v>
      </c>
      <c r="F2888" s="5">
        <v>84</v>
      </c>
      <c r="G2888" s="2">
        <v>4750</v>
      </c>
      <c r="H2888" s="2">
        <v>2210.222803371842</v>
      </c>
    </row>
    <row r="2889" spans="1:8" x14ac:dyDescent="0.25">
      <c r="A2889" t="s">
        <v>20</v>
      </c>
      <c r="B2889" t="s">
        <v>604</v>
      </c>
      <c r="C2889" s="4">
        <v>0.09</v>
      </c>
      <c r="D2889" t="s">
        <v>25</v>
      </c>
      <c r="E2889" s="13">
        <v>41014</v>
      </c>
      <c r="F2889" s="5">
        <v>84</v>
      </c>
      <c r="G2889" s="2">
        <v>4500</v>
      </c>
      <c r="H2889" s="2">
        <v>225</v>
      </c>
    </row>
    <row r="2890" spans="1:8" x14ac:dyDescent="0.25">
      <c r="A2890" t="s">
        <v>20</v>
      </c>
      <c r="B2890" t="s">
        <v>585</v>
      </c>
      <c r="C2890" s="4">
        <v>0.09</v>
      </c>
      <c r="D2890" t="s">
        <v>25</v>
      </c>
      <c r="E2890" s="13">
        <v>43675</v>
      </c>
      <c r="F2890" s="5">
        <v>84</v>
      </c>
      <c r="G2890" s="2">
        <v>6463.29</v>
      </c>
      <c r="H2890" s="2">
        <v>3609.3645665152153</v>
      </c>
    </row>
    <row r="2891" spans="1:8" x14ac:dyDescent="0.25">
      <c r="A2891" t="s">
        <v>20</v>
      </c>
      <c r="B2891" t="s">
        <v>585</v>
      </c>
      <c r="C2891" s="4">
        <v>0.09</v>
      </c>
      <c r="D2891" t="s">
        <v>25</v>
      </c>
      <c r="E2891" s="13">
        <v>43686</v>
      </c>
      <c r="F2891" s="5">
        <v>84</v>
      </c>
      <c r="G2891" s="2">
        <v>6463.29</v>
      </c>
      <c r="H2891" s="2">
        <v>3629.1886309523811</v>
      </c>
    </row>
    <row r="2892" spans="1:8" x14ac:dyDescent="0.25">
      <c r="A2892" t="s">
        <v>20</v>
      </c>
      <c r="B2892" t="s">
        <v>550</v>
      </c>
      <c r="C2892" s="4">
        <v>0.09</v>
      </c>
      <c r="D2892" t="s">
        <v>25</v>
      </c>
      <c r="E2892" s="13">
        <v>39569</v>
      </c>
      <c r="F2892" s="5">
        <v>84</v>
      </c>
      <c r="G2892" s="6">
        <v>4229</v>
      </c>
      <c r="H2892" s="2">
        <v>211.45000000000002</v>
      </c>
    </row>
    <row r="2893" spans="1:8" x14ac:dyDescent="0.25">
      <c r="A2893" t="s">
        <v>20</v>
      </c>
      <c r="B2893" t="s">
        <v>548</v>
      </c>
      <c r="C2893" s="4">
        <v>0.09</v>
      </c>
      <c r="D2893" t="s">
        <v>25</v>
      </c>
      <c r="E2893" s="13">
        <v>40676</v>
      </c>
      <c r="F2893" s="5">
        <v>84</v>
      </c>
      <c r="G2893" s="2">
        <v>5000</v>
      </c>
      <c r="H2893" s="2">
        <v>250</v>
      </c>
    </row>
    <row r="2894" spans="1:8" x14ac:dyDescent="0.25">
      <c r="A2894" t="s">
        <v>20</v>
      </c>
      <c r="B2894" t="s">
        <v>531</v>
      </c>
      <c r="C2894" s="4">
        <v>0.09</v>
      </c>
      <c r="D2894" t="s">
        <v>25</v>
      </c>
      <c r="E2894" s="13">
        <v>43102</v>
      </c>
      <c r="F2894" s="5">
        <v>84</v>
      </c>
      <c r="G2894" s="2">
        <v>4500</v>
      </c>
      <c r="H2894" s="2">
        <v>1794.0088757396452</v>
      </c>
    </row>
    <row r="2895" spans="1:8" x14ac:dyDescent="0.25">
      <c r="A2895" t="s">
        <v>20</v>
      </c>
      <c r="B2895" t="s">
        <v>531</v>
      </c>
      <c r="C2895" s="4">
        <v>0.09</v>
      </c>
      <c r="D2895" t="s">
        <v>25</v>
      </c>
      <c r="E2895" s="13">
        <v>43252</v>
      </c>
      <c r="F2895" s="5">
        <v>84</v>
      </c>
      <c r="G2895" s="2">
        <v>4500</v>
      </c>
      <c r="H2895" s="2">
        <v>1982.2221048182589</v>
      </c>
    </row>
    <row r="2896" spans="1:8" x14ac:dyDescent="0.25">
      <c r="A2896" t="s">
        <v>20</v>
      </c>
      <c r="B2896" t="s">
        <v>530</v>
      </c>
      <c r="C2896" s="4">
        <v>0.09</v>
      </c>
      <c r="D2896" t="s">
        <v>25</v>
      </c>
      <c r="E2896" s="13">
        <v>43748</v>
      </c>
      <c r="F2896" s="5">
        <v>84</v>
      </c>
      <c r="G2896" s="2">
        <v>4792.8599999999997</v>
      </c>
      <c r="H2896" s="2">
        <v>2774.0866155959425</v>
      </c>
    </row>
    <row r="2897" spans="1:8" x14ac:dyDescent="0.25">
      <c r="A2897" t="s">
        <v>20</v>
      </c>
      <c r="B2897" t="s">
        <v>512</v>
      </c>
      <c r="C2897" s="4">
        <v>0.09</v>
      </c>
      <c r="D2897" t="s">
        <v>25</v>
      </c>
      <c r="E2897" s="13">
        <v>43285</v>
      </c>
      <c r="F2897" s="5">
        <v>84</v>
      </c>
      <c r="G2897" s="2">
        <v>5000</v>
      </c>
      <c r="H2897" s="2">
        <v>2248.4766835728374</v>
      </c>
    </row>
    <row r="2898" spans="1:8" x14ac:dyDescent="0.25">
      <c r="A2898" t="s">
        <v>20</v>
      </c>
      <c r="B2898" t="s">
        <v>491</v>
      </c>
      <c r="C2898" s="4">
        <v>0.09</v>
      </c>
      <c r="D2898" t="s">
        <v>25</v>
      </c>
      <c r="E2898" s="13">
        <v>39503</v>
      </c>
      <c r="F2898" s="5">
        <v>84</v>
      </c>
      <c r="G2898" s="2">
        <v>5000</v>
      </c>
      <c r="H2898" s="2">
        <v>250</v>
      </c>
    </row>
    <row r="2899" spans="1:8" x14ac:dyDescent="0.25">
      <c r="A2899" t="s">
        <v>20</v>
      </c>
      <c r="B2899" t="s">
        <v>491</v>
      </c>
      <c r="C2899" s="4">
        <v>0.09</v>
      </c>
      <c r="D2899" t="s">
        <v>25</v>
      </c>
      <c r="E2899" s="13">
        <v>39944</v>
      </c>
      <c r="F2899" s="5">
        <v>84</v>
      </c>
      <c r="G2899" s="2">
        <v>5000</v>
      </c>
      <c r="H2899" s="2">
        <v>250</v>
      </c>
    </row>
    <row r="2900" spans="1:8" x14ac:dyDescent="0.25">
      <c r="A2900" t="s">
        <v>20</v>
      </c>
      <c r="B2900" t="s">
        <v>491</v>
      </c>
      <c r="C2900" s="4">
        <v>0.09</v>
      </c>
      <c r="D2900" t="s">
        <v>25</v>
      </c>
      <c r="E2900" s="13">
        <v>43214</v>
      </c>
      <c r="F2900" s="5">
        <v>84</v>
      </c>
      <c r="G2900" s="2">
        <v>5000</v>
      </c>
      <c r="H2900" s="2">
        <v>2149.4904667981591</v>
      </c>
    </row>
    <row r="2901" spans="1:8" x14ac:dyDescent="0.25">
      <c r="A2901" t="s">
        <v>20</v>
      </c>
      <c r="B2901" t="s">
        <v>481</v>
      </c>
      <c r="C2901" s="4">
        <v>0.09</v>
      </c>
      <c r="D2901" t="s">
        <v>25</v>
      </c>
      <c r="E2901" s="13">
        <v>39448</v>
      </c>
      <c r="F2901" s="5">
        <v>84</v>
      </c>
      <c r="G2901" s="2">
        <v>5000</v>
      </c>
      <c r="H2901" s="2">
        <v>250</v>
      </c>
    </row>
    <row r="2902" spans="1:8" x14ac:dyDescent="0.25">
      <c r="A2902" t="s">
        <v>20</v>
      </c>
      <c r="B2902" t="s">
        <v>412</v>
      </c>
      <c r="C2902" s="4">
        <v>0.09</v>
      </c>
      <c r="D2902" t="s">
        <v>25</v>
      </c>
      <c r="E2902" s="13" t="s">
        <v>246</v>
      </c>
      <c r="F2902" s="5">
        <v>84</v>
      </c>
      <c r="G2902" s="2">
        <v>6286</v>
      </c>
      <c r="H2902" s="2">
        <v>314.3</v>
      </c>
    </row>
    <row r="2903" spans="1:8" x14ac:dyDescent="0.25">
      <c r="A2903" t="s">
        <v>20</v>
      </c>
      <c r="B2903" t="s">
        <v>412</v>
      </c>
      <c r="C2903" s="4">
        <v>0.09</v>
      </c>
      <c r="D2903" t="s">
        <v>25</v>
      </c>
      <c r="E2903" s="13">
        <v>43732</v>
      </c>
      <c r="F2903" s="5">
        <v>84</v>
      </c>
      <c r="G2903" s="2">
        <v>6250</v>
      </c>
      <c r="H2903" s="2">
        <v>3589.5894970414206</v>
      </c>
    </row>
    <row r="2904" spans="1:8" x14ac:dyDescent="0.25">
      <c r="A2904" t="s">
        <v>20</v>
      </c>
      <c r="B2904" t="s">
        <v>315</v>
      </c>
      <c r="C2904" s="4">
        <v>0.09</v>
      </c>
      <c r="D2904" t="s">
        <v>25</v>
      </c>
      <c r="E2904" s="13">
        <v>43266</v>
      </c>
      <c r="F2904" s="5">
        <v>84</v>
      </c>
      <c r="G2904" s="2">
        <v>4600</v>
      </c>
      <c r="H2904" s="2">
        <v>2044.2284211514982</v>
      </c>
    </row>
    <row r="2905" spans="1:8" x14ac:dyDescent="0.25">
      <c r="A2905" t="s">
        <v>20</v>
      </c>
      <c r="B2905" t="s">
        <v>315</v>
      </c>
      <c r="C2905" s="4">
        <v>0.09</v>
      </c>
      <c r="D2905" t="s">
        <v>25</v>
      </c>
      <c r="E2905" s="13" t="s">
        <v>301</v>
      </c>
      <c r="F2905" s="5">
        <v>84</v>
      </c>
      <c r="G2905" s="2">
        <v>4610</v>
      </c>
      <c r="H2905" s="2">
        <v>230.5</v>
      </c>
    </row>
    <row r="2906" spans="1:8" x14ac:dyDescent="0.25">
      <c r="A2906" t="s">
        <v>20</v>
      </c>
      <c r="B2906" t="s">
        <v>315</v>
      </c>
      <c r="C2906" s="4">
        <v>0.09</v>
      </c>
      <c r="D2906" t="s">
        <v>25</v>
      </c>
      <c r="E2906" s="13" t="s">
        <v>104</v>
      </c>
      <c r="F2906" s="5">
        <v>84</v>
      </c>
      <c r="G2906" s="2">
        <v>4818</v>
      </c>
      <c r="H2906" s="2">
        <v>1631.9492990983376</v>
      </c>
    </row>
    <row r="2907" spans="1:8" x14ac:dyDescent="0.25">
      <c r="A2907" t="s">
        <v>20</v>
      </c>
      <c r="B2907" t="s">
        <v>315</v>
      </c>
      <c r="C2907" s="4">
        <v>0.09</v>
      </c>
      <c r="D2907" t="s">
        <v>25</v>
      </c>
      <c r="E2907" s="13" t="s">
        <v>21</v>
      </c>
      <c r="F2907" s="5">
        <v>84</v>
      </c>
      <c r="G2907" s="2">
        <v>4828</v>
      </c>
      <c r="H2907" s="2">
        <v>241.4</v>
      </c>
    </row>
    <row r="2908" spans="1:8" x14ac:dyDescent="0.25">
      <c r="A2908" t="s">
        <v>20</v>
      </c>
      <c r="B2908" t="s">
        <v>308</v>
      </c>
      <c r="C2908" s="4">
        <v>0.09</v>
      </c>
      <c r="D2908" t="s">
        <v>25</v>
      </c>
      <c r="E2908" s="13">
        <v>43101</v>
      </c>
      <c r="F2908" s="5">
        <v>84</v>
      </c>
      <c r="G2908" s="2">
        <v>8100</v>
      </c>
      <c r="H2908" s="2">
        <v>3226.9574175824177</v>
      </c>
    </row>
    <row r="2909" spans="1:8" x14ac:dyDescent="0.25">
      <c r="A2909" t="s">
        <v>20</v>
      </c>
      <c r="B2909" t="s">
        <v>308</v>
      </c>
      <c r="C2909" s="4">
        <v>0.09</v>
      </c>
      <c r="D2909" t="s">
        <v>25</v>
      </c>
      <c r="E2909" s="13">
        <v>41428</v>
      </c>
      <c r="F2909" s="5">
        <v>84</v>
      </c>
      <c r="G2909" s="2">
        <v>8100</v>
      </c>
      <c r="H2909" s="2">
        <v>405</v>
      </c>
    </row>
    <row r="2910" spans="1:8" x14ac:dyDescent="0.25">
      <c r="A2910" t="s">
        <v>20</v>
      </c>
      <c r="B2910" t="s">
        <v>308</v>
      </c>
      <c r="C2910" s="4">
        <v>0.09</v>
      </c>
      <c r="D2910" t="s">
        <v>25</v>
      </c>
      <c r="E2910" s="13" t="s">
        <v>64</v>
      </c>
      <c r="F2910" s="5">
        <v>84</v>
      </c>
      <c r="G2910" s="2">
        <v>8100</v>
      </c>
      <c r="H2910" s="2">
        <v>476.03286136940096</v>
      </c>
    </row>
    <row r="2911" spans="1:8" x14ac:dyDescent="0.25">
      <c r="A2911" t="s">
        <v>20</v>
      </c>
      <c r="B2911" t="s">
        <v>306</v>
      </c>
      <c r="C2911" s="4">
        <v>0.09</v>
      </c>
      <c r="D2911" t="s">
        <v>25</v>
      </c>
      <c r="E2911" s="13">
        <v>43271</v>
      </c>
      <c r="F2911" s="5">
        <v>84</v>
      </c>
      <c r="G2911" s="2">
        <v>6200</v>
      </c>
      <c r="H2911" s="2">
        <v>2763.9082605428762</v>
      </c>
    </row>
    <row r="2912" spans="1:8" x14ac:dyDescent="0.25">
      <c r="A2912" t="s">
        <v>20</v>
      </c>
      <c r="B2912" t="s">
        <v>306</v>
      </c>
      <c r="C2912" s="4">
        <v>0.09</v>
      </c>
      <c r="D2912" t="s">
        <v>25</v>
      </c>
      <c r="E2912" s="13">
        <v>43605</v>
      </c>
      <c r="F2912" s="5">
        <v>84</v>
      </c>
      <c r="G2912" s="2">
        <v>6291</v>
      </c>
      <c r="H2912" s="2">
        <v>3390.3604976754013</v>
      </c>
    </row>
    <row r="2913" spans="1:8" x14ac:dyDescent="0.25">
      <c r="A2913" t="s">
        <v>20</v>
      </c>
      <c r="B2913" t="s">
        <v>303</v>
      </c>
      <c r="C2913" s="4">
        <v>0.09</v>
      </c>
      <c r="D2913" t="s">
        <v>25</v>
      </c>
      <c r="E2913" s="13">
        <v>42466</v>
      </c>
      <c r="F2913" s="5">
        <v>84</v>
      </c>
      <c r="G2913" s="2">
        <v>6200</v>
      </c>
      <c r="H2913" s="2">
        <v>1372.2457030149346</v>
      </c>
    </row>
    <row r="2914" spans="1:8" x14ac:dyDescent="0.25">
      <c r="A2914" t="s">
        <v>20</v>
      </c>
      <c r="B2914" t="s">
        <v>302</v>
      </c>
      <c r="C2914" s="4">
        <v>0.09</v>
      </c>
      <c r="D2914" t="s">
        <v>25</v>
      </c>
      <c r="E2914" s="13">
        <v>41440</v>
      </c>
      <c r="F2914" s="5">
        <v>84</v>
      </c>
      <c r="G2914" s="2">
        <v>6200</v>
      </c>
      <c r="H2914" s="2">
        <v>310</v>
      </c>
    </row>
    <row r="2915" spans="1:8" x14ac:dyDescent="0.25">
      <c r="A2915" t="s">
        <v>20</v>
      </c>
      <c r="B2915" t="s">
        <v>300</v>
      </c>
      <c r="C2915" s="4">
        <v>0.09</v>
      </c>
      <c r="D2915" t="s">
        <v>25</v>
      </c>
      <c r="E2915" s="13">
        <v>40709</v>
      </c>
      <c r="F2915" s="5">
        <v>84</v>
      </c>
      <c r="G2915" s="2">
        <v>7500</v>
      </c>
      <c r="H2915" s="2">
        <v>375</v>
      </c>
    </row>
    <row r="2916" spans="1:8" x14ac:dyDescent="0.25">
      <c r="A2916" t="s">
        <v>20</v>
      </c>
      <c r="B2916" t="s">
        <v>253</v>
      </c>
      <c r="C2916" s="4">
        <v>0.09</v>
      </c>
      <c r="D2916" t="s">
        <v>25</v>
      </c>
      <c r="E2916" s="13">
        <v>41791</v>
      </c>
      <c r="F2916" s="5">
        <v>84</v>
      </c>
      <c r="G2916" s="2">
        <v>7500</v>
      </c>
      <c r="H2916" s="2">
        <v>375</v>
      </c>
    </row>
    <row r="2917" spans="1:8" x14ac:dyDescent="0.25">
      <c r="A2917" t="s">
        <v>20</v>
      </c>
      <c r="B2917" t="s">
        <v>253</v>
      </c>
      <c r="C2917" s="4">
        <v>0.09</v>
      </c>
      <c r="D2917" t="s">
        <v>25</v>
      </c>
      <c r="E2917" s="13">
        <v>43510</v>
      </c>
      <c r="F2917" s="5">
        <v>84</v>
      </c>
      <c r="G2917" s="2">
        <v>7500</v>
      </c>
      <c r="H2917" s="2">
        <v>3843.2480980557903</v>
      </c>
    </row>
    <row r="2918" spans="1:8" x14ac:dyDescent="0.25">
      <c r="A2918" t="s">
        <v>20</v>
      </c>
      <c r="B2918" t="s">
        <v>253</v>
      </c>
      <c r="C2918" s="4">
        <v>0.09</v>
      </c>
      <c r="D2918" t="s">
        <v>25</v>
      </c>
      <c r="E2918" s="13">
        <v>40777</v>
      </c>
      <c r="F2918" s="5">
        <v>84</v>
      </c>
      <c r="G2918" s="2">
        <v>7500</v>
      </c>
      <c r="H2918" s="2">
        <v>375</v>
      </c>
    </row>
    <row r="2919" spans="1:8" x14ac:dyDescent="0.25">
      <c r="A2919" t="s">
        <v>20</v>
      </c>
      <c r="B2919" t="s">
        <v>23</v>
      </c>
      <c r="C2919" s="4">
        <v>0.09</v>
      </c>
      <c r="D2919" t="s">
        <v>25</v>
      </c>
      <c r="E2919" s="13">
        <v>43435</v>
      </c>
      <c r="F2919" s="5">
        <v>84</v>
      </c>
      <c r="G2919" s="2">
        <v>6000</v>
      </c>
      <c r="H2919" s="2">
        <v>2949.1229923922233</v>
      </c>
    </row>
    <row r="2920" spans="1:8" x14ac:dyDescent="0.25">
      <c r="A2920" t="s">
        <v>20</v>
      </c>
      <c r="B2920" t="s">
        <v>1006</v>
      </c>
      <c r="C2920" s="4">
        <v>0.09</v>
      </c>
      <c r="D2920" t="s">
        <v>24</v>
      </c>
      <c r="E2920" s="13" t="s">
        <v>522</v>
      </c>
      <c r="F2920" s="5">
        <v>84</v>
      </c>
      <c r="G2920" s="2">
        <v>6871</v>
      </c>
      <c r="H2920" s="2">
        <v>343.55</v>
      </c>
    </row>
    <row r="2921" spans="1:8" x14ac:dyDescent="0.25">
      <c r="A2921" t="s">
        <v>20</v>
      </c>
      <c r="B2921" t="s">
        <v>982</v>
      </c>
      <c r="C2921" s="4">
        <v>0.09</v>
      </c>
      <c r="D2921" t="s">
        <v>24</v>
      </c>
      <c r="E2921" s="13">
        <v>41960</v>
      </c>
      <c r="F2921" s="5">
        <v>84</v>
      </c>
      <c r="G2921" s="2">
        <v>5500</v>
      </c>
      <c r="H2921" s="2">
        <v>441.31856391471803</v>
      </c>
    </row>
    <row r="2922" spans="1:8" x14ac:dyDescent="0.25">
      <c r="A2922" t="s">
        <v>20</v>
      </c>
      <c r="B2922" t="s">
        <v>914</v>
      </c>
      <c r="C2922" s="4">
        <v>0.09</v>
      </c>
      <c r="D2922" t="s">
        <v>24</v>
      </c>
      <c r="E2922" s="13" t="s">
        <v>549</v>
      </c>
      <c r="F2922" s="5">
        <v>84</v>
      </c>
      <c r="G2922" s="2">
        <v>6308.18</v>
      </c>
      <c r="H2922" s="2">
        <v>315.40900000000005</v>
      </c>
    </row>
    <row r="2923" spans="1:8" x14ac:dyDescent="0.25">
      <c r="A2923" t="s">
        <v>20</v>
      </c>
      <c r="B2923" t="s">
        <v>914</v>
      </c>
      <c r="C2923" s="4">
        <v>0.09</v>
      </c>
      <c r="D2923" t="s">
        <v>24</v>
      </c>
      <c r="E2923" s="13" t="s">
        <v>602</v>
      </c>
      <c r="F2923" s="5">
        <v>84</v>
      </c>
      <c r="G2923" s="2">
        <v>5749</v>
      </c>
      <c r="H2923" s="2">
        <v>287.45</v>
      </c>
    </row>
    <row r="2924" spans="1:8" x14ac:dyDescent="0.25">
      <c r="A2924" t="s">
        <v>20</v>
      </c>
      <c r="B2924" t="s">
        <v>913</v>
      </c>
      <c r="C2924" s="4">
        <v>0.09</v>
      </c>
      <c r="D2924" t="s">
        <v>24</v>
      </c>
      <c r="E2924" s="13">
        <v>43418</v>
      </c>
      <c r="F2924" s="5">
        <v>84</v>
      </c>
      <c r="G2924" s="2">
        <v>5800</v>
      </c>
      <c r="H2924" s="2">
        <v>2823.3258194796658</v>
      </c>
    </row>
    <row r="2925" spans="1:8" x14ac:dyDescent="0.25">
      <c r="A2925" t="s">
        <v>20</v>
      </c>
      <c r="B2925" t="s">
        <v>911</v>
      </c>
      <c r="C2925" s="4">
        <v>0.09</v>
      </c>
      <c r="D2925" t="s">
        <v>24</v>
      </c>
      <c r="E2925" s="13">
        <v>43007</v>
      </c>
      <c r="F2925" s="5">
        <v>84</v>
      </c>
      <c r="G2925" s="2">
        <v>5800</v>
      </c>
      <c r="H2925" s="2">
        <v>2158.6403446980371</v>
      </c>
    </row>
    <row r="2926" spans="1:8" x14ac:dyDescent="0.25">
      <c r="A2926" t="s">
        <v>20</v>
      </c>
      <c r="B2926" t="s">
        <v>911</v>
      </c>
      <c r="C2926" s="4">
        <v>0.09</v>
      </c>
      <c r="D2926" t="s">
        <v>24</v>
      </c>
      <c r="E2926" s="13">
        <v>43418</v>
      </c>
      <c r="F2926" s="5">
        <v>84</v>
      </c>
      <c r="G2926" s="2">
        <v>5800</v>
      </c>
      <c r="H2926" s="2">
        <v>2823.3258194796658</v>
      </c>
    </row>
    <row r="2927" spans="1:8" x14ac:dyDescent="0.25">
      <c r="A2927" t="s">
        <v>20</v>
      </c>
      <c r="B2927" t="s">
        <v>911</v>
      </c>
      <c r="C2927" s="4">
        <v>0.09</v>
      </c>
      <c r="D2927" t="s">
        <v>24</v>
      </c>
      <c r="E2927" s="13">
        <v>43277</v>
      </c>
      <c r="F2927" s="5">
        <v>84</v>
      </c>
      <c r="G2927" s="2">
        <v>5800</v>
      </c>
      <c r="H2927" s="2">
        <v>2595.2950361604212</v>
      </c>
    </row>
    <row r="2928" spans="1:8" x14ac:dyDescent="0.25">
      <c r="A2928" t="s">
        <v>20</v>
      </c>
      <c r="B2928" t="s">
        <v>911</v>
      </c>
      <c r="C2928" s="4">
        <v>0.09</v>
      </c>
      <c r="D2928" t="s">
        <v>24</v>
      </c>
      <c r="E2928" s="13">
        <v>43381</v>
      </c>
      <c r="F2928" s="5">
        <v>84</v>
      </c>
      <c r="G2928" s="2">
        <v>5800</v>
      </c>
      <c r="H2928" s="2">
        <v>2763.4879543533393</v>
      </c>
    </row>
    <row r="2929" spans="1:8" x14ac:dyDescent="0.25">
      <c r="A2929" t="s">
        <v>20</v>
      </c>
      <c r="B2929" t="s">
        <v>911</v>
      </c>
      <c r="C2929" s="4">
        <v>0.09</v>
      </c>
      <c r="D2929" t="s">
        <v>24</v>
      </c>
      <c r="E2929" s="13">
        <v>43276</v>
      </c>
      <c r="F2929" s="5">
        <v>84</v>
      </c>
      <c r="G2929" s="2">
        <v>5800</v>
      </c>
      <c r="H2929" s="2">
        <v>2593.6777965624124</v>
      </c>
    </row>
    <row r="2930" spans="1:8" x14ac:dyDescent="0.25">
      <c r="A2930" t="s">
        <v>20</v>
      </c>
      <c r="B2930" t="s">
        <v>911</v>
      </c>
      <c r="C2930" s="4">
        <v>0.09</v>
      </c>
      <c r="D2930" t="s">
        <v>24</v>
      </c>
      <c r="E2930" s="13">
        <v>43308</v>
      </c>
      <c r="F2930" s="5">
        <v>84</v>
      </c>
      <c r="G2930" s="2">
        <v>5800</v>
      </c>
      <c r="H2930" s="2">
        <v>2645.4294636986947</v>
      </c>
    </row>
    <row r="2931" spans="1:8" x14ac:dyDescent="0.25">
      <c r="A2931" t="s">
        <v>20</v>
      </c>
      <c r="B2931" t="s">
        <v>848</v>
      </c>
      <c r="C2931" s="4">
        <v>0.09</v>
      </c>
      <c r="D2931" t="s">
        <v>24</v>
      </c>
      <c r="E2931" s="13">
        <v>43311</v>
      </c>
      <c r="F2931" s="5">
        <v>84</v>
      </c>
      <c r="G2931" s="2">
        <v>6750</v>
      </c>
      <c r="H2931" s="2">
        <v>3084.3789623837706</v>
      </c>
    </row>
    <row r="2932" spans="1:8" x14ac:dyDescent="0.25">
      <c r="A2932" t="s">
        <v>20</v>
      </c>
      <c r="B2932" t="s">
        <v>847</v>
      </c>
      <c r="C2932" s="4">
        <v>0.09</v>
      </c>
      <c r="D2932" t="s">
        <v>24</v>
      </c>
      <c r="E2932" s="13">
        <v>43327</v>
      </c>
      <c r="F2932" s="5">
        <v>84</v>
      </c>
      <c r="G2932" s="2">
        <v>6750</v>
      </c>
      <c r="H2932" s="2">
        <v>3114.4930790363483</v>
      </c>
    </row>
    <row r="2933" spans="1:8" x14ac:dyDescent="0.25">
      <c r="A2933" t="s">
        <v>20</v>
      </c>
      <c r="B2933" t="s">
        <v>836</v>
      </c>
      <c r="C2933" s="4">
        <v>0.09</v>
      </c>
      <c r="D2933" t="s">
        <v>24</v>
      </c>
      <c r="E2933" s="13">
        <v>35339</v>
      </c>
      <c r="F2933" s="5">
        <v>84</v>
      </c>
      <c r="G2933" s="2">
        <v>5840</v>
      </c>
      <c r="H2933" s="2">
        <v>292</v>
      </c>
    </row>
    <row r="2934" spans="1:8" x14ac:dyDescent="0.25">
      <c r="A2934" t="s">
        <v>20</v>
      </c>
      <c r="B2934" t="s">
        <v>751</v>
      </c>
      <c r="C2934" s="4">
        <v>0.09</v>
      </c>
      <c r="D2934" t="s">
        <v>24</v>
      </c>
      <c r="E2934" s="13">
        <v>42993</v>
      </c>
      <c r="F2934" s="5">
        <v>84</v>
      </c>
      <c r="G2934" s="2">
        <v>6300</v>
      </c>
      <c r="H2934" s="2">
        <v>2320.1368343195272</v>
      </c>
    </row>
    <row r="2935" spans="1:8" x14ac:dyDescent="0.25">
      <c r="A2935" t="s">
        <v>20</v>
      </c>
      <c r="B2935" t="s">
        <v>751</v>
      </c>
      <c r="C2935" s="4">
        <v>0.09</v>
      </c>
      <c r="D2935" t="s">
        <v>24</v>
      </c>
      <c r="E2935" s="13">
        <v>42998</v>
      </c>
      <c r="F2935" s="5">
        <v>84</v>
      </c>
      <c r="G2935" s="2">
        <v>6300</v>
      </c>
      <c r="H2935" s="2">
        <v>2328.9201183431956</v>
      </c>
    </row>
    <row r="2936" spans="1:8" x14ac:dyDescent="0.25">
      <c r="A2936" t="s">
        <v>20</v>
      </c>
      <c r="B2936" t="s">
        <v>751</v>
      </c>
      <c r="C2936" s="4">
        <v>0.09</v>
      </c>
      <c r="D2936" t="s">
        <v>24</v>
      </c>
      <c r="E2936" s="13">
        <v>42843</v>
      </c>
      <c r="F2936" s="5">
        <v>84</v>
      </c>
      <c r="G2936" s="2">
        <v>6300</v>
      </c>
      <c r="H2936" s="2">
        <v>2056.6383136094682</v>
      </c>
    </row>
    <row r="2937" spans="1:8" x14ac:dyDescent="0.25">
      <c r="A2937" t="s">
        <v>20</v>
      </c>
      <c r="B2937" t="s">
        <v>751</v>
      </c>
      <c r="C2937" s="4">
        <v>0.09</v>
      </c>
      <c r="D2937" t="s">
        <v>24</v>
      </c>
      <c r="E2937" s="13">
        <v>43026</v>
      </c>
      <c r="F2937" s="5">
        <v>84</v>
      </c>
      <c r="G2937" s="2">
        <v>6300</v>
      </c>
      <c r="H2937" s="2">
        <v>2378.10650887574</v>
      </c>
    </row>
    <row r="2938" spans="1:8" x14ac:dyDescent="0.25">
      <c r="A2938" t="s">
        <v>20</v>
      </c>
      <c r="B2938" t="s">
        <v>676</v>
      </c>
      <c r="C2938" s="4">
        <v>0.09</v>
      </c>
      <c r="D2938" t="s">
        <v>24</v>
      </c>
      <c r="E2938" s="13">
        <v>43332</v>
      </c>
      <c r="F2938" s="5">
        <v>84</v>
      </c>
      <c r="G2938" s="2">
        <v>6300</v>
      </c>
      <c r="H2938" s="2">
        <v>2915.6434911242604</v>
      </c>
    </row>
    <row r="2939" spans="1:8" x14ac:dyDescent="0.25">
      <c r="A2939" t="s">
        <v>20</v>
      </c>
      <c r="B2939" t="s">
        <v>603</v>
      </c>
      <c r="C2939" s="4">
        <v>0.09</v>
      </c>
      <c r="D2939" t="s">
        <v>24</v>
      </c>
      <c r="E2939" s="13" t="s">
        <v>602</v>
      </c>
      <c r="F2939" s="5">
        <v>84</v>
      </c>
      <c r="G2939" s="2">
        <v>6132</v>
      </c>
      <c r="H2939" s="2">
        <v>306.60000000000002</v>
      </c>
    </row>
    <row r="2940" spans="1:8" x14ac:dyDescent="0.25">
      <c r="A2940" t="s">
        <v>20</v>
      </c>
      <c r="B2940" t="s">
        <v>593</v>
      </c>
      <c r="C2940" s="4">
        <v>0.09</v>
      </c>
      <c r="D2940" t="s">
        <v>24</v>
      </c>
      <c r="E2940" s="13">
        <v>41568</v>
      </c>
      <c r="F2940" s="5">
        <v>84</v>
      </c>
      <c r="G2940" s="2">
        <v>5500</v>
      </c>
      <c r="H2940" s="2">
        <v>275</v>
      </c>
    </row>
    <row r="2941" spans="1:8" x14ac:dyDescent="0.25">
      <c r="A2941" t="s">
        <v>20</v>
      </c>
      <c r="B2941" t="s">
        <v>593</v>
      </c>
      <c r="C2941" s="4">
        <v>0.09</v>
      </c>
      <c r="D2941" t="s">
        <v>24</v>
      </c>
      <c r="E2941" s="13">
        <v>42704</v>
      </c>
      <c r="F2941" s="5">
        <v>84</v>
      </c>
      <c r="G2941" s="2">
        <v>5500</v>
      </c>
      <c r="H2941" s="2">
        <v>1582.3089837512914</v>
      </c>
    </row>
    <row r="2942" spans="1:8" x14ac:dyDescent="0.25">
      <c r="A2942" t="s">
        <v>20</v>
      </c>
      <c r="B2942" t="s">
        <v>553</v>
      </c>
      <c r="C2942" s="4">
        <v>0.09</v>
      </c>
      <c r="D2942" t="s">
        <v>24</v>
      </c>
      <c r="E2942" s="13" t="s">
        <v>64</v>
      </c>
      <c r="F2942" s="5">
        <v>84</v>
      </c>
      <c r="G2942" s="2">
        <v>2000</v>
      </c>
      <c r="H2942" s="2">
        <v>117.53897811590147</v>
      </c>
    </row>
    <row r="2943" spans="1:8" x14ac:dyDescent="0.25">
      <c r="A2943" t="s">
        <v>20</v>
      </c>
      <c r="B2943" t="s">
        <v>548</v>
      </c>
      <c r="C2943" s="4">
        <v>0.09</v>
      </c>
      <c r="D2943" t="s">
        <v>24</v>
      </c>
      <c r="E2943" s="13">
        <v>41000</v>
      </c>
      <c r="F2943" s="5">
        <v>84</v>
      </c>
      <c r="G2943" s="2">
        <v>6300</v>
      </c>
      <c r="H2943" s="2">
        <v>315</v>
      </c>
    </row>
    <row r="2944" spans="1:8" x14ac:dyDescent="0.25">
      <c r="A2944" t="s">
        <v>20</v>
      </c>
      <c r="B2944" t="s">
        <v>548</v>
      </c>
      <c r="C2944" s="4">
        <v>0.09</v>
      </c>
      <c r="D2944" t="s">
        <v>24</v>
      </c>
      <c r="E2944" s="13">
        <v>41915</v>
      </c>
      <c r="F2944" s="5">
        <v>84</v>
      </c>
      <c r="G2944" s="2">
        <v>6300</v>
      </c>
      <c r="H2944" s="2">
        <v>426.46079881656823</v>
      </c>
    </row>
    <row r="2945" spans="1:8" x14ac:dyDescent="0.25">
      <c r="A2945" t="s">
        <v>20</v>
      </c>
      <c r="B2945" t="s">
        <v>548</v>
      </c>
      <c r="C2945" s="4">
        <v>0.09</v>
      </c>
      <c r="D2945" t="s">
        <v>24</v>
      </c>
      <c r="E2945" s="13">
        <v>42968</v>
      </c>
      <c r="F2945" s="5">
        <v>84</v>
      </c>
      <c r="G2945" s="2">
        <v>6300</v>
      </c>
      <c r="H2945" s="2">
        <v>2276.2204142011838</v>
      </c>
    </row>
    <row r="2946" spans="1:8" x14ac:dyDescent="0.25">
      <c r="A2946" t="s">
        <v>20</v>
      </c>
      <c r="B2946" t="s">
        <v>548</v>
      </c>
      <c r="C2946" s="4">
        <v>0.09</v>
      </c>
      <c r="D2946" t="s">
        <v>24</v>
      </c>
      <c r="E2946" s="13">
        <v>43202</v>
      </c>
      <c r="F2946" s="5">
        <v>84</v>
      </c>
      <c r="G2946" s="2">
        <v>6300</v>
      </c>
      <c r="H2946" s="2">
        <v>2687.2781065088761</v>
      </c>
    </row>
    <row r="2947" spans="1:8" x14ac:dyDescent="0.25">
      <c r="A2947" t="s">
        <v>20</v>
      </c>
      <c r="B2947" t="s">
        <v>548</v>
      </c>
      <c r="C2947" s="4">
        <v>0.09</v>
      </c>
      <c r="D2947" t="s">
        <v>24</v>
      </c>
      <c r="E2947" s="13" t="s">
        <v>78</v>
      </c>
      <c r="F2947" s="5">
        <v>84</v>
      </c>
      <c r="G2947" s="2">
        <v>6292</v>
      </c>
      <c r="H2947" s="2">
        <v>314.60000000000002</v>
      </c>
    </row>
    <row r="2948" spans="1:8" x14ac:dyDescent="0.25">
      <c r="A2948" t="s">
        <v>20</v>
      </c>
      <c r="B2948" t="s">
        <v>548</v>
      </c>
      <c r="C2948" s="4">
        <v>0.09</v>
      </c>
      <c r="D2948" t="s">
        <v>24</v>
      </c>
      <c r="E2948" s="13" t="s">
        <v>301</v>
      </c>
      <c r="F2948" s="5">
        <v>84</v>
      </c>
      <c r="G2948" s="2">
        <v>5270</v>
      </c>
      <c r="H2948" s="2">
        <v>263.5</v>
      </c>
    </row>
    <row r="2949" spans="1:8" x14ac:dyDescent="0.25">
      <c r="A2949" t="s">
        <v>20</v>
      </c>
      <c r="B2949" t="s">
        <v>535</v>
      </c>
      <c r="C2949" s="4">
        <v>0.09</v>
      </c>
      <c r="D2949" t="s">
        <v>24</v>
      </c>
      <c r="E2949" s="13">
        <v>43634</v>
      </c>
      <c r="F2949" s="5">
        <v>84</v>
      </c>
      <c r="G2949" s="2">
        <v>6813.38</v>
      </c>
      <c r="H2949" s="2">
        <v>3726.9770940170933</v>
      </c>
    </row>
    <row r="2950" spans="1:8" x14ac:dyDescent="0.25">
      <c r="A2950" t="s">
        <v>20</v>
      </c>
      <c r="B2950" t="s">
        <v>535</v>
      </c>
      <c r="C2950" s="4">
        <v>0.09</v>
      </c>
      <c r="D2950" t="s">
        <v>24</v>
      </c>
      <c r="E2950" s="13">
        <v>43717</v>
      </c>
      <c r="F2950" s="5">
        <v>84</v>
      </c>
      <c r="G2950" s="2">
        <v>6813.38</v>
      </c>
      <c r="H2950" s="2">
        <v>3884.6608937376723</v>
      </c>
    </row>
    <row r="2951" spans="1:8" x14ac:dyDescent="0.25">
      <c r="A2951" t="s">
        <v>20</v>
      </c>
      <c r="B2951" t="s">
        <v>535</v>
      </c>
      <c r="C2951" s="4">
        <v>0.09</v>
      </c>
      <c r="D2951" t="s">
        <v>24</v>
      </c>
      <c r="E2951" s="13">
        <v>43545</v>
      </c>
      <c r="F2951" s="5">
        <v>84</v>
      </c>
      <c r="G2951" s="2">
        <v>6750</v>
      </c>
      <c r="H2951" s="2">
        <v>3524.797918427726</v>
      </c>
    </row>
    <row r="2952" spans="1:8" x14ac:dyDescent="0.25">
      <c r="A2952" t="s">
        <v>20</v>
      </c>
      <c r="B2952" t="s">
        <v>535</v>
      </c>
      <c r="C2952" s="4">
        <v>0.09</v>
      </c>
      <c r="D2952" t="s">
        <v>24</v>
      </c>
      <c r="E2952" s="13">
        <v>43657</v>
      </c>
      <c r="F2952" s="5">
        <v>84</v>
      </c>
      <c r="G2952" s="2">
        <v>6813.38</v>
      </c>
      <c r="H2952" s="2">
        <v>3770.672604783038</v>
      </c>
    </row>
    <row r="2953" spans="1:8" x14ac:dyDescent="0.25">
      <c r="A2953" t="s">
        <v>20</v>
      </c>
      <c r="B2953" t="s">
        <v>535</v>
      </c>
      <c r="C2953" s="4">
        <v>0.09</v>
      </c>
      <c r="D2953" t="s">
        <v>24</v>
      </c>
      <c r="E2953" s="13">
        <v>43747</v>
      </c>
      <c r="F2953" s="5">
        <v>84</v>
      </c>
      <c r="G2953" s="2">
        <v>3783.66</v>
      </c>
      <c r="H2953" s="2">
        <v>2188.9110106720204</v>
      </c>
    </row>
    <row r="2954" spans="1:8" x14ac:dyDescent="0.25">
      <c r="A2954" t="s">
        <v>20</v>
      </c>
      <c r="B2954" t="s">
        <v>535</v>
      </c>
      <c r="C2954" s="4">
        <v>0.09</v>
      </c>
      <c r="D2954" t="s">
        <v>24</v>
      </c>
      <c r="E2954" s="13">
        <v>43704</v>
      </c>
      <c r="F2954" s="5">
        <v>84</v>
      </c>
      <c r="G2954" s="2">
        <v>3783.66</v>
      </c>
      <c r="H2954" s="2">
        <v>2143.5453821499013</v>
      </c>
    </row>
    <row r="2955" spans="1:8" x14ac:dyDescent="0.25">
      <c r="A2955" t="s">
        <v>20</v>
      </c>
      <c r="B2955" t="s">
        <v>535</v>
      </c>
      <c r="C2955" s="4">
        <v>0.09</v>
      </c>
      <c r="D2955" t="s">
        <v>24</v>
      </c>
      <c r="E2955" s="13">
        <v>43620</v>
      </c>
      <c r="F2955" s="5">
        <v>84</v>
      </c>
      <c r="G2955" s="2">
        <v>5813.38</v>
      </c>
      <c r="H2955" s="2">
        <v>3157.2749613740962</v>
      </c>
    </row>
    <row r="2956" spans="1:8" x14ac:dyDescent="0.25">
      <c r="A2956" t="s">
        <v>20</v>
      </c>
      <c r="B2956" t="s">
        <v>535</v>
      </c>
      <c r="C2956" s="4">
        <v>0.09</v>
      </c>
      <c r="D2956" t="s">
        <v>24</v>
      </c>
      <c r="E2956" s="13">
        <v>43706</v>
      </c>
      <c r="F2956" s="5">
        <v>84</v>
      </c>
      <c r="G2956" s="2">
        <v>6813.38</v>
      </c>
      <c r="H2956" s="2">
        <v>3863.7630407626566</v>
      </c>
    </row>
    <row r="2957" spans="1:8" x14ac:dyDescent="0.25">
      <c r="A2957" t="s">
        <v>20</v>
      </c>
      <c r="B2957" t="s">
        <v>535</v>
      </c>
      <c r="C2957" s="4">
        <v>0.09</v>
      </c>
      <c r="D2957" t="s">
        <v>24</v>
      </c>
      <c r="E2957" s="13">
        <v>43545</v>
      </c>
      <c r="F2957" s="5">
        <v>84</v>
      </c>
      <c r="G2957" s="2">
        <v>6750</v>
      </c>
      <c r="H2957" s="2">
        <v>3524.797918427726</v>
      </c>
    </row>
    <row r="2958" spans="1:8" x14ac:dyDescent="0.25">
      <c r="A2958" t="s">
        <v>20</v>
      </c>
      <c r="B2958" t="s">
        <v>535</v>
      </c>
      <c r="C2958" s="4">
        <v>0.09</v>
      </c>
      <c r="D2958" t="s">
        <v>24</v>
      </c>
      <c r="E2958" s="13">
        <v>43703</v>
      </c>
      <c r="F2958" s="5">
        <v>84</v>
      </c>
      <c r="G2958" s="2">
        <v>6813.38</v>
      </c>
      <c r="H2958" s="2">
        <v>3858.0636263149245</v>
      </c>
    </row>
    <row r="2959" spans="1:8" x14ac:dyDescent="0.25">
      <c r="A2959" t="s">
        <v>20</v>
      </c>
      <c r="B2959" t="s">
        <v>535</v>
      </c>
      <c r="C2959" s="4">
        <v>0.09</v>
      </c>
      <c r="D2959" t="s">
        <v>24</v>
      </c>
      <c r="E2959" s="13">
        <v>43703</v>
      </c>
      <c r="F2959" s="5">
        <v>84</v>
      </c>
      <c r="G2959" s="2">
        <v>3783.66</v>
      </c>
      <c r="H2959" s="2">
        <v>2142.4903675331079</v>
      </c>
    </row>
    <row r="2960" spans="1:8" x14ac:dyDescent="0.25">
      <c r="A2960" t="s">
        <v>20</v>
      </c>
      <c r="B2960" t="s">
        <v>535</v>
      </c>
      <c r="C2960" s="4">
        <v>0.09</v>
      </c>
      <c r="D2960" t="s">
        <v>24</v>
      </c>
      <c r="E2960" s="13">
        <v>42949</v>
      </c>
      <c r="F2960" s="5">
        <v>84</v>
      </c>
      <c r="G2960" s="2">
        <v>6750</v>
      </c>
      <c r="H2960" s="2">
        <v>2403.0470731191881</v>
      </c>
    </row>
    <row r="2961" spans="1:8" x14ac:dyDescent="0.25">
      <c r="A2961" t="s">
        <v>20</v>
      </c>
      <c r="B2961" t="s">
        <v>531</v>
      </c>
      <c r="C2961" s="4">
        <v>0.09</v>
      </c>
      <c r="D2961" t="s">
        <v>24</v>
      </c>
      <c r="E2961" s="13">
        <v>43444</v>
      </c>
      <c r="F2961" s="5">
        <v>84</v>
      </c>
      <c r="G2961" s="2">
        <v>4500</v>
      </c>
      <c r="H2961" s="2">
        <v>2223.1350380388844</v>
      </c>
    </row>
    <row r="2962" spans="1:8" x14ac:dyDescent="0.25">
      <c r="A2962" t="s">
        <v>20</v>
      </c>
      <c r="B2962" t="s">
        <v>531</v>
      </c>
      <c r="C2962" s="4">
        <v>0.09</v>
      </c>
      <c r="D2962" t="s">
        <v>24</v>
      </c>
      <c r="E2962" s="13" t="s">
        <v>188</v>
      </c>
      <c r="F2962" s="5">
        <v>84</v>
      </c>
      <c r="G2962" s="2">
        <v>8105</v>
      </c>
      <c r="H2962" s="2">
        <v>406.2681682633613</v>
      </c>
    </row>
    <row r="2963" spans="1:8" x14ac:dyDescent="0.25">
      <c r="A2963" t="s">
        <v>20</v>
      </c>
      <c r="B2963" t="s">
        <v>491</v>
      </c>
      <c r="C2963" s="4">
        <v>0.09</v>
      </c>
      <c r="D2963" t="s">
        <v>24</v>
      </c>
      <c r="E2963" s="13" t="s">
        <v>496</v>
      </c>
      <c r="F2963" s="5">
        <v>84</v>
      </c>
      <c r="G2963" s="2">
        <v>5972</v>
      </c>
      <c r="H2963" s="2">
        <v>298.60000000000002</v>
      </c>
    </row>
    <row r="2964" spans="1:8" x14ac:dyDescent="0.25">
      <c r="A2964" t="s">
        <v>20</v>
      </c>
      <c r="B2964" t="s">
        <v>491</v>
      </c>
      <c r="C2964" s="4">
        <v>0.09</v>
      </c>
      <c r="D2964" t="s">
        <v>24</v>
      </c>
      <c r="E2964" s="13" t="s">
        <v>495</v>
      </c>
      <c r="F2964" s="5">
        <v>84</v>
      </c>
      <c r="G2964" s="2">
        <v>6453</v>
      </c>
      <c r="H2964" s="2">
        <v>322.65000000000003</v>
      </c>
    </row>
    <row r="2965" spans="1:8" x14ac:dyDescent="0.25">
      <c r="A2965" t="s">
        <v>20</v>
      </c>
      <c r="B2965" t="s">
        <v>491</v>
      </c>
      <c r="C2965" s="4">
        <v>0.09</v>
      </c>
      <c r="D2965" t="s">
        <v>24</v>
      </c>
      <c r="E2965" s="13" t="s">
        <v>495</v>
      </c>
      <c r="F2965" s="5">
        <v>84</v>
      </c>
      <c r="G2965" s="2">
        <v>7278</v>
      </c>
      <c r="H2965" s="2">
        <v>363.90000000000003</v>
      </c>
    </row>
    <row r="2966" spans="1:8" x14ac:dyDescent="0.25">
      <c r="A2966" t="s">
        <v>20</v>
      </c>
      <c r="B2966" t="s">
        <v>491</v>
      </c>
      <c r="C2966" s="4">
        <v>0.09</v>
      </c>
      <c r="D2966" t="s">
        <v>24</v>
      </c>
      <c r="E2966" s="13" t="s">
        <v>492</v>
      </c>
      <c r="F2966" s="5">
        <v>84</v>
      </c>
      <c r="G2966" s="2">
        <v>5106</v>
      </c>
      <c r="H2966" s="2">
        <v>255.3</v>
      </c>
    </row>
    <row r="2967" spans="1:8" x14ac:dyDescent="0.25">
      <c r="A2967" t="s">
        <v>20</v>
      </c>
      <c r="B2967" t="s">
        <v>491</v>
      </c>
      <c r="C2967" s="4">
        <v>0.09</v>
      </c>
      <c r="D2967" t="s">
        <v>24</v>
      </c>
      <c r="E2967" s="13" t="s">
        <v>46</v>
      </c>
      <c r="F2967" s="5">
        <v>84</v>
      </c>
      <c r="G2967" s="2">
        <v>5991</v>
      </c>
      <c r="H2967" s="2">
        <v>299.55</v>
      </c>
    </row>
    <row r="2968" spans="1:8" x14ac:dyDescent="0.25">
      <c r="A2968" t="s">
        <v>20</v>
      </c>
      <c r="B2968" t="s">
        <v>491</v>
      </c>
      <c r="C2968" s="4">
        <v>0.09</v>
      </c>
      <c r="D2968" t="s">
        <v>24</v>
      </c>
      <c r="E2968" s="13">
        <v>42116</v>
      </c>
      <c r="F2968" s="5">
        <v>84</v>
      </c>
      <c r="G2968" s="2">
        <v>5500</v>
      </c>
      <c r="H2968" s="2">
        <v>680.55849065464531</v>
      </c>
    </row>
    <row r="2969" spans="1:8" x14ac:dyDescent="0.25">
      <c r="A2969" t="s">
        <v>20</v>
      </c>
      <c r="B2969" t="s">
        <v>412</v>
      </c>
      <c r="C2969" s="4">
        <v>0.09</v>
      </c>
      <c r="D2969" t="s">
        <v>24</v>
      </c>
      <c r="E2969" s="13">
        <v>42572</v>
      </c>
      <c r="F2969" s="5">
        <v>84</v>
      </c>
      <c r="G2969" s="2">
        <v>6250</v>
      </c>
      <c r="H2969" s="2">
        <v>1568.039999530384</v>
      </c>
    </row>
    <row r="2970" spans="1:8" x14ac:dyDescent="0.25">
      <c r="A2970" t="s">
        <v>20</v>
      </c>
      <c r="B2970" t="s">
        <v>412</v>
      </c>
      <c r="C2970" s="4">
        <v>0.09</v>
      </c>
      <c r="D2970" t="s">
        <v>24</v>
      </c>
      <c r="E2970" s="13">
        <v>42760</v>
      </c>
      <c r="F2970" s="5">
        <v>84</v>
      </c>
      <c r="G2970" s="2">
        <v>6250</v>
      </c>
      <c r="H2970" s="2">
        <v>1895.6704353338973</v>
      </c>
    </row>
    <row r="2971" spans="1:8" x14ac:dyDescent="0.25">
      <c r="A2971" t="s">
        <v>20</v>
      </c>
      <c r="B2971" t="s">
        <v>412</v>
      </c>
      <c r="C2971" s="4">
        <v>0.09</v>
      </c>
      <c r="D2971" t="s">
        <v>24</v>
      </c>
      <c r="E2971" s="13">
        <v>43760</v>
      </c>
      <c r="F2971" s="5">
        <v>84</v>
      </c>
      <c r="G2971" s="2">
        <v>6568</v>
      </c>
      <c r="H2971" s="2">
        <v>3823.5065746219593</v>
      </c>
    </row>
    <row r="2972" spans="1:8" x14ac:dyDescent="0.25">
      <c r="A2972" t="s">
        <v>20</v>
      </c>
      <c r="B2972" t="s">
        <v>412</v>
      </c>
      <c r="C2972" s="4">
        <v>0.09</v>
      </c>
      <c r="D2972" t="s">
        <v>24</v>
      </c>
      <c r="E2972" s="13">
        <v>43139</v>
      </c>
      <c r="F2972" s="5">
        <v>84</v>
      </c>
      <c r="G2972" s="2">
        <v>6250</v>
      </c>
      <c r="H2972" s="2">
        <v>2556.1594521931065</v>
      </c>
    </row>
    <row r="2973" spans="1:8" x14ac:dyDescent="0.25">
      <c r="A2973" t="s">
        <v>20</v>
      </c>
      <c r="B2973" t="s">
        <v>412</v>
      </c>
      <c r="C2973" s="4">
        <v>0.09</v>
      </c>
      <c r="D2973" t="s">
        <v>24</v>
      </c>
      <c r="E2973" s="13">
        <v>43844</v>
      </c>
      <c r="F2973" s="5">
        <v>84</v>
      </c>
      <c r="G2973" s="2">
        <v>6568</v>
      </c>
      <c r="H2973" s="2">
        <v>3977.3428665351739</v>
      </c>
    </row>
    <row r="2974" spans="1:8" x14ac:dyDescent="0.25">
      <c r="A2974" t="s">
        <v>20</v>
      </c>
      <c r="B2974" t="s">
        <v>324</v>
      </c>
      <c r="C2974" s="4">
        <v>0.09</v>
      </c>
      <c r="D2974" t="s">
        <v>24</v>
      </c>
      <c r="E2974" s="13">
        <v>39356</v>
      </c>
      <c r="F2974" s="5">
        <v>84</v>
      </c>
      <c r="G2974" s="2">
        <v>6300</v>
      </c>
      <c r="H2974" s="2">
        <v>315</v>
      </c>
    </row>
    <row r="2975" spans="1:8" x14ac:dyDescent="0.25">
      <c r="A2975" t="s">
        <v>20</v>
      </c>
      <c r="B2975" t="s">
        <v>324</v>
      </c>
      <c r="C2975" s="4">
        <v>0.09</v>
      </c>
      <c r="D2975" t="s">
        <v>24</v>
      </c>
      <c r="E2975" s="13">
        <v>42605</v>
      </c>
      <c r="F2975" s="5">
        <v>84</v>
      </c>
      <c r="G2975" s="2">
        <v>6300</v>
      </c>
      <c r="H2975" s="2">
        <v>1638.5539940828405</v>
      </c>
    </row>
    <row r="2976" spans="1:8" x14ac:dyDescent="0.25">
      <c r="A2976" t="s">
        <v>20</v>
      </c>
      <c r="B2976" t="s">
        <v>324</v>
      </c>
      <c r="C2976" s="4">
        <v>0.09</v>
      </c>
      <c r="D2976" t="s">
        <v>24</v>
      </c>
      <c r="E2976" s="13">
        <v>43517</v>
      </c>
      <c r="F2976" s="5">
        <v>84</v>
      </c>
      <c r="G2976" s="2">
        <v>6300</v>
      </c>
      <c r="H2976" s="2">
        <v>3240.6250000000005</v>
      </c>
    </row>
    <row r="2977" spans="1:8" x14ac:dyDescent="0.25">
      <c r="A2977" t="s">
        <v>20</v>
      </c>
      <c r="B2977" t="s">
        <v>308</v>
      </c>
      <c r="C2977" s="4">
        <v>0.09</v>
      </c>
      <c r="D2977" t="s">
        <v>24</v>
      </c>
      <c r="E2977" s="13">
        <v>42475</v>
      </c>
      <c r="F2977" s="5">
        <v>84</v>
      </c>
      <c r="G2977" s="2">
        <v>7900</v>
      </c>
      <c r="H2977" s="2">
        <v>1768.3317483798257</v>
      </c>
    </row>
    <row r="2978" spans="1:8" x14ac:dyDescent="0.25">
      <c r="A2978" t="s">
        <v>20</v>
      </c>
      <c r="B2978" t="s">
        <v>308</v>
      </c>
      <c r="C2978" s="4">
        <v>0.09</v>
      </c>
      <c r="D2978" t="s">
        <v>24</v>
      </c>
      <c r="E2978" s="13">
        <v>41805</v>
      </c>
      <c r="F2978" s="5">
        <v>84</v>
      </c>
      <c r="G2978" s="2">
        <v>7900</v>
      </c>
      <c r="H2978" s="2">
        <v>395</v>
      </c>
    </row>
    <row r="2979" spans="1:8" x14ac:dyDescent="0.25">
      <c r="A2979" t="s">
        <v>20</v>
      </c>
      <c r="B2979" t="s">
        <v>308</v>
      </c>
      <c r="C2979" s="4">
        <v>0.09</v>
      </c>
      <c r="D2979" t="s">
        <v>24</v>
      </c>
      <c r="E2979" s="13">
        <v>41456</v>
      </c>
      <c r="F2979" s="5">
        <v>84</v>
      </c>
      <c r="G2979" s="2">
        <v>7900</v>
      </c>
      <c r="H2979" s="2">
        <v>395</v>
      </c>
    </row>
    <row r="2980" spans="1:8" x14ac:dyDescent="0.25">
      <c r="A2980" t="s">
        <v>20</v>
      </c>
      <c r="B2980" t="s">
        <v>308</v>
      </c>
      <c r="C2980" s="4">
        <v>0.09</v>
      </c>
      <c r="D2980" t="s">
        <v>24</v>
      </c>
      <c r="E2980" s="13" t="s">
        <v>299</v>
      </c>
      <c r="F2980" s="5">
        <v>84</v>
      </c>
      <c r="G2980" s="2">
        <v>8100</v>
      </c>
      <c r="H2980" s="2">
        <v>2194.7960693153009</v>
      </c>
    </row>
    <row r="2981" spans="1:8" x14ac:dyDescent="0.25">
      <c r="A2981" t="s">
        <v>20</v>
      </c>
      <c r="B2981" t="s">
        <v>308</v>
      </c>
      <c r="C2981" s="4">
        <v>0.09</v>
      </c>
      <c r="D2981" t="s">
        <v>24</v>
      </c>
      <c r="E2981" s="13" t="s">
        <v>310</v>
      </c>
      <c r="F2981" s="5">
        <v>84</v>
      </c>
      <c r="G2981" s="2">
        <v>8100</v>
      </c>
      <c r="H2981" s="2">
        <v>405</v>
      </c>
    </row>
    <row r="2982" spans="1:8" x14ac:dyDescent="0.25">
      <c r="A2982" t="s">
        <v>20</v>
      </c>
      <c r="B2982" t="s">
        <v>303</v>
      </c>
      <c r="C2982" s="4">
        <v>0.09</v>
      </c>
      <c r="D2982" t="s">
        <v>24</v>
      </c>
      <c r="E2982" s="13" t="s">
        <v>271</v>
      </c>
      <c r="F2982" s="5">
        <v>84</v>
      </c>
      <c r="G2982" s="2">
        <v>6900</v>
      </c>
      <c r="H2982" s="2">
        <v>463.22819808396798</v>
      </c>
    </row>
    <row r="2983" spans="1:8" x14ac:dyDescent="0.25">
      <c r="A2983" t="s">
        <v>20</v>
      </c>
      <c r="B2983" t="s">
        <v>300</v>
      </c>
      <c r="C2983" s="4">
        <v>0.09</v>
      </c>
      <c r="D2983" t="s">
        <v>24</v>
      </c>
      <c r="E2983" s="13">
        <v>43488</v>
      </c>
      <c r="F2983" s="5">
        <v>84</v>
      </c>
      <c r="G2983" s="2">
        <v>7500</v>
      </c>
      <c r="H2983" s="2">
        <v>3797.2404198365739</v>
      </c>
    </row>
    <row r="2984" spans="1:8" x14ac:dyDescent="0.25">
      <c r="A2984" t="s">
        <v>20</v>
      </c>
      <c r="B2984" t="s">
        <v>300</v>
      </c>
      <c r="C2984" s="4">
        <v>0.09</v>
      </c>
      <c r="D2984" t="s">
        <v>24</v>
      </c>
      <c r="E2984" s="13" t="s">
        <v>188</v>
      </c>
      <c r="F2984" s="5">
        <v>84</v>
      </c>
      <c r="G2984" s="2">
        <v>5355</v>
      </c>
      <c r="H2984" s="2">
        <v>268.42270710059222</v>
      </c>
    </row>
    <row r="2985" spans="1:8" x14ac:dyDescent="0.25">
      <c r="A2985" t="s">
        <v>20</v>
      </c>
      <c r="B2985" t="s">
        <v>300</v>
      </c>
      <c r="C2985" s="4">
        <v>0.09</v>
      </c>
      <c r="D2985" t="s">
        <v>24</v>
      </c>
      <c r="E2985" s="13">
        <v>43144</v>
      </c>
      <c r="F2985" s="5">
        <v>84</v>
      </c>
      <c r="G2985" s="2">
        <v>7500</v>
      </c>
      <c r="H2985" s="2">
        <v>3077.8476331360948</v>
      </c>
    </row>
    <row r="2986" spans="1:8" x14ac:dyDescent="0.25">
      <c r="A2986" t="s">
        <v>20</v>
      </c>
      <c r="B2986" t="s">
        <v>239</v>
      </c>
      <c r="C2986" s="4">
        <v>0.09</v>
      </c>
      <c r="D2986" t="s">
        <v>24</v>
      </c>
      <c r="E2986" s="13">
        <v>40725</v>
      </c>
      <c r="F2986" s="5">
        <v>84</v>
      </c>
      <c r="G2986" s="2">
        <v>7500</v>
      </c>
      <c r="H2986" s="2">
        <v>375</v>
      </c>
    </row>
    <row r="2987" spans="1:8" x14ac:dyDescent="0.25">
      <c r="A2987" t="s">
        <v>20</v>
      </c>
      <c r="B2987" t="s">
        <v>23</v>
      </c>
      <c r="C2987" s="4">
        <v>0.09</v>
      </c>
      <c r="D2987" t="s">
        <v>24</v>
      </c>
      <c r="E2987" s="13" t="s">
        <v>29</v>
      </c>
      <c r="F2987" s="5">
        <v>84</v>
      </c>
      <c r="G2987" s="2">
        <v>5700</v>
      </c>
      <c r="H2987" s="2">
        <v>285</v>
      </c>
    </row>
    <row r="2988" spans="1:8" x14ac:dyDescent="0.25">
      <c r="A2988" t="s">
        <v>20</v>
      </c>
      <c r="B2988" t="s">
        <v>596</v>
      </c>
      <c r="C2988" s="4">
        <v>0.09</v>
      </c>
      <c r="D2988" t="s">
        <v>59</v>
      </c>
      <c r="E2988" s="13">
        <v>44089</v>
      </c>
      <c r="F2988" s="5">
        <v>84</v>
      </c>
      <c r="G2988" s="2">
        <v>1112</v>
      </c>
      <c r="H2988" s="2">
        <v>749.35256410256409</v>
      </c>
    </row>
    <row r="2989" spans="1:8" x14ac:dyDescent="0.25">
      <c r="A2989" t="s">
        <v>20</v>
      </c>
      <c r="B2989" t="s">
        <v>595</v>
      </c>
      <c r="C2989" s="4">
        <v>0.09</v>
      </c>
      <c r="D2989" t="s">
        <v>59</v>
      </c>
      <c r="E2989" s="13">
        <v>43453</v>
      </c>
      <c r="F2989" s="5">
        <v>84</v>
      </c>
      <c r="G2989" s="2">
        <v>1112</v>
      </c>
      <c r="H2989" s="2">
        <v>552.15194420963655</v>
      </c>
    </row>
    <row r="2990" spans="1:8" x14ac:dyDescent="0.25">
      <c r="A2990" t="s">
        <v>20</v>
      </c>
      <c r="B2990" t="s">
        <v>489</v>
      </c>
      <c r="C2990" s="4">
        <v>0.09</v>
      </c>
      <c r="D2990" t="s">
        <v>59</v>
      </c>
      <c r="E2990" s="13">
        <v>41075</v>
      </c>
      <c r="F2990" s="5">
        <v>84</v>
      </c>
      <c r="G2990" s="2">
        <v>1112</v>
      </c>
      <c r="H2990" s="2">
        <v>55.6</v>
      </c>
    </row>
    <row r="2991" spans="1:8" x14ac:dyDescent="0.25">
      <c r="A2991" t="s">
        <v>20</v>
      </c>
      <c r="B2991" t="s">
        <v>908</v>
      </c>
      <c r="C2991" s="4">
        <v>0.09</v>
      </c>
      <c r="D2991" t="s">
        <v>128</v>
      </c>
      <c r="E2991" s="13" t="s">
        <v>907</v>
      </c>
      <c r="F2991" s="5">
        <v>84</v>
      </c>
      <c r="G2991" s="2">
        <v>5186</v>
      </c>
      <c r="H2991" s="2">
        <v>654.71910514699016</v>
      </c>
    </row>
    <row r="2992" spans="1:8" x14ac:dyDescent="0.25">
      <c r="A2992" t="s">
        <v>20</v>
      </c>
      <c r="B2992" t="s">
        <v>822</v>
      </c>
      <c r="C2992" s="4">
        <v>0.09</v>
      </c>
      <c r="D2992" t="s">
        <v>128</v>
      </c>
      <c r="E2992" s="13" t="s">
        <v>305</v>
      </c>
      <c r="F2992" s="5">
        <v>84</v>
      </c>
      <c r="G2992" s="2">
        <v>7192</v>
      </c>
      <c r="H2992" s="2">
        <v>359.6</v>
      </c>
    </row>
    <row r="2993" spans="1:8" x14ac:dyDescent="0.25">
      <c r="A2993" t="s">
        <v>20</v>
      </c>
      <c r="B2993" t="s">
        <v>600</v>
      </c>
      <c r="C2993" s="4">
        <v>0.09</v>
      </c>
      <c r="D2993" t="s">
        <v>128</v>
      </c>
      <c r="E2993" s="13">
        <v>41209</v>
      </c>
      <c r="F2993" s="5">
        <v>84</v>
      </c>
      <c r="G2993" s="2">
        <v>5200</v>
      </c>
      <c r="H2993" s="2">
        <v>260</v>
      </c>
    </row>
    <row r="2994" spans="1:8" x14ac:dyDescent="0.25">
      <c r="A2994" t="s">
        <v>20</v>
      </c>
      <c r="B2994" t="s">
        <v>599</v>
      </c>
      <c r="C2994" s="4">
        <v>0.09</v>
      </c>
      <c r="D2994" t="s">
        <v>128</v>
      </c>
      <c r="E2994" s="13" t="s">
        <v>72</v>
      </c>
      <c r="F2994" s="5">
        <v>84</v>
      </c>
      <c r="G2994" s="2">
        <v>4465</v>
      </c>
      <c r="H2994" s="2">
        <v>223.25</v>
      </c>
    </row>
    <row r="2995" spans="1:8" x14ac:dyDescent="0.25">
      <c r="A2995" t="s">
        <v>20</v>
      </c>
      <c r="B2995" t="s">
        <v>599</v>
      </c>
      <c r="C2995" s="4">
        <v>0.09</v>
      </c>
      <c r="D2995" t="s">
        <v>128</v>
      </c>
      <c r="E2995" s="13" t="s">
        <v>598</v>
      </c>
      <c r="F2995" s="5">
        <v>84</v>
      </c>
      <c r="G2995" s="2">
        <v>5233</v>
      </c>
      <c r="H2995" s="2">
        <v>261.65000000000003</v>
      </c>
    </row>
    <row r="2996" spans="1:8" x14ac:dyDescent="0.25">
      <c r="A2996" t="s">
        <v>20</v>
      </c>
      <c r="B2996" t="s">
        <v>547</v>
      </c>
      <c r="C2996" s="4">
        <v>0.09</v>
      </c>
      <c r="D2996" t="s">
        <v>128</v>
      </c>
      <c r="E2996" s="13">
        <v>40428</v>
      </c>
      <c r="F2996" s="5">
        <v>84</v>
      </c>
      <c r="G2996" s="2">
        <v>6750</v>
      </c>
      <c r="H2996" s="2">
        <v>337.5</v>
      </c>
    </row>
    <row r="2997" spans="1:8" x14ac:dyDescent="0.25">
      <c r="A2997" t="s">
        <v>20</v>
      </c>
      <c r="B2997" t="s">
        <v>532</v>
      </c>
      <c r="C2997" s="4">
        <v>0.09</v>
      </c>
      <c r="D2997" t="s">
        <v>128</v>
      </c>
      <c r="E2997" s="13">
        <v>43754</v>
      </c>
      <c r="F2997" s="5">
        <v>84</v>
      </c>
      <c r="G2997" s="2">
        <v>2298.23</v>
      </c>
      <c r="H2997" s="2">
        <v>1334.0505266741807</v>
      </c>
    </row>
    <row r="2998" spans="1:8" x14ac:dyDescent="0.25">
      <c r="A2998" t="s">
        <v>20</v>
      </c>
      <c r="B2998" t="s">
        <v>491</v>
      </c>
      <c r="C2998" s="4">
        <v>0.09</v>
      </c>
      <c r="D2998" t="s">
        <v>128</v>
      </c>
      <c r="E2998" s="13">
        <v>36526</v>
      </c>
      <c r="F2998" s="5">
        <v>84</v>
      </c>
      <c r="G2998" s="2">
        <v>5300</v>
      </c>
      <c r="H2998" s="2">
        <v>265</v>
      </c>
    </row>
    <row r="2999" spans="1:8" x14ac:dyDescent="0.25">
      <c r="A2999" t="s">
        <v>20</v>
      </c>
      <c r="B2999" t="s">
        <v>258</v>
      </c>
      <c r="C2999" s="4">
        <v>0.09</v>
      </c>
      <c r="D2999" t="s">
        <v>128</v>
      </c>
      <c r="E2999" s="13">
        <v>43363</v>
      </c>
      <c r="F2999" s="5">
        <v>84</v>
      </c>
      <c r="G2999" s="2">
        <v>3500</v>
      </c>
      <c r="H2999" s="2">
        <v>1650.0554733727813</v>
      </c>
    </row>
    <row r="3000" spans="1:8" x14ac:dyDescent="0.25">
      <c r="A3000" t="s">
        <v>20</v>
      </c>
      <c r="B3000" t="s">
        <v>127</v>
      </c>
      <c r="C3000" s="4">
        <v>0.09</v>
      </c>
      <c r="D3000" t="s">
        <v>128</v>
      </c>
      <c r="E3000" s="13">
        <v>41239</v>
      </c>
      <c r="F3000" s="5">
        <v>84</v>
      </c>
      <c r="G3000" s="2">
        <v>7000</v>
      </c>
      <c r="H3000" s="2">
        <v>350</v>
      </c>
    </row>
    <row r="3001" spans="1:8" x14ac:dyDescent="0.25">
      <c r="A3001" t="s">
        <v>20</v>
      </c>
      <c r="B3001" t="s">
        <v>1018</v>
      </c>
      <c r="C3001" s="4">
        <v>0.09</v>
      </c>
      <c r="D3001" t="s">
        <v>204</v>
      </c>
      <c r="E3001" s="13" t="s">
        <v>851</v>
      </c>
      <c r="F3001" s="5">
        <v>84</v>
      </c>
      <c r="G3001" s="2">
        <v>1713</v>
      </c>
      <c r="H3001" s="2">
        <v>85.65</v>
      </c>
    </row>
    <row r="3002" spans="1:8" x14ac:dyDescent="0.25">
      <c r="A3002" t="s">
        <v>20</v>
      </c>
      <c r="B3002" t="s">
        <v>1017</v>
      </c>
      <c r="C3002" s="4">
        <v>0.09</v>
      </c>
      <c r="D3002" t="s">
        <v>204</v>
      </c>
      <c r="E3002" s="13">
        <v>43517</v>
      </c>
      <c r="F3002" s="5">
        <v>60</v>
      </c>
      <c r="G3002" s="2">
        <v>1700</v>
      </c>
      <c r="H3002" s="2">
        <v>714.2361111111112</v>
      </c>
    </row>
    <row r="3003" spans="1:8" x14ac:dyDescent="0.25">
      <c r="A3003" t="s">
        <v>20</v>
      </c>
      <c r="B3003" t="s">
        <v>654</v>
      </c>
      <c r="C3003" s="4">
        <v>0.09</v>
      </c>
      <c r="D3003" t="s">
        <v>204</v>
      </c>
      <c r="E3003" s="13">
        <v>43521</v>
      </c>
      <c r="F3003" s="5">
        <v>84</v>
      </c>
      <c r="G3003" s="2">
        <v>2500</v>
      </c>
      <c r="H3003" s="2">
        <v>1288.7506457217999</v>
      </c>
    </row>
    <row r="3004" spans="1:8" x14ac:dyDescent="0.25">
      <c r="A3004" t="s">
        <v>20</v>
      </c>
      <c r="B3004" t="s">
        <v>630</v>
      </c>
      <c r="C3004" s="4">
        <v>0.09</v>
      </c>
      <c r="D3004" t="s">
        <v>204</v>
      </c>
      <c r="E3004" s="13" t="s">
        <v>631</v>
      </c>
      <c r="F3004" s="5">
        <v>84</v>
      </c>
      <c r="G3004" s="2">
        <v>2197</v>
      </c>
      <c r="H3004" s="2">
        <v>109.85000000000001</v>
      </c>
    </row>
    <row r="3005" spans="1:8" x14ac:dyDescent="0.25">
      <c r="A3005" t="s">
        <v>20</v>
      </c>
      <c r="B3005" t="s">
        <v>437</v>
      </c>
      <c r="C3005" s="4">
        <v>0.09</v>
      </c>
      <c r="D3005" t="s">
        <v>204</v>
      </c>
      <c r="E3005" s="13" t="s">
        <v>166</v>
      </c>
      <c r="F3005" s="5">
        <v>84</v>
      </c>
      <c r="G3005" s="2">
        <v>4170</v>
      </c>
      <c r="H3005" s="2">
        <v>1305.4871970977742</v>
      </c>
    </row>
    <row r="3006" spans="1:8" x14ac:dyDescent="0.25">
      <c r="A3006" t="s">
        <v>20</v>
      </c>
      <c r="B3006" t="s">
        <v>437</v>
      </c>
      <c r="C3006" s="4">
        <v>0.09</v>
      </c>
      <c r="D3006" t="s">
        <v>204</v>
      </c>
      <c r="E3006" s="13" t="s">
        <v>80</v>
      </c>
      <c r="F3006" s="5">
        <v>84</v>
      </c>
      <c r="G3006" s="2">
        <v>1790</v>
      </c>
      <c r="H3006" s="2">
        <v>89.5</v>
      </c>
    </row>
    <row r="3007" spans="1:8" x14ac:dyDescent="0.25">
      <c r="A3007" t="s">
        <v>20</v>
      </c>
      <c r="B3007" t="s">
        <v>437</v>
      </c>
      <c r="C3007" s="4">
        <v>0.09</v>
      </c>
      <c r="D3007" t="s">
        <v>204</v>
      </c>
      <c r="E3007" s="13" t="s">
        <v>101</v>
      </c>
      <c r="F3007" s="5">
        <v>60</v>
      </c>
      <c r="G3007" s="2">
        <v>1790</v>
      </c>
      <c r="H3007" s="2">
        <v>89.5</v>
      </c>
    </row>
    <row r="3008" spans="1:8" x14ac:dyDescent="0.25">
      <c r="A3008" t="s">
        <v>20</v>
      </c>
      <c r="B3008" t="s">
        <v>437</v>
      </c>
      <c r="C3008" s="4">
        <v>0.09</v>
      </c>
      <c r="D3008" t="s">
        <v>204</v>
      </c>
      <c r="E3008" s="13">
        <v>43304</v>
      </c>
      <c r="F3008" s="5">
        <v>60</v>
      </c>
      <c r="G3008" s="2">
        <v>1800</v>
      </c>
      <c r="H3008" s="2">
        <v>606.58284023668648</v>
      </c>
    </row>
    <row r="3009" spans="1:8" x14ac:dyDescent="0.25">
      <c r="A3009" t="s">
        <v>20</v>
      </c>
      <c r="B3009" t="s">
        <v>435</v>
      </c>
      <c r="C3009" s="4">
        <v>0.09</v>
      </c>
      <c r="D3009" t="s">
        <v>204</v>
      </c>
      <c r="E3009" s="13">
        <v>43439</v>
      </c>
      <c r="F3009" s="5">
        <v>60</v>
      </c>
      <c r="G3009" s="2">
        <v>1800</v>
      </c>
      <c r="H3009" s="2">
        <v>701.44230769230785</v>
      </c>
    </row>
    <row r="3010" spans="1:8" x14ac:dyDescent="0.25">
      <c r="A3010" t="s">
        <v>20</v>
      </c>
      <c r="B3010" t="s">
        <v>435</v>
      </c>
      <c r="C3010" s="4">
        <v>0.09</v>
      </c>
      <c r="D3010" t="s">
        <v>204</v>
      </c>
      <c r="E3010" s="13" t="s">
        <v>109</v>
      </c>
      <c r="F3010" s="5">
        <v>60</v>
      </c>
      <c r="G3010" s="2">
        <v>1525</v>
      </c>
      <c r="H3010" s="2">
        <v>76.25</v>
      </c>
    </row>
    <row r="3011" spans="1:8" x14ac:dyDescent="0.25">
      <c r="A3011" t="s">
        <v>20</v>
      </c>
      <c r="B3011" t="s">
        <v>434</v>
      </c>
      <c r="C3011" s="4">
        <v>0.09</v>
      </c>
      <c r="D3011" t="s">
        <v>204</v>
      </c>
      <c r="E3011" s="13">
        <v>41128</v>
      </c>
      <c r="F3011" s="5">
        <v>60</v>
      </c>
      <c r="G3011" s="2">
        <v>1800</v>
      </c>
      <c r="H3011" s="2">
        <v>90</v>
      </c>
    </row>
    <row r="3012" spans="1:8" x14ac:dyDescent="0.25">
      <c r="A3012" t="s">
        <v>20</v>
      </c>
      <c r="B3012" t="s">
        <v>215</v>
      </c>
      <c r="C3012" s="4">
        <v>0.09</v>
      </c>
      <c r="D3012" t="s">
        <v>204</v>
      </c>
      <c r="E3012" s="13" t="s">
        <v>214</v>
      </c>
      <c r="F3012" s="5">
        <v>84</v>
      </c>
      <c r="G3012" s="2">
        <v>1686</v>
      </c>
      <c r="H3012" s="2">
        <v>84.300000000000011</v>
      </c>
    </row>
    <row r="3013" spans="1:8" x14ac:dyDescent="0.25">
      <c r="A3013" t="s">
        <v>20</v>
      </c>
      <c r="B3013" t="s">
        <v>213</v>
      </c>
      <c r="C3013" s="4">
        <v>0.09</v>
      </c>
      <c r="D3013" t="s">
        <v>204</v>
      </c>
      <c r="E3013" s="13">
        <v>41640</v>
      </c>
      <c r="F3013" s="5">
        <v>60</v>
      </c>
      <c r="G3013" s="2">
        <v>1811</v>
      </c>
      <c r="H3013" s="2">
        <v>90.550000000000011</v>
      </c>
    </row>
    <row r="3014" spans="1:8" x14ac:dyDescent="0.25">
      <c r="A3014" t="s">
        <v>20</v>
      </c>
      <c r="B3014" t="s">
        <v>203</v>
      </c>
      <c r="C3014" s="4">
        <v>0.09</v>
      </c>
      <c r="D3014" t="s">
        <v>204</v>
      </c>
      <c r="E3014" s="13" t="s">
        <v>202</v>
      </c>
      <c r="F3014" s="5">
        <v>84</v>
      </c>
      <c r="G3014" s="2">
        <v>1843</v>
      </c>
      <c r="H3014" s="2">
        <v>92.15</v>
      </c>
    </row>
    <row r="3015" spans="1:8" x14ac:dyDescent="0.25">
      <c r="A3015" t="s">
        <v>20</v>
      </c>
      <c r="B3015" t="s">
        <v>1029</v>
      </c>
      <c r="C3015" s="4">
        <v>0.09</v>
      </c>
      <c r="D3015" t="s">
        <v>170</v>
      </c>
      <c r="E3015" s="13" t="s">
        <v>374</v>
      </c>
      <c r="F3015" s="5">
        <v>84</v>
      </c>
      <c r="G3015" s="2">
        <v>4605</v>
      </c>
      <c r="H3015" s="2">
        <v>1481.4761200338125</v>
      </c>
    </row>
    <row r="3016" spans="1:8" x14ac:dyDescent="0.25">
      <c r="A3016" t="s">
        <v>20</v>
      </c>
      <c r="B3016" t="s">
        <v>1029</v>
      </c>
      <c r="C3016" s="4">
        <v>0.09</v>
      </c>
      <c r="D3016" t="s">
        <v>170</v>
      </c>
      <c r="E3016" s="13" t="s">
        <v>147</v>
      </c>
      <c r="F3016" s="5">
        <v>84</v>
      </c>
      <c r="G3016" s="2">
        <v>2625</v>
      </c>
      <c r="H3016" s="2">
        <v>131.25</v>
      </c>
    </row>
    <row r="3017" spans="1:8" x14ac:dyDescent="0.25">
      <c r="A3017" t="s">
        <v>20</v>
      </c>
      <c r="B3017" t="s">
        <v>1029</v>
      </c>
      <c r="C3017" s="4">
        <v>0.09</v>
      </c>
      <c r="D3017" t="s">
        <v>170</v>
      </c>
      <c r="E3017" s="13" t="s">
        <v>441</v>
      </c>
      <c r="F3017" s="5">
        <v>84</v>
      </c>
      <c r="G3017" s="2">
        <v>2564</v>
      </c>
      <c r="H3017" s="2">
        <v>128.20000000000002</v>
      </c>
    </row>
    <row r="3018" spans="1:8" x14ac:dyDescent="0.25">
      <c r="A3018" t="s">
        <v>20</v>
      </c>
      <c r="B3018" t="s">
        <v>1029</v>
      </c>
      <c r="C3018" s="4">
        <v>0.09</v>
      </c>
      <c r="D3018" t="s">
        <v>170</v>
      </c>
      <c r="E3018" s="13" t="s">
        <v>299</v>
      </c>
      <c r="F3018" s="5">
        <v>84</v>
      </c>
      <c r="G3018" s="2">
        <v>2095</v>
      </c>
      <c r="H3018" s="2">
        <v>567.66639076735248</v>
      </c>
    </row>
    <row r="3019" spans="1:8" x14ac:dyDescent="0.25">
      <c r="A3019" t="s">
        <v>20</v>
      </c>
      <c r="B3019" t="s">
        <v>1029</v>
      </c>
      <c r="C3019" s="4">
        <v>0.09</v>
      </c>
      <c r="D3019" t="s">
        <v>170</v>
      </c>
      <c r="E3019" s="13" t="s">
        <v>64</v>
      </c>
      <c r="F3019" s="5">
        <v>84</v>
      </c>
      <c r="G3019" s="2">
        <v>2015</v>
      </c>
      <c r="H3019" s="2">
        <v>118.42052045177073</v>
      </c>
    </row>
    <row r="3020" spans="1:8" x14ac:dyDescent="0.25">
      <c r="A3020" t="s">
        <v>20</v>
      </c>
      <c r="B3020" t="s">
        <v>1029</v>
      </c>
      <c r="C3020" s="4">
        <v>0.09</v>
      </c>
      <c r="D3020" t="s">
        <v>170</v>
      </c>
      <c r="E3020" s="13" t="s">
        <v>8</v>
      </c>
      <c r="F3020" s="5">
        <v>84</v>
      </c>
      <c r="G3020" s="2">
        <v>2220</v>
      </c>
      <c r="H3020" s="2">
        <v>111</v>
      </c>
    </row>
    <row r="3021" spans="1:8" x14ac:dyDescent="0.25">
      <c r="A3021" t="s">
        <v>20</v>
      </c>
      <c r="B3021" t="s">
        <v>1028</v>
      </c>
      <c r="C3021" s="4">
        <v>0.09</v>
      </c>
      <c r="D3021" t="s">
        <v>170</v>
      </c>
      <c r="E3021" s="13">
        <v>43797</v>
      </c>
      <c r="F3021" s="5">
        <v>84</v>
      </c>
      <c r="G3021" s="2">
        <v>2075</v>
      </c>
      <c r="H3021" s="2">
        <v>1229.3515045317931</v>
      </c>
    </row>
    <row r="3022" spans="1:8" x14ac:dyDescent="0.25">
      <c r="A3022" t="s">
        <v>20</v>
      </c>
      <c r="B3022" t="s">
        <v>963</v>
      </c>
      <c r="C3022" s="4">
        <v>0.09</v>
      </c>
      <c r="D3022" t="s">
        <v>170</v>
      </c>
      <c r="E3022" s="13" t="s">
        <v>254</v>
      </c>
      <c r="F3022" s="5">
        <v>84</v>
      </c>
      <c r="G3022" s="2">
        <v>2582</v>
      </c>
      <c r="H3022" s="2">
        <v>129.1</v>
      </c>
    </row>
    <row r="3023" spans="1:8" x14ac:dyDescent="0.25">
      <c r="A3023" t="s">
        <v>20</v>
      </c>
      <c r="B3023" t="s">
        <v>962</v>
      </c>
      <c r="C3023" s="4">
        <v>0.09</v>
      </c>
      <c r="D3023" t="s">
        <v>170</v>
      </c>
      <c r="E3023" s="13" t="s">
        <v>650</v>
      </c>
      <c r="F3023" s="5">
        <v>84</v>
      </c>
      <c r="G3023" s="2">
        <v>2220</v>
      </c>
      <c r="H3023" s="2">
        <v>111</v>
      </c>
    </row>
    <row r="3024" spans="1:8" x14ac:dyDescent="0.25">
      <c r="A3024" t="s">
        <v>20</v>
      </c>
      <c r="B3024" t="s">
        <v>767</v>
      </c>
      <c r="C3024" s="4">
        <v>0.09</v>
      </c>
      <c r="D3024" t="s">
        <v>170</v>
      </c>
      <c r="E3024" s="13" t="s">
        <v>766</v>
      </c>
      <c r="F3024" s="5">
        <v>84</v>
      </c>
      <c r="G3024" s="2">
        <v>1834</v>
      </c>
      <c r="H3024" s="2">
        <v>91.7</v>
      </c>
    </row>
    <row r="3025" spans="1:8" x14ac:dyDescent="0.25">
      <c r="A3025" t="s">
        <v>20</v>
      </c>
      <c r="B3025" t="s">
        <v>654</v>
      </c>
      <c r="C3025" s="4">
        <v>0.09</v>
      </c>
      <c r="D3025" t="s">
        <v>170</v>
      </c>
      <c r="E3025" s="13">
        <v>43195</v>
      </c>
      <c r="F3025" s="5">
        <v>84</v>
      </c>
      <c r="G3025" s="2">
        <v>4752</v>
      </c>
      <c r="H3025" s="2">
        <v>2017.7003381234151</v>
      </c>
    </row>
    <row r="3026" spans="1:8" x14ac:dyDescent="0.25">
      <c r="A3026" t="s">
        <v>20</v>
      </c>
      <c r="B3026" t="s">
        <v>654</v>
      </c>
      <c r="C3026" s="4">
        <v>0.09</v>
      </c>
      <c r="D3026" t="s">
        <v>170</v>
      </c>
      <c r="E3026" s="13" t="s">
        <v>104</v>
      </c>
      <c r="F3026" s="5">
        <v>84</v>
      </c>
      <c r="G3026" s="2">
        <v>4605</v>
      </c>
      <c r="H3026" s="2">
        <v>1559.8021009439281</v>
      </c>
    </row>
    <row r="3027" spans="1:8" x14ac:dyDescent="0.25">
      <c r="A3027" t="s">
        <v>20</v>
      </c>
      <c r="B3027" t="s">
        <v>654</v>
      </c>
      <c r="C3027" s="4">
        <v>0.09</v>
      </c>
      <c r="D3027" t="s">
        <v>170</v>
      </c>
      <c r="E3027" s="13">
        <v>40079</v>
      </c>
      <c r="F3027" s="5">
        <v>84</v>
      </c>
      <c r="G3027" s="2">
        <v>4579</v>
      </c>
      <c r="H3027" s="2">
        <v>228.95000000000002</v>
      </c>
    </row>
    <row r="3028" spans="1:8" x14ac:dyDescent="0.25">
      <c r="A3028" t="s">
        <v>20</v>
      </c>
      <c r="B3028" t="s">
        <v>654</v>
      </c>
      <c r="C3028" s="4">
        <v>0.09</v>
      </c>
      <c r="D3028" t="s">
        <v>170</v>
      </c>
      <c r="E3028" s="13" t="s">
        <v>271</v>
      </c>
      <c r="F3028" s="5">
        <v>84</v>
      </c>
      <c r="G3028" s="2">
        <v>2434</v>
      </c>
      <c r="H3028" s="2">
        <v>163.40542523715624</v>
      </c>
    </row>
    <row r="3029" spans="1:8" x14ac:dyDescent="0.25">
      <c r="A3029" t="s">
        <v>20</v>
      </c>
      <c r="B3029" t="s">
        <v>654</v>
      </c>
      <c r="C3029" s="4">
        <v>0.09</v>
      </c>
      <c r="D3029" t="s">
        <v>170</v>
      </c>
      <c r="E3029" s="13">
        <v>43068</v>
      </c>
      <c r="F3029" s="5">
        <v>84</v>
      </c>
      <c r="G3029" s="2">
        <v>2400</v>
      </c>
      <c r="H3029" s="2">
        <v>934.05184559030727</v>
      </c>
    </row>
    <row r="3030" spans="1:8" x14ac:dyDescent="0.25">
      <c r="A3030" t="s">
        <v>20</v>
      </c>
      <c r="B3030" t="s">
        <v>654</v>
      </c>
      <c r="C3030" s="4">
        <v>0.09</v>
      </c>
      <c r="D3030" t="s">
        <v>170</v>
      </c>
      <c r="E3030" s="13">
        <v>41324</v>
      </c>
      <c r="F3030" s="5">
        <v>84</v>
      </c>
      <c r="G3030" s="2">
        <v>2400</v>
      </c>
      <c r="H3030" s="2">
        <v>120</v>
      </c>
    </row>
    <row r="3031" spans="1:8" x14ac:dyDescent="0.25">
      <c r="A3031" t="s">
        <v>20</v>
      </c>
      <c r="B3031" t="s">
        <v>654</v>
      </c>
      <c r="C3031" s="4">
        <v>0.09</v>
      </c>
      <c r="D3031" t="s">
        <v>170</v>
      </c>
      <c r="E3031" s="13">
        <v>41358</v>
      </c>
      <c r="F3031" s="5">
        <v>84</v>
      </c>
      <c r="G3031" s="2">
        <v>2400</v>
      </c>
      <c r="H3031" s="2">
        <v>120</v>
      </c>
    </row>
    <row r="3032" spans="1:8" x14ac:dyDescent="0.25">
      <c r="A3032" t="s">
        <v>20</v>
      </c>
      <c r="B3032" t="s">
        <v>654</v>
      </c>
      <c r="C3032" s="4">
        <v>0.09</v>
      </c>
      <c r="D3032" t="s">
        <v>170</v>
      </c>
      <c r="E3032" s="13" t="s">
        <v>316</v>
      </c>
      <c r="F3032" s="5">
        <v>84</v>
      </c>
      <c r="G3032" s="2">
        <v>2601</v>
      </c>
      <c r="H3032" s="2">
        <v>130.05000000000001</v>
      </c>
    </row>
    <row r="3033" spans="1:8" x14ac:dyDescent="0.25">
      <c r="A3033" t="s">
        <v>20</v>
      </c>
      <c r="B3033" t="s">
        <v>654</v>
      </c>
      <c r="C3033" s="4">
        <v>0.09</v>
      </c>
      <c r="D3033" t="s">
        <v>170</v>
      </c>
      <c r="E3033" s="13">
        <v>42394</v>
      </c>
      <c r="F3033" s="5">
        <v>84</v>
      </c>
      <c r="G3033" s="2">
        <v>2400</v>
      </c>
      <c r="H3033" s="2">
        <v>483.00929839391381</v>
      </c>
    </row>
    <row r="3034" spans="1:8" x14ac:dyDescent="0.25">
      <c r="A3034" t="s">
        <v>20</v>
      </c>
      <c r="B3034" t="s">
        <v>630</v>
      </c>
      <c r="C3034" s="4">
        <v>0.09</v>
      </c>
      <c r="D3034" t="s">
        <v>170</v>
      </c>
      <c r="E3034" s="13">
        <v>40026</v>
      </c>
      <c r="F3034" s="5">
        <v>84</v>
      </c>
      <c r="G3034" s="2">
        <v>2400</v>
      </c>
      <c r="H3034" s="2">
        <v>120</v>
      </c>
    </row>
    <row r="3035" spans="1:8" x14ac:dyDescent="0.25">
      <c r="A3035" t="s">
        <v>20</v>
      </c>
      <c r="B3035" t="s">
        <v>605</v>
      </c>
      <c r="C3035" s="4">
        <v>0.09</v>
      </c>
      <c r="D3035" t="s">
        <v>170</v>
      </c>
      <c r="E3035" s="13" t="s">
        <v>299</v>
      </c>
      <c r="F3035" s="5">
        <v>84</v>
      </c>
      <c r="G3035" s="2">
        <v>2285</v>
      </c>
      <c r="H3035" s="2">
        <v>619.14926152906946</v>
      </c>
    </row>
    <row r="3036" spans="1:8" x14ac:dyDescent="0.25">
      <c r="A3036" t="s">
        <v>20</v>
      </c>
      <c r="B3036" t="s">
        <v>568</v>
      </c>
      <c r="C3036" s="4">
        <v>0.09</v>
      </c>
      <c r="D3036" t="s">
        <v>170</v>
      </c>
      <c r="E3036" s="13">
        <v>43435</v>
      </c>
      <c r="F3036" s="5">
        <v>84</v>
      </c>
      <c r="G3036" s="2">
        <v>5000</v>
      </c>
      <c r="H3036" s="2">
        <v>2457.6024936601862</v>
      </c>
    </row>
    <row r="3037" spans="1:8" x14ac:dyDescent="0.25">
      <c r="A3037" t="s">
        <v>20</v>
      </c>
      <c r="B3037" t="s">
        <v>450</v>
      </c>
      <c r="C3037" s="4">
        <v>0.09</v>
      </c>
      <c r="D3037" t="s">
        <v>170</v>
      </c>
      <c r="E3037" s="13">
        <v>43146</v>
      </c>
      <c r="F3037" s="5">
        <v>84</v>
      </c>
      <c r="G3037" s="2">
        <v>2250</v>
      </c>
      <c r="H3037" s="2">
        <v>924.60904480135264</v>
      </c>
    </row>
    <row r="3038" spans="1:8" x14ac:dyDescent="0.25">
      <c r="A3038" t="s">
        <v>20</v>
      </c>
      <c r="B3038" t="s">
        <v>450</v>
      </c>
      <c r="C3038" s="4">
        <v>0.09</v>
      </c>
      <c r="D3038" t="s">
        <v>170</v>
      </c>
      <c r="E3038" s="13">
        <v>43101</v>
      </c>
      <c r="F3038" s="5">
        <v>84</v>
      </c>
      <c r="G3038" s="2">
        <v>2250</v>
      </c>
      <c r="H3038" s="2">
        <v>896.37706043956052</v>
      </c>
    </row>
    <row r="3039" spans="1:8" x14ac:dyDescent="0.25">
      <c r="A3039" t="s">
        <v>20</v>
      </c>
      <c r="B3039" t="s">
        <v>437</v>
      </c>
      <c r="C3039" s="4">
        <v>0.09</v>
      </c>
      <c r="D3039" t="s">
        <v>170</v>
      </c>
      <c r="E3039" s="13">
        <v>43158</v>
      </c>
      <c r="F3039" s="5">
        <v>84</v>
      </c>
      <c r="G3039" s="2">
        <v>2150</v>
      </c>
      <c r="H3039" s="2">
        <v>890.70923734385269</v>
      </c>
    </row>
    <row r="3040" spans="1:8" x14ac:dyDescent="0.25">
      <c r="A3040" t="s">
        <v>20</v>
      </c>
      <c r="B3040" t="s">
        <v>437</v>
      </c>
      <c r="C3040" s="4">
        <v>0.09</v>
      </c>
      <c r="D3040" t="s">
        <v>170</v>
      </c>
      <c r="E3040" s="13">
        <v>43507</v>
      </c>
      <c r="F3040" s="5">
        <v>84</v>
      </c>
      <c r="G3040" s="2">
        <v>2150</v>
      </c>
      <c r="H3040" s="2">
        <v>1099.9326394759089</v>
      </c>
    </row>
    <row r="3041" spans="1:8" x14ac:dyDescent="0.25">
      <c r="A3041" t="s">
        <v>20</v>
      </c>
      <c r="B3041" t="s">
        <v>437</v>
      </c>
      <c r="C3041" s="4">
        <v>0.09</v>
      </c>
      <c r="D3041" t="s">
        <v>170</v>
      </c>
      <c r="E3041" s="13">
        <v>43101</v>
      </c>
      <c r="F3041" s="5">
        <v>84</v>
      </c>
      <c r="G3041" s="2">
        <v>2150</v>
      </c>
      <c r="H3041" s="2">
        <v>856.53807997557999</v>
      </c>
    </row>
    <row r="3042" spans="1:8" x14ac:dyDescent="0.25">
      <c r="A3042" t="s">
        <v>20</v>
      </c>
      <c r="B3042" t="s">
        <v>207</v>
      </c>
      <c r="C3042" s="4">
        <v>0.09</v>
      </c>
      <c r="D3042" t="s">
        <v>170</v>
      </c>
      <c r="E3042" s="13" t="s">
        <v>163</v>
      </c>
      <c r="F3042" s="5">
        <v>84</v>
      </c>
      <c r="G3042" s="2">
        <v>1849</v>
      </c>
      <c r="H3042" s="2">
        <v>92.45</v>
      </c>
    </row>
    <row r="3043" spans="1:8" x14ac:dyDescent="0.25">
      <c r="A3043" t="s">
        <v>20</v>
      </c>
      <c r="B3043" t="s">
        <v>508</v>
      </c>
      <c r="C3043" s="4">
        <v>0.09</v>
      </c>
      <c r="D3043" t="s">
        <v>266</v>
      </c>
      <c r="E3043" s="13">
        <v>43320</v>
      </c>
      <c r="F3043" s="5">
        <v>84</v>
      </c>
      <c r="G3043" s="2">
        <v>3100</v>
      </c>
      <c r="H3043" s="2">
        <v>1424.3090776744625</v>
      </c>
    </row>
    <row r="3044" spans="1:8" x14ac:dyDescent="0.25">
      <c r="A3044" t="s">
        <v>20</v>
      </c>
      <c r="B3044" t="s">
        <v>508</v>
      </c>
      <c r="C3044" s="4">
        <v>0.09</v>
      </c>
      <c r="D3044" t="s">
        <v>266</v>
      </c>
      <c r="E3044" s="13">
        <v>43341</v>
      </c>
      <c r="F3044" s="5">
        <v>84</v>
      </c>
      <c r="G3044" s="2">
        <v>4500</v>
      </c>
      <c r="H3044" s="2">
        <v>2093.8952874049028</v>
      </c>
    </row>
    <row r="3045" spans="1:8" x14ac:dyDescent="0.25">
      <c r="A3045" t="s">
        <v>20</v>
      </c>
      <c r="B3045" t="s">
        <v>508</v>
      </c>
      <c r="C3045" s="4">
        <v>0.09</v>
      </c>
      <c r="D3045" t="s">
        <v>266</v>
      </c>
      <c r="E3045" s="13" t="s">
        <v>163</v>
      </c>
      <c r="F3045" s="5">
        <v>84</v>
      </c>
      <c r="G3045" s="2">
        <v>4305</v>
      </c>
      <c r="H3045" s="2">
        <v>215.25</v>
      </c>
    </row>
    <row r="3046" spans="1:8" x14ac:dyDescent="0.25">
      <c r="A3046" t="s">
        <v>20</v>
      </c>
      <c r="B3046" t="s">
        <v>508</v>
      </c>
      <c r="C3046" s="4">
        <v>0.09</v>
      </c>
      <c r="D3046" t="s">
        <v>266</v>
      </c>
      <c r="E3046" s="13" t="s">
        <v>510</v>
      </c>
      <c r="F3046" s="5">
        <v>60</v>
      </c>
      <c r="G3046" s="2">
        <v>7435</v>
      </c>
      <c r="H3046" s="2">
        <v>502.87680802103904</v>
      </c>
    </row>
    <row r="3047" spans="1:8" x14ac:dyDescent="0.25">
      <c r="A3047" t="s">
        <v>20</v>
      </c>
      <c r="B3047" t="s">
        <v>508</v>
      </c>
      <c r="C3047" s="4">
        <v>0.09</v>
      </c>
      <c r="D3047" t="s">
        <v>266</v>
      </c>
      <c r="E3047" s="13" t="s">
        <v>509</v>
      </c>
      <c r="F3047" s="5">
        <v>60</v>
      </c>
      <c r="G3047" s="2">
        <v>7195</v>
      </c>
      <c r="H3047" s="2">
        <v>359.75</v>
      </c>
    </row>
    <row r="3048" spans="1:8" x14ac:dyDescent="0.25">
      <c r="A3048" t="s">
        <v>20</v>
      </c>
      <c r="B3048" t="s">
        <v>508</v>
      </c>
      <c r="C3048" s="4">
        <v>0.09</v>
      </c>
      <c r="D3048" t="s">
        <v>266</v>
      </c>
      <c r="E3048" s="13" t="s">
        <v>388</v>
      </c>
      <c r="F3048" s="5">
        <v>60</v>
      </c>
      <c r="G3048" s="2">
        <v>4130</v>
      </c>
      <c r="H3048" s="2">
        <v>206.5</v>
      </c>
    </row>
    <row r="3049" spans="1:8" x14ac:dyDescent="0.25">
      <c r="A3049" t="s">
        <v>20</v>
      </c>
      <c r="B3049" t="s">
        <v>508</v>
      </c>
      <c r="C3049" s="4">
        <v>0.09</v>
      </c>
      <c r="D3049" t="s">
        <v>266</v>
      </c>
      <c r="E3049" s="13" t="s">
        <v>316</v>
      </c>
      <c r="F3049" s="5">
        <v>60</v>
      </c>
      <c r="G3049" s="2">
        <v>6805</v>
      </c>
      <c r="H3049" s="2">
        <v>340.25</v>
      </c>
    </row>
    <row r="3050" spans="1:8" x14ac:dyDescent="0.25">
      <c r="A3050" t="s">
        <v>20</v>
      </c>
      <c r="B3050" t="s">
        <v>508</v>
      </c>
      <c r="C3050" s="4">
        <v>0.09</v>
      </c>
      <c r="D3050" t="s">
        <v>266</v>
      </c>
      <c r="E3050" s="13" t="s">
        <v>46</v>
      </c>
      <c r="F3050" s="5">
        <v>84</v>
      </c>
      <c r="G3050" s="2">
        <v>6380</v>
      </c>
      <c r="H3050" s="2">
        <v>319</v>
      </c>
    </row>
    <row r="3051" spans="1:8" x14ac:dyDescent="0.25">
      <c r="A3051" t="s">
        <v>20</v>
      </c>
      <c r="B3051" t="s">
        <v>508</v>
      </c>
      <c r="C3051" s="4">
        <v>0.09</v>
      </c>
      <c r="D3051" t="s">
        <v>266</v>
      </c>
      <c r="E3051" s="13" t="s">
        <v>316</v>
      </c>
      <c r="F3051" s="5">
        <v>84</v>
      </c>
      <c r="G3051" s="2">
        <v>7160</v>
      </c>
      <c r="H3051" s="2">
        <v>358</v>
      </c>
    </row>
    <row r="3052" spans="1:8" x14ac:dyDescent="0.25">
      <c r="A3052" t="s">
        <v>20</v>
      </c>
      <c r="B3052" t="s">
        <v>508</v>
      </c>
      <c r="C3052" s="4">
        <v>0.09</v>
      </c>
      <c r="D3052" t="s">
        <v>266</v>
      </c>
      <c r="E3052" s="13" t="s">
        <v>187</v>
      </c>
      <c r="F3052" s="5">
        <v>84</v>
      </c>
      <c r="G3052" s="2">
        <v>7045</v>
      </c>
      <c r="H3052" s="2">
        <v>352.25</v>
      </c>
    </row>
    <row r="3053" spans="1:8" x14ac:dyDescent="0.25">
      <c r="A3053" t="s">
        <v>20</v>
      </c>
      <c r="B3053" t="s">
        <v>508</v>
      </c>
      <c r="C3053" s="4">
        <v>0.09</v>
      </c>
      <c r="D3053" t="s">
        <v>266</v>
      </c>
      <c r="E3053" s="13" t="s">
        <v>314</v>
      </c>
      <c r="F3053" s="5">
        <v>84</v>
      </c>
      <c r="G3053" s="2">
        <v>3825</v>
      </c>
      <c r="H3053" s="2">
        <v>191.25</v>
      </c>
    </row>
    <row r="3054" spans="1:8" x14ac:dyDescent="0.25">
      <c r="A3054" t="s">
        <v>20</v>
      </c>
      <c r="B3054" t="s">
        <v>508</v>
      </c>
      <c r="C3054" s="4">
        <v>0.09</v>
      </c>
      <c r="D3054" t="s">
        <v>266</v>
      </c>
      <c r="E3054" s="13">
        <v>43311</v>
      </c>
      <c r="F3054" s="5">
        <v>84</v>
      </c>
      <c r="G3054" s="2">
        <v>4500</v>
      </c>
      <c r="H3054" s="2">
        <v>2056.2526415891803</v>
      </c>
    </row>
    <row r="3055" spans="1:8" x14ac:dyDescent="0.25">
      <c r="A3055" t="s">
        <v>20</v>
      </c>
      <c r="B3055" t="s">
        <v>508</v>
      </c>
      <c r="C3055" s="4">
        <v>0.09</v>
      </c>
      <c r="D3055" t="s">
        <v>266</v>
      </c>
      <c r="E3055" s="13" t="s">
        <v>322</v>
      </c>
      <c r="F3055" s="5">
        <v>84</v>
      </c>
      <c r="G3055" s="2">
        <v>7330</v>
      </c>
      <c r="H3055" s="2">
        <v>1861.4797302056925</v>
      </c>
    </row>
    <row r="3056" spans="1:8" x14ac:dyDescent="0.25">
      <c r="A3056" t="s">
        <v>20</v>
      </c>
      <c r="B3056" t="s">
        <v>508</v>
      </c>
      <c r="C3056" s="4">
        <v>0.09</v>
      </c>
      <c r="D3056" t="s">
        <v>266</v>
      </c>
      <c r="E3056" s="13">
        <v>43261</v>
      </c>
      <c r="F3056" s="5">
        <v>84</v>
      </c>
      <c r="G3056" s="2">
        <v>4500</v>
      </c>
      <c r="H3056" s="2">
        <v>1993.5148985629755</v>
      </c>
    </row>
    <row r="3057" spans="1:8" x14ac:dyDescent="0.25">
      <c r="A3057" t="s">
        <v>20</v>
      </c>
      <c r="B3057" t="s">
        <v>508</v>
      </c>
      <c r="C3057" s="4">
        <v>0.09</v>
      </c>
      <c r="D3057" t="s">
        <v>266</v>
      </c>
      <c r="E3057" s="13" t="s">
        <v>311</v>
      </c>
      <c r="F3057" s="5">
        <v>84</v>
      </c>
      <c r="G3057" s="2">
        <v>6475</v>
      </c>
      <c r="H3057" s="2">
        <v>1534.2167981591065</v>
      </c>
    </row>
    <row r="3058" spans="1:8" x14ac:dyDescent="0.25">
      <c r="A3058" t="s">
        <v>20</v>
      </c>
      <c r="B3058" t="s">
        <v>508</v>
      </c>
      <c r="C3058" s="4">
        <v>0.09</v>
      </c>
      <c r="D3058" t="s">
        <v>266</v>
      </c>
      <c r="E3058" s="13" t="s">
        <v>438</v>
      </c>
      <c r="F3058" s="5">
        <v>84</v>
      </c>
      <c r="G3058" s="2">
        <v>7185</v>
      </c>
      <c r="H3058" s="2">
        <v>2069.0743431248243</v>
      </c>
    </row>
    <row r="3059" spans="1:8" x14ac:dyDescent="0.25">
      <c r="A3059" t="s">
        <v>20</v>
      </c>
      <c r="B3059" t="s">
        <v>508</v>
      </c>
      <c r="C3059" s="4">
        <v>0.09</v>
      </c>
      <c r="D3059" t="s">
        <v>266</v>
      </c>
      <c r="E3059" s="13">
        <v>42604</v>
      </c>
      <c r="F3059" s="5">
        <v>84</v>
      </c>
      <c r="G3059" s="2">
        <v>4500</v>
      </c>
      <c r="H3059" s="2">
        <v>1169.1409551986478</v>
      </c>
    </row>
    <row r="3060" spans="1:8" x14ac:dyDescent="0.25">
      <c r="A3060" t="s">
        <v>20</v>
      </c>
      <c r="B3060" t="s">
        <v>407</v>
      </c>
      <c r="C3060" s="4">
        <v>0.09</v>
      </c>
      <c r="D3060" t="s">
        <v>266</v>
      </c>
      <c r="E3060" s="13">
        <v>43679</v>
      </c>
      <c r="F3060" s="5">
        <v>84</v>
      </c>
      <c r="G3060" s="2">
        <v>4843.1499999999996</v>
      </c>
      <c r="H3060" s="2">
        <v>2710.0141044719167</v>
      </c>
    </row>
    <row r="3061" spans="1:8" x14ac:dyDescent="0.25">
      <c r="A3061" t="s">
        <v>20</v>
      </c>
      <c r="B3061" t="s">
        <v>407</v>
      </c>
      <c r="C3061" s="4">
        <v>0.09</v>
      </c>
      <c r="D3061" t="s">
        <v>266</v>
      </c>
      <c r="E3061" s="13">
        <v>43836</v>
      </c>
      <c r="F3061" s="5">
        <v>84</v>
      </c>
      <c r="G3061" s="2">
        <v>7290</v>
      </c>
      <c r="H3061" s="2">
        <v>4398.298288250211</v>
      </c>
    </row>
    <row r="3062" spans="1:8" x14ac:dyDescent="0.25">
      <c r="A3062" t="s">
        <v>20</v>
      </c>
      <c r="B3062" t="s">
        <v>321</v>
      </c>
      <c r="C3062" s="4">
        <v>0.09</v>
      </c>
      <c r="D3062" t="s">
        <v>266</v>
      </c>
      <c r="E3062" s="13">
        <v>43339</v>
      </c>
      <c r="F3062" s="5">
        <v>84</v>
      </c>
      <c r="G3062" s="2">
        <v>4000</v>
      </c>
      <c r="H3062" s="2">
        <v>1859.0095801634263</v>
      </c>
    </row>
    <row r="3063" spans="1:8" x14ac:dyDescent="0.25">
      <c r="A3063" t="s">
        <v>20</v>
      </c>
      <c r="B3063" t="s">
        <v>686</v>
      </c>
      <c r="C3063" s="4">
        <v>0.09</v>
      </c>
      <c r="D3063" t="s">
        <v>135</v>
      </c>
      <c r="E3063" s="13" t="s">
        <v>392</v>
      </c>
      <c r="F3063" s="5">
        <v>84</v>
      </c>
      <c r="G3063" s="2">
        <v>3240</v>
      </c>
      <c r="H3063" s="2">
        <v>162</v>
      </c>
    </row>
    <row r="3064" spans="1:8" x14ac:dyDescent="0.25">
      <c r="A3064" t="s">
        <v>20</v>
      </c>
      <c r="B3064" t="s">
        <v>659</v>
      </c>
      <c r="C3064" s="4">
        <v>0.09</v>
      </c>
      <c r="D3064" t="s">
        <v>135</v>
      </c>
      <c r="E3064" s="13" t="s">
        <v>247</v>
      </c>
      <c r="F3064" s="5">
        <v>84</v>
      </c>
      <c r="G3064" s="2">
        <v>5425</v>
      </c>
      <c r="H3064" s="2">
        <v>1929.8251561472719</v>
      </c>
    </row>
    <row r="3065" spans="1:8" x14ac:dyDescent="0.25">
      <c r="A3065" t="s">
        <v>20</v>
      </c>
      <c r="B3065" t="s">
        <v>658</v>
      </c>
      <c r="C3065" s="4">
        <v>0.09</v>
      </c>
      <c r="D3065" t="s">
        <v>135</v>
      </c>
      <c r="E3065" s="13" t="s">
        <v>299</v>
      </c>
      <c r="F3065" s="5">
        <v>84</v>
      </c>
      <c r="G3065" s="2">
        <v>5311</v>
      </c>
      <c r="H3065" s="2">
        <v>1439.0817190288349</v>
      </c>
    </row>
    <row r="3066" spans="1:8" x14ac:dyDescent="0.25">
      <c r="A3066" t="s">
        <v>20</v>
      </c>
      <c r="B3066" t="s">
        <v>385</v>
      </c>
      <c r="C3066" s="4">
        <v>0.09</v>
      </c>
      <c r="D3066" t="s">
        <v>135</v>
      </c>
      <c r="E3066" s="13">
        <v>43543</v>
      </c>
      <c r="F3066" s="5">
        <v>84</v>
      </c>
      <c r="G3066" s="2">
        <v>3750</v>
      </c>
      <c r="H3066" s="2">
        <v>1956.1298076923076</v>
      </c>
    </row>
    <row r="3067" spans="1:8" x14ac:dyDescent="0.25">
      <c r="A3067" t="s">
        <v>20</v>
      </c>
      <c r="B3067" t="s">
        <v>333</v>
      </c>
      <c r="C3067" s="4">
        <v>0.09</v>
      </c>
      <c r="D3067" t="s">
        <v>135</v>
      </c>
      <c r="E3067" s="13">
        <v>43735</v>
      </c>
      <c r="F3067" s="5">
        <v>84</v>
      </c>
      <c r="G3067" s="2">
        <v>6099</v>
      </c>
      <c r="H3067" s="2">
        <v>3507.9668480557903</v>
      </c>
    </row>
    <row r="3068" spans="1:8" x14ac:dyDescent="0.25">
      <c r="A3068" t="s">
        <v>20</v>
      </c>
      <c r="B3068" t="s">
        <v>289</v>
      </c>
      <c r="C3068" s="4">
        <v>0.09</v>
      </c>
      <c r="D3068" t="s">
        <v>135</v>
      </c>
      <c r="E3068" s="13">
        <v>42660</v>
      </c>
      <c r="F3068" s="5">
        <v>60</v>
      </c>
      <c r="G3068" s="2">
        <v>3660</v>
      </c>
      <c r="H3068" s="2">
        <v>313.27169625246574</v>
      </c>
    </row>
    <row r="3069" spans="1:8" x14ac:dyDescent="0.25">
      <c r="A3069" t="s">
        <v>20</v>
      </c>
      <c r="B3069" t="s">
        <v>288</v>
      </c>
      <c r="C3069" s="4">
        <v>0.09</v>
      </c>
      <c r="D3069" t="s">
        <v>135</v>
      </c>
      <c r="E3069" s="13">
        <v>43182</v>
      </c>
      <c r="F3069" s="5">
        <v>84</v>
      </c>
      <c r="G3069" s="2">
        <v>5290</v>
      </c>
      <c r="H3069" s="2">
        <v>2226.959824363671</v>
      </c>
    </row>
    <row r="3070" spans="1:8" x14ac:dyDescent="0.25">
      <c r="A3070" t="s">
        <v>20</v>
      </c>
      <c r="B3070" t="s">
        <v>137</v>
      </c>
      <c r="C3070" s="4">
        <v>0.09</v>
      </c>
      <c r="D3070" t="s">
        <v>135</v>
      </c>
      <c r="E3070" s="13" t="s">
        <v>139</v>
      </c>
      <c r="F3070" s="5">
        <v>84</v>
      </c>
      <c r="G3070" s="2">
        <v>2590</v>
      </c>
      <c r="H3070" s="2">
        <v>129.5</v>
      </c>
    </row>
    <row r="3071" spans="1:8" x14ac:dyDescent="0.25">
      <c r="A3071" t="s">
        <v>20</v>
      </c>
      <c r="B3071" t="s">
        <v>696</v>
      </c>
      <c r="C3071" s="4">
        <v>0.09</v>
      </c>
      <c r="D3071" t="s">
        <v>69</v>
      </c>
      <c r="E3071" s="13" t="s">
        <v>44</v>
      </c>
      <c r="F3071" s="5">
        <v>84</v>
      </c>
      <c r="G3071" s="2">
        <v>5352</v>
      </c>
      <c r="H3071" s="2">
        <v>267.60000000000002</v>
      </c>
    </row>
    <row r="3072" spans="1:8" x14ac:dyDescent="0.25">
      <c r="A3072" t="s">
        <v>20</v>
      </c>
      <c r="B3072" t="s">
        <v>248</v>
      </c>
      <c r="C3072" s="4">
        <v>0.09</v>
      </c>
      <c r="D3072" t="s">
        <v>69</v>
      </c>
      <c r="E3072" s="13" t="s">
        <v>249</v>
      </c>
      <c r="F3072" s="5">
        <v>84</v>
      </c>
      <c r="G3072" s="2">
        <v>6690</v>
      </c>
      <c r="H3072" s="2">
        <v>2437.6487214708368</v>
      </c>
    </row>
    <row r="3073" spans="1:8" x14ac:dyDescent="0.25">
      <c r="A3073" t="s">
        <v>20</v>
      </c>
      <c r="B3073" t="s">
        <v>245</v>
      </c>
      <c r="C3073" s="4">
        <v>0.09</v>
      </c>
      <c r="D3073" t="s">
        <v>69</v>
      </c>
      <c r="E3073" s="13" t="s">
        <v>246</v>
      </c>
      <c r="F3073" s="5">
        <v>84</v>
      </c>
      <c r="G3073" s="2">
        <v>6235</v>
      </c>
      <c r="H3073" s="2">
        <v>311.75</v>
      </c>
    </row>
    <row r="3074" spans="1:8" x14ac:dyDescent="0.25">
      <c r="A3074" t="s">
        <v>20</v>
      </c>
      <c r="B3074" t="s">
        <v>245</v>
      </c>
      <c r="C3074" s="4">
        <v>0.09</v>
      </c>
      <c r="D3074" t="s">
        <v>69</v>
      </c>
      <c r="E3074" s="13">
        <v>43180</v>
      </c>
      <c r="F3074" s="5">
        <v>60</v>
      </c>
      <c r="G3074" s="2">
        <v>6700</v>
      </c>
      <c r="H3074" s="2">
        <v>1933.5182445759372</v>
      </c>
    </row>
    <row r="3075" spans="1:8" x14ac:dyDescent="0.25">
      <c r="A3075" t="s">
        <v>20</v>
      </c>
      <c r="B3075" t="s">
        <v>77</v>
      </c>
      <c r="C3075" s="4">
        <v>0.09</v>
      </c>
      <c r="D3075" t="s">
        <v>69</v>
      </c>
      <c r="E3075" s="13" t="s">
        <v>80</v>
      </c>
      <c r="F3075" s="5">
        <v>84</v>
      </c>
      <c r="G3075" s="2">
        <v>6235</v>
      </c>
      <c r="H3075" s="2">
        <v>311.75</v>
      </c>
    </row>
    <row r="3076" spans="1:8" x14ac:dyDescent="0.25">
      <c r="A3076" t="s">
        <v>20</v>
      </c>
      <c r="B3076" t="s">
        <v>77</v>
      </c>
      <c r="C3076" s="4">
        <v>0.09</v>
      </c>
      <c r="D3076" t="s">
        <v>69</v>
      </c>
      <c r="E3076" s="13" t="s">
        <v>76</v>
      </c>
      <c r="F3076" s="5">
        <v>84</v>
      </c>
      <c r="G3076" s="2">
        <v>6257</v>
      </c>
      <c r="H3076" s="2">
        <v>312.85000000000002</v>
      </c>
    </row>
    <row r="3077" spans="1:8" x14ac:dyDescent="0.25">
      <c r="A3077" t="s">
        <v>20</v>
      </c>
      <c r="B3077" t="s">
        <v>71</v>
      </c>
      <c r="C3077" s="4">
        <v>0.09</v>
      </c>
      <c r="D3077" t="s">
        <v>69</v>
      </c>
      <c r="E3077" s="13" t="s">
        <v>73</v>
      </c>
      <c r="F3077" s="5">
        <v>60</v>
      </c>
      <c r="G3077" s="2">
        <v>6590</v>
      </c>
      <c r="H3077" s="2">
        <v>329.5</v>
      </c>
    </row>
    <row r="3078" spans="1:8" x14ac:dyDescent="0.25">
      <c r="A3078" t="s">
        <v>20</v>
      </c>
      <c r="B3078" t="s">
        <v>71</v>
      </c>
      <c r="C3078" s="4">
        <v>0.09</v>
      </c>
      <c r="D3078" t="s">
        <v>69</v>
      </c>
      <c r="E3078" s="13" t="s">
        <v>72</v>
      </c>
      <c r="F3078" s="5">
        <v>60</v>
      </c>
      <c r="G3078" s="2">
        <v>6669.99</v>
      </c>
      <c r="H3078" s="2">
        <v>333.49950000000001</v>
      </c>
    </row>
    <row r="3079" spans="1:8" x14ac:dyDescent="0.25">
      <c r="A3079" t="s">
        <v>20</v>
      </c>
      <c r="B3079" t="s">
        <v>71</v>
      </c>
      <c r="C3079" s="4">
        <v>0.09</v>
      </c>
      <c r="D3079" t="s">
        <v>69</v>
      </c>
      <c r="E3079" s="13" t="s">
        <v>70</v>
      </c>
      <c r="F3079" s="5">
        <v>60</v>
      </c>
      <c r="G3079" s="2">
        <v>4340</v>
      </c>
      <c r="H3079" s="2">
        <v>217</v>
      </c>
    </row>
    <row r="3080" spans="1:8" x14ac:dyDescent="0.25">
      <c r="A3080" t="s">
        <v>20</v>
      </c>
      <c r="B3080" t="s">
        <v>68</v>
      </c>
      <c r="C3080" s="4">
        <v>0.09</v>
      </c>
      <c r="D3080" t="s">
        <v>69</v>
      </c>
      <c r="E3080" s="13" t="s">
        <v>67</v>
      </c>
      <c r="F3080" s="5">
        <v>60</v>
      </c>
      <c r="G3080" s="2">
        <v>6525</v>
      </c>
      <c r="H3080" s="2">
        <v>326.25</v>
      </c>
    </row>
    <row r="3081" spans="1:8" x14ac:dyDescent="0.25">
      <c r="A3081" t="s">
        <v>20</v>
      </c>
      <c r="B3081" t="s">
        <v>571</v>
      </c>
      <c r="C3081" s="4">
        <v>0.09</v>
      </c>
      <c r="D3081" t="s">
        <v>121</v>
      </c>
      <c r="E3081" s="13">
        <v>40772</v>
      </c>
      <c r="F3081" s="5">
        <v>60</v>
      </c>
      <c r="G3081" s="2">
        <v>4700</v>
      </c>
      <c r="H3081" s="2">
        <v>235</v>
      </c>
    </row>
    <row r="3082" spans="1:8" x14ac:dyDescent="0.25">
      <c r="A3082" t="s">
        <v>20</v>
      </c>
      <c r="B3082" t="s">
        <v>470</v>
      </c>
      <c r="C3082" s="4">
        <v>0.09</v>
      </c>
      <c r="D3082" t="s">
        <v>121</v>
      </c>
      <c r="E3082" s="13">
        <v>43325</v>
      </c>
      <c r="F3082" s="5">
        <v>60</v>
      </c>
      <c r="G3082" s="2">
        <v>5950</v>
      </c>
      <c r="H3082" s="2">
        <v>2053.8697813938197</v>
      </c>
    </row>
    <row r="3083" spans="1:8" x14ac:dyDescent="0.25">
      <c r="A3083" t="s">
        <v>20</v>
      </c>
      <c r="B3083" t="s">
        <v>423</v>
      </c>
      <c r="C3083" s="4">
        <v>0.09</v>
      </c>
      <c r="D3083" t="s">
        <v>121</v>
      </c>
      <c r="E3083" s="13" t="s">
        <v>422</v>
      </c>
      <c r="F3083" s="5">
        <v>84</v>
      </c>
      <c r="G3083" s="2">
        <v>3136</v>
      </c>
      <c r="H3083" s="2">
        <v>156.80000000000001</v>
      </c>
    </row>
    <row r="3084" spans="1:8" x14ac:dyDescent="0.25">
      <c r="A3084" t="s">
        <v>20</v>
      </c>
      <c r="B3084" t="s">
        <v>267</v>
      </c>
      <c r="C3084" s="4">
        <v>0.09</v>
      </c>
      <c r="D3084" t="s">
        <v>121</v>
      </c>
      <c r="E3084" s="13">
        <v>40648</v>
      </c>
      <c r="F3084" s="5">
        <v>84</v>
      </c>
      <c r="G3084" s="2">
        <v>4850</v>
      </c>
      <c r="H3084" s="2">
        <v>242.5</v>
      </c>
    </row>
    <row r="3085" spans="1:8" x14ac:dyDescent="0.25">
      <c r="A3085" t="s">
        <v>20</v>
      </c>
      <c r="B3085" t="s">
        <v>265</v>
      </c>
      <c r="C3085" s="4">
        <v>0.09</v>
      </c>
      <c r="D3085" t="s">
        <v>121</v>
      </c>
      <c r="E3085" s="13">
        <v>39639</v>
      </c>
      <c r="F3085" s="5">
        <v>60</v>
      </c>
      <c r="G3085" s="2">
        <v>4850</v>
      </c>
      <c r="H3085" s="2">
        <v>242.5</v>
      </c>
    </row>
    <row r="3086" spans="1:8" x14ac:dyDescent="0.25">
      <c r="A3086" t="s">
        <v>20</v>
      </c>
      <c r="B3086" t="s">
        <v>252</v>
      </c>
      <c r="C3086" s="4">
        <v>0.09</v>
      </c>
      <c r="D3086" t="s">
        <v>121</v>
      </c>
      <c r="E3086" s="13">
        <v>38663</v>
      </c>
      <c r="F3086" s="5">
        <v>84</v>
      </c>
      <c r="G3086" s="2">
        <v>3500</v>
      </c>
      <c r="H3086" s="2">
        <v>175</v>
      </c>
    </row>
    <row r="3087" spans="1:8" x14ac:dyDescent="0.25">
      <c r="A3087" t="s">
        <v>20</v>
      </c>
      <c r="B3087" t="s">
        <v>206</v>
      </c>
      <c r="C3087" s="4">
        <v>0.09</v>
      </c>
      <c r="D3087" t="s">
        <v>121</v>
      </c>
      <c r="E3087" s="13" t="s">
        <v>205</v>
      </c>
      <c r="F3087" s="5">
        <v>60</v>
      </c>
      <c r="G3087" s="2">
        <v>3420</v>
      </c>
      <c r="H3087" s="2">
        <v>171</v>
      </c>
    </row>
    <row r="3088" spans="1:8" x14ac:dyDescent="0.25">
      <c r="A3088" t="s">
        <v>20</v>
      </c>
      <c r="B3088" t="s">
        <v>192</v>
      </c>
      <c r="C3088" s="4">
        <v>0.09</v>
      </c>
      <c r="D3088" t="s">
        <v>121</v>
      </c>
      <c r="E3088" s="13" t="s">
        <v>194</v>
      </c>
      <c r="F3088" s="5">
        <v>60</v>
      </c>
      <c r="G3088" s="2">
        <v>3412</v>
      </c>
      <c r="H3088" s="2">
        <v>170.60000000000002</v>
      </c>
    </row>
    <row r="3089" spans="1:8" x14ac:dyDescent="0.25">
      <c r="A3089" t="s">
        <v>20</v>
      </c>
      <c r="B3089" t="s">
        <v>190</v>
      </c>
      <c r="C3089" s="4">
        <v>0.09</v>
      </c>
      <c r="D3089" t="s">
        <v>121</v>
      </c>
      <c r="E3089" s="13">
        <v>43440</v>
      </c>
      <c r="F3089" s="5">
        <v>60</v>
      </c>
      <c r="G3089" s="2">
        <v>6800</v>
      </c>
      <c r="H3089" s="2">
        <v>2652.5476660092049</v>
      </c>
    </row>
    <row r="3090" spans="1:8" x14ac:dyDescent="0.25">
      <c r="A3090" t="s">
        <v>20</v>
      </c>
      <c r="B3090" t="s">
        <v>190</v>
      </c>
      <c r="C3090" s="4">
        <v>0.09</v>
      </c>
      <c r="D3090" t="s">
        <v>121</v>
      </c>
      <c r="E3090" s="13">
        <v>43101</v>
      </c>
      <c r="F3090" s="5">
        <v>60</v>
      </c>
      <c r="G3090" s="2">
        <v>3700</v>
      </c>
      <c r="H3090" s="2">
        <v>953.65918803418822</v>
      </c>
    </row>
    <row r="3091" spans="1:8" x14ac:dyDescent="0.25">
      <c r="A3091" t="s">
        <v>20</v>
      </c>
      <c r="B3091" t="s">
        <v>155</v>
      </c>
      <c r="C3091" s="4">
        <v>0.09</v>
      </c>
      <c r="D3091" t="s">
        <v>121</v>
      </c>
      <c r="E3091" s="13">
        <v>43430</v>
      </c>
      <c r="F3091" s="5">
        <v>60</v>
      </c>
      <c r="G3091" s="2">
        <v>4700</v>
      </c>
      <c r="H3091" s="2">
        <v>1815.0312294543064</v>
      </c>
    </row>
    <row r="3092" spans="1:8" x14ac:dyDescent="0.25">
      <c r="A3092" t="s">
        <v>20</v>
      </c>
      <c r="B3092" t="s">
        <v>122</v>
      </c>
      <c r="C3092" s="4">
        <v>0.09</v>
      </c>
      <c r="D3092" t="s">
        <v>121</v>
      </c>
      <c r="E3092" s="13">
        <v>42033</v>
      </c>
      <c r="F3092" s="5">
        <v>60</v>
      </c>
      <c r="G3092" s="2">
        <v>1300</v>
      </c>
      <c r="H3092" s="2">
        <v>65</v>
      </c>
    </row>
    <row r="3093" spans="1:8" x14ac:dyDescent="0.25">
      <c r="A3093" t="s">
        <v>20</v>
      </c>
      <c r="B3093" t="s">
        <v>961</v>
      </c>
      <c r="C3093" s="4">
        <v>0.09</v>
      </c>
      <c r="D3093" t="s">
        <v>99</v>
      </c>
      <c r="E3093" s="13" t="s">
        <v>522</v>
      </c>
      <c r="F3093" s="5">
        <v>84</v>
      </c>
      <c r="G3093" s="2">
        <v>4812</v>
      </c>
      <c r="H3093" s="2">
        <v>240.60000000000002</v>
      </c>
    </row>
    <row r="3094" spans="1:8" x14ac:dyDescent="0.25">
      <c r="A3094" t="s">
        <v>20</v>
      </c>
      <c r="B3094" t="s">
        <v>587</v>
      </c>
      <c r="C3094" s="4">
        <v>0.09</v>
      </c>
      <c r="D3094" t="s">
        <v>99</v>
      </c>
      <c r="E3094" s="13">
        <v>43886</v>
      </c>
      <c r="F3094" s="5">
        <v>84</v>
      </c>
      <c r="G3094" s="2">
        <v>5032</v>
      </c>
      <c r="H3094" s="2">
        <v>3106.1268902038137</v>
      </c>
    </row>
    <row r="3095" spans="1:8" x14ac:dyDescent="0.25">
      <c r="A3095" t="s">
        <v>20</v>
      </c>
      <c r="B3095" t="s">
        <v>568</v>
      </c>
      <c r="C3095" s="4">
        <v>0.09</v>
      </c>
      <c r="D3095" t="s">
        <v>99</v>
      </c>
      <c r="E3095" s="13">
        <v>39909</v>
      </c>
      <c r="F3095" s="5">
        <v>84</v>
      </c>
      <c r="G3095" s="2">
        <v>2750</v>
      </c>
      <c r="H3095" s="2">
        <v>137.5</v>
      </c>
    </row>
    <row r="3096" spans="1:8" x14ac:dyDescent="0.25">
      <c r="A3096" t="s">
        <v>20</v>
      </c>
      <c r="B3096" t="s">
        <v>568</v>
      </c>
      <c r="C3096" s="4">
        <v>0.09</v>
      </c>
      <c r="D3096" t="s">
        <v>99</v>
      </c>
      <c r="E3096" s="13">
        <v>43031</v>
      </c>
      <c r="F3096" s="5">
        <v>84</v>
      </c>
      <c r="G3096" s="2">
        <v>2750</v>
      </c>
      <c r="H3096" s="2">
        <v>1041.8963381703766</v>
      </c>
    </row>
    <row r="3097" spans="1:8" x14ac:dyDescent="0.25">
      <c r="A3097" t="s">
        <v>20</v>
      </c>
      <c r="B3097" t="s">
        <v>568</v>
      </c>
      <c r="C3097" s="4">
        <v>0.09</v>
      </c>
      <c r="D3097" t="s">
        <v>99</v>
      </c>
      <c r="E3097" s="13">
        <v>44217</v>
      </c>
      <c r="F3097" s="5">
        <v>84</v>
      </c>
      <c r="G3097" s="2">
        <v>5586.36</v>
      </c>
      <c r="H3097" s="2">
        <v>3963.9079349816848</v>
      </c>
    </row>
    <row r="3098" spans="1:8" x14ac:dyDescent="0.25">
      <c r="A3098" t="s">
        <v>20</v>
      </c>
      <c r="B3098" t="s">
        <v>568</v>
      </c>
      <c r="C3098" s="4">
        <v>0.09</v>
      </c>
      <c r="D3098" t="s">
        <v>99</v>
      </c>
      <c r="E3098" s="13">
        <v>43118</v>
      </c>
      <c r="F3098" s="5">
        <v>84</v>
      </c>
      <c r="G3098" s="2">
        <v>2750</v>
      </c>
      <c r="H3098" s="2">
        <v>1108.6074715882412</v>
      </c>
    </row>
    <row r="3099" spans="1:8" x14ac:dyDescent="0.25">
      <c r="A3099" t="s">
        <v>20</v>
      </c>
      <c r="B3099" t="s">
        <v>568</v>
      </c>
      <c r="C3099" s="4">
        <v>0.09</v>
      </c>
      <c r="D3099" t="s">
        <v>99</v>
      </c>
      <c r="E3099" s="13">
        <v>40548</v>
      </c>
      <c r="F3099" s="5">
        <v>84</v>
      </c>
      <c r="G3099" s="2">
        <v>2750</v>
      </c>
      <c r="H3099" s="2">
        <v>137.5</v>
      </c>
    </row>
    <row r="3100" spans="1:8" x14ac:dyDescent="0.25">
      <c r="A3100" t="s">
        <v>20</v>
      </c>
      <c r="B3100" t="s">
        <v>568</v>
      </c>
      <c r="C3100" s="4">
        <v>0.09</v>
      </c>
      <c r="D3100" t="s">
        <v>99</v>
      </c>
      <c r="E3100" s="13">
        <v>42599</v>
      </c>
      <c r="F3100" s="5">
        <v>84</v>
      </c>
      <c r="G3100" s="2">
        <v>2750</v>
      </c>
      <c r="H3100" s="2">
        <v>710.64105499201673</v>
      </c>
    </row>
    <row r="3101" spans="1:8" x14ac:dyDescent="0.25">
      <c r="A3101" t="s">
        <v>20</v>
      </c>
      <c r="B3101" t="s">
        <v>568</v>
      </c>
      <c r="C3101" s="4">
        <v>0.09</v>
      </c>
      <c r="D3101" t="s">
        <v>99</v>
      </c>
      <c r="E3101" s="13">
        <v>43101</v>
      </c>
      <c r="F3101" s="5">
        <v>84</v>
      </c>
      <c r="G3101" s="2">
        <v>2750</v>
      </c>
      <c r="H3101" s="2">
        <v>1095.5719627594628</v>
      </c>
    </row>
    <row r="3102" spans="1:8" x14ac:dyDescent="0.25">
      <c r="A3102" t="s">
        <v>20</v>
      </c>
      <c r="B3102" t="s">
        <v>568</v>
      </c>
      <c r="C3102" s="4">
        <v>0.09</v>
      </c>
      <c r="D3102" t="s">
        <v>99</v>
      </c>
      <c r="E3102" s="13">
        <v>43339</v>
      </c>
      <c r="F3102" s="5">
        <v>84</v>
      </c>
      <c r="G3102" s="2">
        <v>2750</v>
      </c>
      <c r="H3102" s="2">
        <v>1278.0690863623556</v>
      </c>
    </row>
    <row r="3103" spans="1:8" x14ac:dyDescent="0.25">
      <c r="A3103" t="s">
        <v>20</v>
      </c>
      <c r="B3103" t="s">
        <v>568</v>
      </c>
      <c r="C3103" s="4">
        <v>0.09</v>
      </c>
      <c r="D3103" t="s">
        <v>99</v>
      </c>
      <c r="E3103" s="13">
        <v>43437</v>
      </c>
      <c r="F3103" s="5">
        <v>84</v>
      </c>
      <c r="G3103" s="2">
        <v>2750</v>
      </c>
      <c r="H3103" s="2">
        <v>1353.2149607870763</v>
      </c>
    </row>
    <row r="3104" spans="1:8" x14ac:dyDescent="0.25">
      <c r="A3104" t="s">
        <v>20</v>
      </c>
      <c r="B3104" t="s">
        <v>568</v>
      </c>
      <c r="C3104" s="4">
        <v>0.09</v>
      </c>
      <c r="D3104" t="s">
        <v>99</v>
      </c>
      <c r="E3104" s="13">
        <v>43256</v>
      </c>
      <c r="F3104" s="5">
        <v>84</v>
      </c>
      <c r="G3104" s="2">
        <v>2750</v>
      </c>
      <c r="H3104" s="2">
        <v>1214.4251314924393</v>
      </c>
    </row>
    <row r="3105" spans="1:8" x14ac:dyDescent="0.25">
      <c r="A3105" t="s">
        <v>20</v>
      </c>
      <c r="B3105" t="s">
        <v>568</v>
      </c>
      <c r="C3105" s="4">
        <v>0.09</v>
      </c>
      <c r="D3105" t="s">
        <v>99</v>
      </c>
      <c r="E3105" s="13">
        <v>43412</v>
      </c>
      <c r="F3105" s="5">
        <v>84</v>
      </c>
      <c r="G3105" s="2">
        <v>5161</v>
      </c>
      <c r="H3105" s="2">
        <v>2503.6388125763128</v>
      </c>
    </row>
    <row r="3106" spans="1:8" x14ac:dyDescent="0.25">
      <c r="A3106" t="s">
        <v>20</v>
      </c>
      <c r="B3106" t="s">
        <v>568</v>
      </c>
      <c r="C3106" s="4">
        <v>0.09</v>
      </c>
      <c r="D3106" t="s">
        <v>99</v>
      </c>
      <c r="E3106" s="13">
        <v>44225</v>
      </c>
      <c r="F3106" s="5">
        <v>60</v>
      </c>
      <c r="G3106" s="2">
        <v>4875</v>
      </c>
      <c r="H3106" s="2">
        <v>3395.5328525641025</v>
      </c>
    </row>
    <row r="3107" spans="1:8" x14ac:dyDescent="0.25">
      <c r="A3107" t="s">
        <v>20</v>
      </c>
      <c r="B3107" t="s">
        <v>565</v>
      </c>
      <c r="C3107" s="4">
        <v>0.09</v>
      </c>
      <c r="D3107" t="s">
        <v>99</v>
      </c>
      <c r="E3107" s="13">
        <v>41733</v>
      </c>
      <c r="F3107" s="5">
        <v>84</v>
      </c>
      <c r="G3107" s="2">
        <v>2500</v>
      </c>
      <c r="H3107" s="2">
        <v>125</v>
      </c>
    </row>
    <row r="3108" spans="1:8" x14ac:dyDescent="0.25">
      <c r="A3108" t="s">
        <v>20</v>
      </c>
      <c r="B3108" t="s">
        <v>426</v>
      </c>
      <c r="C3108" s="4">
        <v>0.09</v>
      </c>
      <c r="D3108" t="s">
        <v>99</v>
      </c>
      <c r="E3108" s="13" t="s">
        <v>66</v>
      </c>
      <c r="F3108" s="5">
        <v>84</v>
      </c>
      <c r="G3108" s="2">
        <v>5190</v>
      </c>
      <c r="H3108" s="2">
        <v>259.5</v>
      </c>
    </row>
    <row r="3109" spans="1:8" x14ac:dyDescent="0.25">
      <c r="A3109" t="s">
        <v>20</v>
      </c>
      <c r="B3109" t="s">
        <v>426</v>
      </c>
      <c r="C3109" s="4">
        <v>0.09</v>
      </c>
      <c r="D3109" t="s">
        <v>99</v>
      </c>
      <c r="E3109" s="13" t="s">
        <v>393</v>
      </c>
      <c r="F3109" s="5">
        <v>84</v>
      </c>
      <c r="G3109" s="2">
        <v>4635</v>
      </c>
      <c r="H3109" s="2">
        <v>1137.0105135249369</v>
      </c>
    </row>
    <row r="3110" spans="1:8" x14ac:dyDescent="0.25">
      <c r="A3110" t="s">
        <v>20</v>
      </c>
      <c r="B3110" t="s">
        <v>103</v>
      </c>
      <c r="C3110" s="4">
        <v>0.09</v>
      </c>
      <c r="D3110" t="s">
        <v>99</v>
      </c>
      <c r="E3110" s="13" t="s">
        <v>44</v>
      </c>
      <c r="F3110" s="5">
        <v>84</v>
      </c>
      <c r="G3110" s="2">
        <v>3362.03</v>
      </c>
      <c r="H3110" s="2">
        <v>168.10150000000002</v>
      </c>
    </row>
    <row r="3111" spans="1:8" x14ac:dyDescent="0.25">
      <c r="A3111" t="s">
        <v>20</v>
      </c>
      <c r="B3111" t="s">
        <v>761</v>
      </c>
      <c r="C3111" s="4">
        <v>0.09</v>
      </c>
      <c r="D3111" t="s">
        <v>75</v>
      </c>
      <c r="E3111" s="13">
        <v>43257</v>
      </c>
      <c r="F3111" s="5">
        <v>84</v>
      </c>
      <c r="G3111" s="2">
        <v>750</v>
      </c>
      <c r="H3111" s="2">
        <v>331.41597985347988</v>
      </c>
    </row>
    <row r="3112" spans="1:8" x14ac:dyDescent="0.25">
      <c r="A3112" t="s">
        <v>20</v>
      </c>
      <c r="B3112" t="s">
        <v>470</v>
      </c>
      <c r="C3112" s="4">
        <v>0.09</v>
      </c>
      <c r="D3112" t="s">
        <v>75</v>
      </c>
      <c r="E3112" s="13">
        <v>43500</v>
      </c>
      <c r="F3112" s="5">
        <v>60</v>
      </c>
      <c r="G3112" s="2">
        <v>5950</v>
      </c>
      <c r="H3112" s="2">
        <v>2460.3406476002633</v>
      </c>
    </row>
    <row r="3113" spans="1:8" x14ac:dyDescent="0.25">
      <c r="A3113" t="s">
        <v>20</v>
      </c>
      <c r="B3113" t="s">
        <v>280</v>
      </c>
      <c r="C3113" s="4">
        <v>0.09</v>
      </c>
      <c r="D3113" t="s">
        <v>75</v>
      </c>
      <c r="E3113" s="13">
        <v>40809</v>
      </c>
      <c r="F3113" s="5">
        <v>84</v>
      </c>
      <c r="G3113" s="2">
        <v>3322</v>
      </c>
      <c r="H3113" s="2">
        <v>166.10000000000002</v>
      </c>
    </row>
    <row r="3114" spans="1:8" x14ac:dyDescent="0.25">
      <c r="A3114" t="s">
        <v>20</v>
      </c>
      <c r="B3114" t="s">
        <v>279</v>
      </c>
      <c r="C3114" s="4">
        <v>0.09</v>
      </c>
      <c r="D3114" t="s">
        <v>75</v>
      </c>
      <c r="E3114" s="13">
        <v>40050</v>
      </c>
      <c r="F3114" s="5">
        <v>84</v>
      </c>
      <c r="G3114" s="2">
        <v>3322</v>
      </c>
      <c r="H3114" s="2">
        <v>166.10000000000002</v>
      </c>
    </row>
    <row r="3115" spans="1:8" x14ac:dyDescent="0.25">
      <c r="A3115" t="s">
        <v>20</v>
      </c>
      <c r="B3115" t="s">
        <v>243</v>
      </c>
      <c r="C3115" s="4">
        <v>0.09</v>
      </c>
      <c r="D3115" t="s">
        <v>75</v>
      </c>
      <c r="E3115" s="13" t="s">
        <v>114</v>
      </c>
      <c r="F3115" s="5">
        <v>84</v>
      </c>
      <c r="G3115" s="2">
        <v>5495</v>
      </c>
      <c r="H3115" s="2">
        <v>600.26565581854072</v>
      </c>
    </row>
    <row r="3116" spans="1:8" x14ac:dyDescent="0.25">
      <c r="A3116" t="s">
        <v>20</v>
      </c>
      <c r="B3116" t="s">
        <v>74</v>
      </c>
      <c r="C3116" s="4">
        <v>0.09</v>
      </c>
      <c r="D3116" t="s">
        <v>75</v>
      </c>
      <c r="E3116" s="13">
        <v>43101</v>
      </c>
      <c r="F3116" s="5">
        <v>60</v>
      </c>
      <c r="G3116" s="2">
        <v>6700</v>
      </c>
      <c r="H3116" s="2">
        <v>1726.8963675213679</v>
      </c>
    </row>
    <row r="3117" spans="1:8" x14ac:dyDescent="0.25">
      <c r="A3117" t="s">
        <v>20</v>
      </c>
      <c r="B3117" t="s">
        <v>173</v>
      </c>
      <c r="C3117" s="4">
        <v>0.09</v>
      </c>
      <c r="D3117" t="s">
        <v>174</v>
      </c>
      <c r="E3117" s="13">
        <v>43432</v>
      </c>
      <c r="F3117" s="5">
        <v>60</v>
      </c>
      <c r="G3117" s="2">
        <v>750</v>
      </c>
      <c r="H3117" s="2">
        <v>290.21819526627223</v>
      </c>
    </row>
    <row r="3118" spans="1:8" x14ac:dyDescent="0.25">
      <c r="A3118" t="s">
        <v>20</v>
      </c>
      <c r="B3118" t="s">
        <v>770</v>
      </c>
      <c r="C3118" s="4">
        <v>0.09</v>
      </c>
      <c r="D3118" t="s">
        <v>294</v>
      </c>
      <c r="E3118" s="13" t="s">
        <v>311</v>
      </c>
      <c r="F3118" s="5">
        <v>60</v>
      </c>
      <c r="G3118" s="2">
        <v>2071.65</v>
      </c>
      <c r="H3118" s="2">
        <v>103.58250000000001</v>
      </c>
    </row>
    <row r="3119" spans="1:8" x14ac:dyDescent="0.25">
      <c r="A3119" t="s">
        <v>20</v>
      </c>
      <c r="B3119" t="s">
        <v>662</v>
      </c>
      <c r="C3119" s="4">
        <v>0.09</v>
      </c>
      <c r="D3119" t="s">
        <v>294</v>
      </c>
      <c r="E3119" s="13" t="s">
        <v>151</v>
      </c>
      <c r="F3119" s="5">
        <v>60</v>
      </c>
      <c r="G3119" s="2">
        <v>1545</v>
      </c>
      <c r="H3119" s="2">
        <v>77.25</v>
      </c>
    </row>
    <row r="3120" spans="1:8" x14ac:dyDescent="0.25">
      <c r="A3120" t="s">
        <v>20</v>
      </c>
      <c r="B3120" t="s">
        <v>296</v>
      </c>
      <c r="C3120" s="4">
        <v>0.09</v>
      </c>
      <c r="D3120" t="s">
        <v>294</v>
      </c>
      <c r="E3120" s="13">
        <v>41730</v>
      </c>
      <c r="F3120" s="5">
        <v>60</v>
      </c>
      <c r="G3120" s="2">
        <v>2700</v>
      </c>
      <c r="H3120" s="2">
        <v>135</v>
      </c>
    </row>
    <row r="3121" spans="1:8" x14ac:dyDescent="0.25">
      <c r="A3121" t="s">
        <v>20</v>
      </c>
      <c r="B3121" t="s">
        <v>292</v>
      </c>
      <c r="C3121" s="4">
        <v>0.09</v>
      </c>
      <c r="D3121" t="s">
        <v>177</v>
      </c>
      <c r="E3121" s="13">
        <v>42766</v>
      </c>
      <c r="F3121" s="5">
        <v>60</v>
      </c>
      <c r="G3121" s="2">
        <v>4500</v>
      </c>
      <c r="H3121" s="2">
        <v>571.37573964497085</v>
      </c>
    </row>
    <row r="3122" spans="1:8" x14ac:dyDescent="0.25">
      <c r="A3122" t="s">
        <v>20</v>
      </c>
      <c r="B3122" t="s">
        <v>1008</v>
      </c>
      <c r="C3122" s="4">
        <v>0.21</v>
      </c>
      <c r="D3122" t="s">
        <v>331</v>
      </c>
      <c r="E3122" s="13" t="s">
        <v>389</v>
      </c>
      <c r="F3122" s="5">
        <v>84</v>
      </c>
      <c r="G3122" s="2">
        <v>3914</v>
      </c>
      <c r="H3122" s="2">
        <v>195.70000000000002</v>
      </c>
    </row>
    <row r="3123" spans="1:8" x14ac:dyDescent="0.25">
      <c r="A3123" t="s">
        <v>20</v>
      </c>
      <c r="B3123" t="s">
        <v>579</v>
      </c>
      <c r="C3123" s="4">
        <v>0.21</v>
      </c>
      <c r="D3123" t="s">
        <v>38</v>
      </c>
      <c r="E3123" s="13">
        <v>43283</v>
      </c>
      <c r="F3123" s="5">
        <v>84</v>
      </c>
      <c r="G3123" s="2">
        <v>4500</v>
      </c>
      <c r="H3123" s="2">
        <v>2021.1195054945056</v>
      </c>
    </row>
    <row r="3124" spans="1:8" x14ac:dyDescent="0.25">
      <c r="A3124" t="s">
        <v>20</v>
      </c>
      <c r="B3124" t="s">
        <v>449</v>
      </c>
      <c r="C3124" s="4">
        <v>0.21</v>
      </c>
      <c r="D3124" t="s">
        <v>38</v>
      </c>
      <c r="E3124" s="13">
        <v>40909</v>
      </c>
      <c r="F3124" s="5">
        <v>84</v>
      </c>
      <c r="G3124" s="2">
        <v>7000</v>
      </c>
      <c r="H3124" s="2">
        <v>350</v>
      </c>
    </row>
    <row r="3125" spans="1:8" x14ac:dyDescent="0.25">
      <c r="A3125" t="s">
        <v>20</v>
      </c>
      <c r="B3125" t="s">
        <v>426</v>
      </c>
      <c r="C3125" s="4">
        <v>0.09</v>
      </c>
      <c r="D3125" t="s">
        <v>38</v>
      </c>
      <c r="E3125" s="13" t="s">
        <v>107</v>
      </c>
      <c r="F3125" s="5">
        <v>84</v>
      </c>
      <c r="G3125" s="2">
        <v>3325</v>
      </c>
      <c r="H3125" s="2">
        <v>337.2585880999344</v>
      </c>
    </row>
    <row r="3126" spans="1:8" x14ac:dyDescent="0.25">
      <c r="A3126" t="s">
        <v>20</v>
      </c>
      <c r="B3126" t="s">
        <v>362</v>
      </c>
      <c r="C3126" s="4">
        <v>0.21</v>
      </c>
      <c r="D3126" t="s">
        <v>38</v>
      </c>
      <c r="E3126" s="13">
        <v>42993</v>
      </c>
      <c r="F3126" s="5">
        <v>84</v>
      </c>
      <c r="G3126" s="2">
        <v>2500</v>
      </c>
      <c r="H3126" s="2">
        <v>920.68921996806625</v>
      </c>
    </row>
    <row r="3127" spans="1:8" x14ac:dyDescent="0.25">
      <c r="A3127" t="s">
        <v>20</v>
      </c>
      <c r="B3127" t="s">
        <v>240</v>
      </c>
      <c r="C3127" s="4">
        <v>0.21</v>
      </c>
      <c r="D3127" t="s">
        <v>38</v>
      </c>
      <c r="E3127" s="13">
        <v>39706</v>
      </c>
      <c r="F3127" s="5">
        <v>84</v>
      </c>
      <c r="G3127" s="2">
        <v>5000</v>
      </c>
      <c r="H3127" s="2">
        <v>250</v>
      </c>
    </row>
    <row r="3128" spans="1:8" x14ac:dyDescent="0.25">
      <c r="A3128" t="s">
        <v>20</v>
      </c>
      <c r="B3128" t="s">
        <v>105</v>
      </c>
      <c r="C3128" s="4">
        <v>0.21</v>
      </c>
      <c r="D3128" t="s">
        <v>38</v>
      </c>
      <c r="E3128" s="13" t="s">
        <v>104</v>
      </c>
      <c r="F3128" s="5">
        <v>84</v>
      </c>
      <c r="G3128" s="2">
        <v>6205</v>
      </c>
      <c r="H3128" s="2">
        <v>2101.7528852024047</v>
      </c>
    </row>
    <row r="3129" spans="1:8" x14ac:dyDescent="0.25">
      <c r="A3129" t="s">
        <v>20</v>
      </c>
      <c r="B3129" t="s">
        <v>43</v>
      </c>
      <c r="C3129" s="4">
        <v>0.21</v>
      </c>
      <c r="D3129" t="s">
        <v>38</v>
      </c>
      <c r="E3129" s="13" t="s">
        <v>45</v>
      </c>
      <c r="F3129" s="5">
        <v>84</v>
      </c>
      <c r="G3129" s="2">
        <v>6340</v>
      </c>
      <c r="H3129" s="2">
        <v>317</v>
      </c>
    </row>
    <row r="3130" spans="1:8" x14ac:dyDescent="0.25">
      <c r="A3130" t="s">
        <v>20</v>
      </c>
      <c r="B3130" t="s">
        <v>41</v>
      </c>
      <c r="C3130" s="4">
        <v>0.21</v>
      </c>
      <c r="D3130" t="s">
        <v>38</v>
      </c>
      <c r="E3130" s="13">
        <v>43040</v>
      </c>
      <c r="F3130" s="5">
        <v>84</v>
      </c>
      <c r="G3130" s="2">
        <v>5000</v>
      </c>
      <c r="H3130" s="2">
        <v>1906.9045270968354</v>
      </c>
    </row>
    <row r="3131" spans="1:8" x14ac:dyDescent="0.25">
      <c r="A3131" t="s">
        <v>20</v>
      </c>
      <c r="B3131" t="s">
        <v>39</v>
      </c>
      <c r="C3131" s="4">
        <v>0.21</v>
      </c>
      <c r="D3131" t="s">
        <v>38</v>
      </c>
      <c r="E3131" s="13">
        <v>43250</v>
      </c>
      <c r="F3131" s="5">
        <v>60</v>
      </c>
      <c r="G3131" s="2">
        <v>5000</v>
      </c>
      <c r="H3131" s="2">
        <v>1579.5529257067719</v>
      </c>
    </row>
    <row r="3132" spans="1:8" x14ac:dyDescent="0.25">
      <c r="A3132" t="s">
        <v>20</v>
      </c>
      <c r="B3132" t="s">
        <v>37</v>
      </c>
      <c r="C3132" s="4">
        <v>0.21</v>
      </c>
      <c r="D3132" t="s">
        <v>38</v>
      </c>
      <c r="E3132" s="13">
        <v>40559</v>
      </c>
      <c r="F3132" s="5">
        <v>84</v>
      </c>
      <c r="G3132" s="2">
        <v>5000</v>
      </c>
      <c r="H3132" s="2">
        <v>250</v>
      </c>
    </row>
    <row r="3133" spans="1:8" x14ac:dyDescent="0.25">
      <c r="A3133" t="s">
        <v>20</v>
      </c>
      <c r="B3133" t="s">
        <v>428</v>
      </c>
      <c r="C3133" s="4">
        <v>0.21</v>
      </c>
      <c r="D3133" t="s">
        <v>92</v>
      </c>
      <c r="E3133" s="13">
        <v>43445</v>
      </c>
      <c r="F3133" s="5">
        <v>60</v>
      </c>
      <c r="G3133" s="2">
        <v>3678</v>
      </c>
      <c r="H3133" s="2">
        <v>1441.8950936883632</v>
      </c>
    </row>
    <row r="3134" spans="1:8" x14ac:dyDescent="0.25">
      <c r="A3134" t="s">
        <v>20</v>
      </c>
      <c r="B3134" t="s">
        <v>712</v>
      </c>
      <c r="C3134" s="4">
        <v>0.09</v>
      </c>
      <c r="D3134" t="s">
        <v>61</v>
      </c>
      <c r="E3134" s="13">
        <v>42719</v>
      </c>
      <c r="F3134" s="5">
        <v>84</v>
      </c>
      <c r="G3134" s="2">
        <v>1045</v>
      </c>
      <c r="H3134" s="2">
        <v>305.00943634357105</v>
      </c>
    </row>
    <row r="3135" spans="1:8" x14ac:dyDescent="0.25">
      <c r="A3135" t="s">
        <v>20</v>
      </c>
      <c r="B3135" t="s">
        <v>627</v>
      </c>
      <c r="C3135" s="4">
        <v>0.09</v>
      </c>
      <c r="D3135" t="s">
        <v>61</v>
      </c>
      <c r="E3135" s="13">
        <v>43473</v>
      </c>
      <c r="F3135" s="5">
        <v>84</v>
      </c>
      <c r="G3135" s="2">
        <v>552.54</v>
      </c>
      <c r="H3135" s="2">
        <v>277.43928870808674</v>
      </c>
    </row>
    <row r="3136" spans="1:8" x14ac:dyDescent="0.25">
      <c r="A3136" t="s">
        <v>20</v>
      </c>
      <c r="B3136" t="s">
        <v>582</v>
      </c>
      <c r="C3136" s="4">
        <v>0.09</v>
      </c>
      <c r="D3136" t="s">
        <v>61</v>
      </c>
      <c r="E3136" s="13">
        <v>43573</v>
      </c>
      <c r="F3136" s="5">
        <v>84</v>
      </c>
      <c r="G3136" s="2">
        <v>1156</v>
      </c>
      <c r="H3136" s="2">
        <v>612.67959284305437</v>
      </c>
    </row>
    <row r="3137" spans="1:8" x14ac:dyDescent="0.25">
      <c r="A3137" t="s">
        <v>20</v>
      </c>
      <c r="B3137" t="s">
        <v>417</v>
      </c>
      <c r="C3137" s="4">
        <v>0.09</v>
      </c>
      <c r="D3137" t="s">
        <v>61</v>
      </c>
      <c r="E3137" s="13">
        <v>44056</v>
      </c>
      <c r="F3137" s="5">
        <v>84</v>
      </c>
      <c r="G3137" s="2">
        <v>1483</v>
      </c>
      <c r="H3137" s="2">
        <v>985.71550084530861</v>
      </c>
    </row>
    <row r="3138" spans="1:8" x14ac:dyDescent="0.25">
      <c r="A3138" t="s">
        <v>20</v>
      </c>
      <c r="B3138" t="s">
        <v>890</v>
      </c>
      <c r="C3138" s="4">
        <v>0.09</v>
      </c>
      <c r="D3138" t="s">
        <v>6</v>
      </c>
      <c r="E3138" s="13" t="s">
        <v>304</v>
      </c>
      <c r="F3138" s="5">
        <v>84</v>
      </c>
      <c r="G3138" s="2">
        <v>4740</v>
      </c>
      <c r="H3138" s="2">
        <v>237</v>
      </c>
    </row>
    <row r="3139" spans="1:8" x14ac:dyDescent="0.25">
      <c r="A3139" t="s">
        <v>20</v>
      </c>
      <c r="B3139" t="s">
        <v>808</v>
      </c>
      <c r="C3139" s="4">
        <v>0.09</v>
      </c>
      <c r="D3139" t="s">
        <v>6</v>
      </c>
      <c r="E3139" s="13">
        <v>38869</v>
      </c>
      <c r="F3139" s="5">
        <v>84</v>
      </c>
      <c r="G3139" s="2">
        <v>875</v>
      </c>
      <c r="H3139" s="2">
        <v>43.75</v>
      </c>
    </row>
    <row r="3140" spans="1:8" x14ac:dyDescent="0.25">
      <c r="A3140" t="s">
        <v>20</v>
      </c>
      <c r="B3140" t="s">
        <v>607</v>
      </c>
      <c r="C3140" s="4">
        <v>0.09</v>
      </c>
      <c r="D3140" t="s">
        <v>6</v>
      </c>
      <c r="E3140" s="13">
        <v>43742</v>
      </c>
      <c r="F3140" s="5">
        <v>84</v>
      </c>
      <c r="G3140" s="2">
        <v>7595.2</v>
      </c>
      <c r="H3140" s="2">
        <v>4383.3620550389778</v>
      </c>
    </row>
    <row r="3141" spans="1:8" x14ac:dyDescent="0.25">
      <c r="A3141" t="s">
        <v>20</v>
      </c>
      <c r="B3141" t="s">
        <v>578</v>
      </c>
      <c r="C3141" s="4">
        <v>0.09</v>
      </c>
      <c r="D3141" t="s">
        <v>6</v>
      </c>
      <c r="E3141" s="13">
        <v>43238</v>
      </c>
      <c r="F3141" s="5">
        <v>60</v>
      </c>
      <c r="G3141" s="2">
        <v>2340</v>
      </c>
      <c r="H3141" s="2">
        <v>728.26923076923072</v>
      </c>
    </row>
    <row r="3142" spans="1:8" x14ac:dyDescent="0.25">
      <c r="A3142" t="s">
        <v>20</v>
      </c>
      <c r="B3142" t="s">
        <v>576</v>
      </c>
      <c r="C3142" s="4">
        <v>0.09</v>
      </c>
      <c r="D3142" t="s">
        <v>6</v>
      </c>
      <c r="E3142" s="13">
        <v>43101</v>
      </c>
      <c r="F3142" s="5">
        <v>84</v>
      </c>
      <c r="G3142" s="2">
        <v>3400</v>
      </c>
      <c r="H3142" s="2">
        <v>1354.5253357753359</v>
      </c>
    </row>
    <row r="3143" spans="1:8" x14ac:dyDescent="0.25">
      <c r="A3143" t="s">
        <v>20</v>
      </c>
      <c r="B3143" t="s">
        <v>488</v>
      </c>
      <c r="C3143" s="4">
        <v>0.09</v>
      </c>
      <c r="D3143" t="s">
        <v>6</v>
      </c>
      <c r="E3143" s="13">
        <v>43249</v>
      </c>
      <c r="F3143" s="5">
        <v>60</v>
      </c>
      <c r="G3143" s="2">
        <v>5231</v>
      </c>
      <c r="H3143" s="2">
        <v>1650.4862549309669</v>
      </c>
    </row>
    <row r="3144" spans="1:8" x14ac:dyDescent="0.25">
      <c r="A3144" t="s">
        <v>20</v>
      </c>
      <c r="B3144" t="s">
        <v>967</v>
      </c>
      <c r="C3144" s="4">
        <v>0.09</v>
      </c>
      <c r="D3144" t="s">
        <v>277</v>
      </c>
      <c r="E3144" s="13">
        <v>43481</v>
      </c>
      <c r="F3144" s="5">
        <v>60</v>
      </c>
      <c r="G3144" s="2">
        <v>750</v>
      </c>
      <c r="H3144" s="2">
        <v>304.56422583826429</v>
      </c>
    </row>
    <row r="3145" spans="1:8" x14ac:dyDescent="0.25">
      <c r="A3145" t="s">
        <v>20</v>
      </c>
      <c r="B3145" t="s">
        <v>710</v>
      </c>
      <c r="C3145" s="4">
        <v>0.09</v>
      </c>
      <c r="D3145" t="s">
        <v>277</v>
      </c>
      <c r="E3145" s="13">
        <v>43508</v>
      </c>
      <c r="F3145" s="5">
        <v>84</v>
      </c>
      <c r="G3145" s="2">
        <v>890</v>
      </c>
      <c r="H3145" s="2">
        <v>455.56911571334655</v>
      </c>
    </row>
    <row r="3146" spans="1:8" x14ac:dyDescent="0.25">
      <c r="A3146" t="s">
        <v>20</v>
      </c>
      <c r="B3146" t="s">
        <v>1013</v>
      </c>
      <c r="C3146" s="4">
        <v>0.09</v>
      </c>
      <c r="D3146" t="s">
        <v>634</v>
      </c>
      <c r="E3146" s="13" t="s">
        <v>301</v>
      </c>
      <c r="F3146" s="5">
        <v>84</v>
      </c>
      <c r="G3146" s="2">
        <v>1354</v>
      </c>
      <c r="H3146" s="2">
        <v>67.7</v>
      </c>
    </row>
    <row r="3147" spans="1:8" x14ac:dyDescent="0.25">
      <c r="A3147" t="s">
        <v>20</v>
      </c>
      <c r="B3147" t="s">
        <v>516</v>
      </c>
      <c r="C3147" s="4">
        <v>0.09</v>
      </c>
      <c r="D3147" t="s">
        <v>283</v>
      </c>
      <c r="E3147" s="13">
        <v>43227</v>
      </c>
      <c r="F3147" s="5">
        <v>60</v>
      </c>
      <c r="G3147" s="2">
        <v>3510</v>
      </c>
      <c r="H3147" s="2">
        <v>1077.3317307692312</v>
      </c>
    </row>
    <row r="3148" spans="1:8" x14ac:dyDescent="0.25">
      <c r="A3148" t="s">
        <v>20</v>
      </c>
      <c r="B3148" t="s">
        <v>465</v>
      </c>
      <c r="C3148" s="4">
        <v>0.09</v>
      </c>
      <c r="D3148" t="s">
        <v>283</v>
      </c>
      <c r="E3148" s="13">
        <v>43850</v>
      </c>
      <c r="F3148" s="5">
        <v>84</v>
      </c>
      <c r="G3148" s="2">
        <v>2967.28</v>
      </c>
      <c r="H3148" s="2">
        <v>1801.8415534892458</v>
      </c>
    </row>
    <row r="3149" spans="1:8" x14ac:dyDescent="0.25">
      <c r="A3149" t="s">
        <v>20</v>
      </c>
      <c r="B3149" t="s">
        <v>281</v>
      </c>
      <c r="C3149" s="4">
        <v>0.09</v>
      </c>
      <c r="D3149" t="s">
        <v>283</v>
      </c>
      <c r="E3149" s="13" t="s">
        <v>282</v>
      </c>
      <c r="F3149" s="5">
        <v>60</v>
      </c>
      <c r="G3149" s="2">
        <v>2617.3000000000002</v>
      </c>
      <c r="H3149" s="2">
        <v>130.86500000000001</v>
      </c>
    </row>
    <row r="3150" spans="1:8" ht="15.75" thickBot="1" x14ac:dyDescent="0.3">
      <c r="A3150" s="21"/>
      <c r="B3150" s="21"/>
      <c r="C3150" s="22"/>
      <c r="D3150" s="21"/>
      <c r="E3150" s="23"/>
      <c r="F3150" s="21"/>
      <c r="G3150" s="24"/>
      <c r="H3150" s="24"/>
    </row>
    <row r="3151" spans="1:8" ht="15.75" thickTop="1" x14ac:dyDescent="0.25"/>
  </sheetData>
  <autoFilter ref="A2:H3149">
    <sortState ref="A3:H3149">
      <sortCondition ref="A3:A3149"/>
      <sortCondition ref="D3:D3149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Aantallen en Waarde</vt:lpstr>
      <vt:lpstr>Extern VZ (huur) ND-Assen</vt:lpstr>
      <vt:lpstr>'Extern VZ (huur) ND-Assen'!_FilterDatabase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Sietze Greidanus</dc:creator>
  <cp:lastModifiedBy>Bathoorn, M.W.</cp:lastModifiedBy>
  <dcterms:created xsi:type="dcterms:W3CDTF">2021-06-24T17:29:06Z</dcterms:created>
  <dcterms:modified xsi:type="dcterms:W3CDTF">2021-06-24T18:39:52Z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\	;	;	{	}	[@[{0}]]	1043</vt:lpwstr>
  </property>
</Properties>
</file>