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F:\BBP\36_Facilitaire_Zaken\02_Interne_Faciliteiten\07_Centrale_Inkoop\_W_\_G_\Aanbestedingen actueel\Postdiensten EU O art 2.82\03 Aanbestedingsdocumenten (definitief)\"/>
    </mc:Choice>
  </mc:AlternateContent>
  <xr:revisionPtr revIDLastSave="0" documentId="8_{01E64BD4-38AE-400A-8AB3-45B92A2A2D0A}" xr6:coauthVersionLast="46" xr6:coauthVersionMax="46" xr10:uidLastSave="{00000000-0000-0000-0000-000000000000}"/>
  <bookViews>
    <workbookView xWindow="-120" yWindow="-120" windowWidth="29040" windowHeight="15840" activeTab="1" xr2:uid="{00000000-000D-0000-FFFF-FFFF00000000}"/>
  </bookViews>
  <sheets>
    <sheet name="Toelichting " sheetId="7" r:id="rId1"/>
    <sheet name="Prijzenblad" sheetId="1" r:id="rId2"/>
  </sheets>
  <definedNames>
    <definedName name="_xlnm.Print_Area" localSheetId="1">Prijzenblad!$A$3:$E$111</definedName>
    <definedName name="_xlnm.Print_Area" localSheetId="0">'Toelichting '!$A$1:$E$15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9" i="1" l="1"/>
  <c r="E93" i="1"/>
  <c r="E92" i="1"/>
  <c r="C42" i="1"/>
  <c r="E41" i="1"/>
  <c r="E40" i="1"/>
  <c r="E39" i="1"/>
  <c r="E38" i="1"/>
  <c r="E37" i="1"/>
  <c r="E36" i="1"/>
  <c r="E35" i="1"/>
  <c r="E34" i="1"/>
  <c r="E33" i="1"/>
  <c r="E42" i="1" l="1"/>
  <c r="C72" i="1"/>
  <c r="E104" i="1"/>
  <c r="E105" i="1"/>
  <c r="E106" i="1"/>
  <c r="E103" i="1"/>
  <c r="E99" i="1"/>
  <c r="E100" i="1" s="1"/>
  <c r="E70" i="1"/>
  <c r="E71" i="1"/>
  <c r="E60" i="1"/>
  <c r="E61" i="1"/>
  <c r="E62" i="1"/>
  <c r="E63" i="1"/>
  <c r="E65" i="1"/>
  <c r="E66" i="1"/>
  <c r="E67" i="1"/>
  <c r="E68" i="1"/>
  <c r="E69" i="1"/>
  <c r="E107" i="1" l="1"/>
  <c r="E108" i="1" s="1"/>
  <c r="E72" i="1"/>
  <c r="C20" i="1"/>
  <c r="E19" i="1" l="1"/>
  <c r="E18" i="1"/>
  <c r="E17" i="1"/>
  <c r="E16" i="1"/>
  <c r="E15" i="1"/>
  <c r="E14" i="1"/>
  <c r="E13" i="1"/>
  <c r="E12" i="1"/>
  <c r="E11" i="1"/>
  <c r="E20" i="1" l="1"/>
  <c r="E22" i="1" l="1"/>
  <c r="E23" i="1"/>
  <c r="E24" i="1"/>
  <c r="E25" i="1"/>
  <c r="E26" i="1"/>
  <c r="E27" i="1"/>
  <c r="E28" i="1"/>
  <c r="E29" i="1"/>
  <c r="E30" i="1"/>
  <c r="E47" i="1" l="1"/>
  <c r="E48" i="1"/>
  <c r="E50" i="1"/>
  <c r="E51" i="1"/>
  <c r="E52" i="1"/>
  <c r="E53" i="1"/>
  <c r="E54" i="1"/>
  <c r="E55" i="1"/>
  <c r="E56" i="1"/>
  <c r="C57" i="1"/>
  <c r="E91" i="1"/>
  <c r="E45" i="1"/>
  <c r="E46" i="1"/>
  <c r="E75" i="1"/>
  <c r="E76" i="1" s="1"/>
  <c r="E79" i="1"/>
  <c r="E80" i="1" s="1"/>
  <c r="E83" i="1"/>
  <c r="E84" i="1"/>
  <c r="E85" i="1"/>
  <c r="E86" i="1"/>
  <c r="E87" i="1"/>
  <c r="C88" i="1"/>
  <c r="C80" i="1"/>
  <c r="C76" i="1"/>
  <c r="C31" i="1"/>
  <c r="E57" i="1" l="1"/>
  <c r="E88" i="1"/>
  <c r="E31" i="1"/>
</calcChain>
</file>

<file path=xl/sharedStrings.xml><?xml version="1.0" encoding="utf-8"?>
<sst xmlns="http://schemas.openxmlformats.org/spreadsheetml/2006/main" count="126" uniqueCount="67">
  <si>
    <r>
      <t>Leeswijzer</t>
    </r>
    <r>
      <rPr>
        <sz val="10"/>
        <rFont val="Verdana"/>
        <family val="2"/>
      </rPr>
      <t xml:space="preserve"> Bijlage Prijzenblad </t>
    </r>
  </si>
  <si>
    <t>1. U dient alle gevraagde gegevens in alle bladen in te vullen:</t>
  </si>
  <si>
    <t>5. Alle genoemde tarieven dienen exclusief BTW te zijn.</t>
  </si>
  <si>
    <t xml:space="preserve">6. De tarieven dienen all- in te zijn en gelden als maximaal door te belasten tarieven gedurende de looptijd van de raamovereenkomst. </t>
  </si>
  <si>
    <t>Organisatie:</t>
  </si>
  <si>
    <t>Datum:</t>
  </si>
  <si>
    <t>Naam:</t>
  </si>
  <si>
    <t>Functie:</t>
  </si>
  <si>
    <t>Eigen referentie inschrijving:</t>
  </si>
  <si>
    <t>Handtekening:</t>
  </si>
  <si>
    <t>Omschrijving</t>
  </si>
  <si>
    <t>Fictieve aantallen</t>
  </si>
  <si>
    <t>Tarief per poststuk</t>
  </si>
  <si>
    <t>Totaal €</t>
  </si>
  <si>
    <t>0-20</t>
  </si>
  <si>
    <t>20-50</t>
  </si>
  <si>
    <t>50-100</t>
  </si>
  <si>
    <t>Subtotaal</t>
  </si>
  <si>
    <t>Gewicht in gram</t>
  </si>
  <si>
    <t>20-30</t>
  </si>
  <si>
    <t>30-40</t>
  </si>
  <si>
    <t>40-50</t>
  </si>
  <si>
    <t>100-200</t>
  </si>
  <si>
    <t>200-350</t>
  </si>
  <si>
    <t>350-500</t>
  </si>
  <si>
    <t>500-2000</t>
  </si>
  <si>
    <t>Klein (t/m C5)</t>
  </si>
  <si>
    <t>Groot (t/m C4)</t>
  </si>
  <si>
    <t>Aangetekende post 24 uur nl</t>
  </si>
  <si>
    <t>0-2000</t>
  </si>
  <si>
    <t>Aangetekende post Europa</t>
  </si>
  <si>
    <t>100-250</t>
  </si>
  <si>
    <t>250-500</t>
  </si>
  <si>
    <t>Overige postdiensten</t>
  </si>
  <si>
    <t>Totaal</t>
  </si>
  <si>
    <t>Postsoort</t>
  </si>
  <si>
    <t>Fictief aantal</t>
  </si>
  <si>
    <t>Tarief per pakket</t>
  </si>
  <si>
    <t>Pakketpost 24 uur NL (incl handtekening voor ontvangst)</t>
  </si>
  <si>
    <r>
      <t>Pakketpost Europa</t>
    </r>
    <r>
      <rPr>
        <b/>
        <sz val="11"/>
        <rFont val="Calibri"/>
        <family val="2"/>
        <scheme val="minor"/>
      </rPr>
      <t xml:space="preserve"> (incl handtekening voor ontvangst)</t>
    </r>
  </si>
  <si>
    <t>Gemiddeld Gewicht in gram</t>
  </si>
  <si>
    <t>2000-5000</t>
  </si>
  <si>
    <t>5000-10000</t>
  </si>
  <si>
    <t>10000-30000</t>
  </si>
  <si>
    <t>Totaal Postsoorten</t>
  </si>
  <si>
    <t>Totale inschrijfprijs</t>
  </si>
  <si>
    <t>Totaal € excl. BTW</t>
  </si>
  <si>
    <t>Partijenpost (Gemengd) Brieven 24 uur (elke dag aanlevering binnen 24 uur bezorgd)</t>
  </si>
  <si>
    <t xml:space="preserve">Internationale post (buitenland binnen en buiten Europa) losse post </t>
  </si>
  <si>
    <t>Gemiddeld Gewicht in gram  0-20 kilo</t>
  </si>
  <si>
    <t>Prijzenblad</t>
  </si>
  <si>
    <r>
      <t xml:space="preserve">Inschrijver dient </t>
    </r>
    <r>
      <rPr>
        <b/>
        <u/>
        <sz val="10"/>
        <rFont val="Verdana"/>
        <family val="2"/>
      </rPr>
      <t>alleen</t>
    </r>
    <r>
      <rPr>
        <sz val="10"/>
        <rFont val="Verdana"/>
        <family val="2"/>
      </rPr>
      <t xml:space="preserve"> de gele velden in te vullen:</t>
    </r>
  </si>
  <si>
    <t xml:space="preserve">2. Indien u geen prijzen, kosten, tarieven invult, betekent dit dat voor het gevraagde geen bedrag in rekening wordt gebracht (zijnde 0 euro). </t>
  </si>
  <si>
    <t xml:space="preserve">7. Inschrijver kan geen aanvullende kosten in rekening brengen gedurende de uitvoering van de overeenkomst. Indien Inschrijver constateert dat kosten die gemaakt dienen te worden t.b.v. de uitvoering van de dienstverlening.
 </t>
  </si>
  <si>
    <t>Partijenpost (Gemengd) Brieven 72 uur (ma/wo/vrij aanlevering, binnen 72 uur bezorgd)</t>
  </si>
  <si>
    <t>Partijenpost (Gemengd) Brieven 48 uur (di/do aanlevering, binnen 48 uur bezorgd)</t>
  </si>
  <si>
    <t>Haal- en brengservice</t>
  </si>
  <si>
    <t>Haal- en brengservice- Tarief per maand</t>
  </si>
  <si>
    <t>2x per week &gt; 250 stuks</t>
  </si>
  <si>
    <t>* deze getallen of bedragen die in het prijzenbladformulier worden genoemd zijn fictief om te komen tot een totale vergelijkbare prijs tussen de diverse inschrijvers. Aan deze getallen of bedragen kunnen geen rechten worden ontleend en deze getallen of bedragen zijn dan ook geen indicatie of garantie van de afname gedurende de overeenkomst.</t>
  </si>
  <si>
    <t>Partijenpost Mailingen 48 uur (homogene partijen) (di en do geleverd en binnen 48 uur bezorgd)</t>
  </si>
  <si>
    <t>Partijenpost Mailingen 72 uur (homogene partijen) (ma/wo/vrij aanlevering, binnen 72 uur bezorgd)</t>
  </si>
  <si>
    <t>LETOP!!!</t>
  </si>
  <si>
    <t>Genoemde aantallen zijn indicatief. Er kunnen derhalve geen rechten aan ontleend worden</t>
  </si>
  <si>
    <t>Uitvraag: Postdiensten, behorende bij Inschrijvingsleidraad met registratienummer 21.0959801</t>
  </si>
  <si>
    <t>Bijlage 2: Prijzenbladformulier</t>
  </si>
  <si>
    <t>Tarieven 2022,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</si>
</sst>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7" x14ac:knownFonts="1">
    <font>
      <sz val="11"/>
      <color theme="1"/>
      <name val="Calibri"/>
      <family val="2"/>
      <scheme val="minor"/>
    </font>
    <font>
      <b/>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sz val="9"/>
      <name val="Verdana"/>
      <family val="2"/>
    </font>
    <font>
      <sz val="11"/>
      <color rgb="FFFF0000"/>
      <name val="Calibri"/>
      <family val="2"/>
      <scheme val="minor"/>
    </font>
    <font>
      <b/>
      <sz val="11"/>
      <color theme="1"/>
      <name val="Calibri"/>
      <family val="2"/>
      <scheme val="minor"/>
    </font>
    <font>
      <i/>
      <sz val="11"/>
      <color theme="1"/>
      <name val="Calibri"/>
      <family val="2"/>
      <scheme val="minor"/>
    </font>
    <font>
      <b/>
      <sz val="11"/>
      <name val="Calibri"/>
      <family val="2"/>
      <scheme val="minor"/>
    </font>
    <font>
      <i/>
      <sz val="11"/>
      <name val="Calibri"/>
      <family val="2"/>
      <scheme val="minor"/>
    </font>
    <font>
      <b/>
      <sz val="20"/>
      <color theme="1"/>
      <name val="Calibri"/>
      <family val="2"/>
      <scheme val="minor"/>
    </font>
    <font>
      <b/>
      <sz val="16"/>
      <color theme="1"/>
      <name val="Calibri"/>
      <family val="2"/>
      <scheme val="minor"/>
    </font>
    <font>
      <sz val="16"/>
      <color theme="1"/>
      <name val="Calibri"/>
      <family val="2"/>
      <scheme val="minor"/>
    </font>
    <font>
      <sz val="11"/>
      <name val="Calibri"/>
      <family val="2"/>
      <scheme val="minor"/>
    </font>
    <font>
      <b/>
      <sz val="12"/>
      <color theme="1"/>
      <name val="Calibri"/>
      <family val="2"/>
      <scheme val="minor"/>
    </font>
    <font>
      <sz val="12"/>
      <color theme="1"/>
      <name val="Calibri"/>
      <family val="2"/>
      <scheme val="minor"/>
    </font>
    <font>
      <b/>
      <sz val="12"/>
      <name val="Verdana"/>
      <family val="2"/>
    </font>
    <font>
      <b/>
      <sz val="11"/>
      <name val="Verdana"/>
      <family val="2"/>
    </font>
    <font>
      <b/>
      <sz val="11"/>
      <color theme="1"/>
      <name val="Verdana"/>
      <family val="2"/>
    </font>
  </fonts>
  <fills count="13">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C6FDB3"/>
        <bgColor indexed="8"/>
      </patternFill>
    </fill>
    <fill>
      <patternFill patternType="solid">
        <fgColor theme="8" tint="0.59999389629810485"/>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9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44" fontId="3" fillId="0" borderId="0" applyFont="0" applyFill="0" applyBorder="0" applyAlignment="0" applyProtection="0"/>
  </cellStyleXfs>
  <cellXfs count="153">
    <xf numFmtId="0" fontId="0" fillId="0" borderId="0" xfId="0"/>
    <xf numFmtId="0" fontId="2" fillId="2" borderId="0" xfId="0" applyFont="1" applyFill="1"/>
    <xf numFmtId="0" fontId="5" fillId="6" borderId="0" xfId="0" applyFont="1" applyFill="1" applyProtection="1"/>
    <xf numFmtId="0" fontId="4" fillId="6" borderId="0" xfId="0" applyFont="1" applyFill="1" applyProtection="1"/>
    <xf numFmtId="0" fontId="5" fillId="6" borderId="0" xfId="0" applyFont="1" applyFill="1" applyAlignment="1" applyProtection="1">
      <alignment wrapText="1"/>
    </xf>
    <xf numFmtId="0" fontId="5" fillId="5" borderId="8" xfId="0" applyFont="1" applyFill="1" applyBorder="1" applyProtection="1"/>
    <xf numFmtId="0" fontId="5" fillId="4" borderId="9" xfId="0" applyFont="1" applyFill="1" applyBorder="1" applyProtection="1">
      <protection locked="0"/>
    </xf>
    <xf numFmtId="0" fontId="5" fillId="5" borderId="10" xfId="0" applyFont="1" applyFill="1" applyBorder="1" applyProtection="1"/>
    <xf numFmtId="0" fontId="5" fillId="4" borderId="11" xfId="0" applyFont="1" applyFill="1" applyBorder="1" applyProtection="1">
      <protection locked="0"/>
    </xf>
    <xf numFmtId="0" fontId="5" fillId="5" borderId="10" xfId="0" applyFont="1" applyFill="1" applyBorder="1" applyAlignment="1" applyProtection="1">
      <alignment wrapText="1"/>
    </xf>
    <xf numFmtId="0" fontId="2" fillId="0" borderId="0" xfId="0" applyFont="1"/>
    <xf numFmtId="0" fontId="5" fillId="6" borderId="0" xfId="0" applyFont="1" applyFill="1" applyBorder="1" applyProtection="1"/>
    <xf numFmtId="0" fontId="2" fillId="6" borderId="0" xfId="0" applyFont="1" applyFill="1"/>
    <xf numFmtId="0" fontId="5" fillId="3" borderId="3" xfId="0" applyFont="1" applyFill="1" applyBorder="1" applyAlignment="1" applyProtection="1"/>
    <xf numFmtId="0" fontId="5" fillId="3" borderId="4" xfId="0" applyFont="1" applyFill="1" applyBorder="1" applyAlignment="1" applyProtection="1"/>
    <xf numFmtId="0" fontId="5" fillId="3" borderId="6" xfId="0" applyFont="1" applyFill="1" applyBorder="1" applyAlignment="1" applyProtection="1"/>
    <xf numFmtId="0" fontId="5" fillId="3" borderId="7" xfId="0" applyFont="1" applyFill="1" applyBorder="1" applyAlignment="1" applyProtection="1"/>
    <xf numFmtId="0" fontId="8" fillId="2" borderId="0" xfId="0" applyFont="1" applyFill="1"/>
    <xf numFmtId="0" fontId="9" fillId="2" borderId="0" xfId="0" applyFont="1" applyFill="1"/>
    <xf numFmtId="44" fontId="10" fillId="3" borderId="18" xfId="0" applyNumberFormat="1" applyFont="1" applyFill="1" applyBorder="1" applyAlignment="1">
      <alignment horizontal="center" vertical="center" wrapText="1"/>
    </xf>
    <xf numFmtId="2" fontId="10" fillId="3" borderId="19" xfId="0" applyNumberFormat="1" applyFont="1" applyFill="1" applyBorder="1" applyAlignment="1">
      <alignment horizontal="center" vertical="center" wrapText="1"/>
    </xf>
    <xf numFmtId="44" fontId="10" fillId="3" borderId="20" xfId="0" applyNumberFormat="1" applyFont="1" applyFill="1" applyBorder="1" applyAlignment="1">
      <alignment horizontal="center" vertical="top" wrapText="1"/>
    </xf>
    <xf numFmtId="44" fontId="11" fillId="8" borderId="16" xfId="0" applyNumberFormat="1" applyFont="1" applyFill="1" applyBorder="1" applyAlignment="1" applyProtection="1">
      <alignment vertical="top" wrapText="1"/>
    </xf>
    <xf numFmtId="0" fontId="11" fillId="2" borderId="0" xfId="0" applyFont="1" applyFill="1" applyBorder="1"/>
    <xf numFmtId="44" fontId="11" fillId="2" borderId="0" xfId="0" applyNumberFormat="1" applyFont="1" applyFill="1" applyBorder="1"/>
    <xf numFmtId="2" fontId="11" fillId="2" borderId="0" xfId="0" applyNumberFormat="1" applyFont="1" applyFill="1" applyBorder="1"/>
    <xf numFmtId="0" fontId="0" fillId="0" borderId="21" xfId="0" applyFill="1" applyBorder="1"/>
    <xf numFmtId="0" fontId="0" fillId="0" borderId="25" xfId="0" applyFill="1" applyBorder="1"/>
    <xf numFmtId="0" fontId="14" fillId="10" borderId="25" xfId="0" applyFont="1" applyFill="1" applyBorder="1"/>
    <xf numFmtId="0" fontId="14" fillId="9" borderId="23" xfId="0" applyFont="1" applyFill="1" applyBorder="1"/>
    <xf numFmtId="0" fontId="15" fillId="0" borderId="24" xfId="0" applyFont="1" applyBorder="1"/>
    <xf numFmtId="0" fontId="0" fillId="0" borderId="21" xfId="0" applyFont="1" applyBorder="1"/>
    <xf numFmtId="0" fontId="16" fillId="9" borderId="23" xfId="0" applyFont="1" applyFill="1" applyBorder="1"/>
    <xf numFmtId="0" fontId="17" fillId="0" borderId="24" xfId="0" applyFont="1" applyBorder="1"/>
    <xf numFmtId="0" fontId="17" fillId="0" borderId="21" xfId="0" applyFont="1" applyBorder="1"/>
    <xf numFmtId="0" fontId="15" fillId="0" borderId="24" xfId="0" applyFont="1" applyFill="1" applyBorder="1"/>
    <xf numFmtId="0" fontId="14" fillId="9" borderId="26" xfId="0" applyFont="1" applyFill="1" applyBorder="1"/>
    <xf numFmtId="0" fontId="14" fillId="9" borderId="21" xfId="0" applyFont="1" applyFill="1" applyBorder="1"/>
    <xf numFmtId="0" fontId="14" fillId="10" borderId="22" xfId="0" applyFont="1" applyFill="1" applyBorder="1"/>
    <xf numFmtId="0" fontId="15" fillId="0" borderId="29" xfId="0" applyFont="1" applyFill="1" applyBorder="1"/>
    <xf numFmtId="0" fontId="14" fillId="10" borderId="29" xfId="0" applyFont="1" applyFill="1" applyBorder="1"/>
    <xf numFmtId="0" fontId="14" fillId="0" borderId="29" xfId="0" applyFont="1" applyBorder="1" applyAlignment="1">
      <alignment horizontal="left"/>
    </xf>
    <xf numFmtId="0" fontId="0" fillId="0" borderId="1" xfId="0" applyBorder="1"/>
    <xf numFmtId="0" fontId="0" fillId="10" borderId="34" xfId="0" applyFill="1" applyBorder="1"/>
    <xf numFmtId="0" fontId="0" fillId="9" borderId="32" xfId="0" applyFill="1" applyBorder="1"/>
    <xf numFmtId="0" fontId="0" fillId="0" borderId="33" xfId="0" applyBorder="1"/>
    <xf numFmtId="0" fontId="0" fillId="0" borderId="1" xfId="0" applyFill="1" applyBorder="1"/>
    <xf numFmtId="0" fontId="13" fillId="9" borderId="32" xfId="0" applyFont="1" applyFill="1" applyBorder="1"/>
    <xf numFmtId="0" fontId="13" fillId="0" borderId="33" xfId="0" applyFont="1" applyBorder="1"/>
    <xf numFmtId="0" fontId="21" fillId="0" borderId="1" xfId="0" applyFont="1" applyBorder="1"/>
    <xf numFmtId="0" fontId="13" fillId="0" borderId="33" xfId="0" applyFont="1" applyFill="1" applyBorder="1"/>
    <xf numFmtId="0" fontId="0" fillId="0" borderId="33" xfId="0" applyFill="1" applyBorder="1"/>
    <xf numFmtId="0" fontId="0" fillId="9" borderId="35" xfId="0" applyFill="1" applyBorder="1"/>
    <xf numFmtId="0" fontId="0" fillId="9" borderId="1" xfId="0" applyFill="1" applyBorder="1"/>
    <xf numFmtId="0" fontId="0" fillId="4" borderId="33" xfId="0" applyFill="1" applyBorder="1"/>
    <xf numFmtId="0" fontId="0" fillId="10" borderId="17" xfId="0" applyFont="1" applyFill="1" applyBorder="1"/>
    <xf numFmtId="0" fontId="0" fillId="9" borderId="32" xfId="0" applyFont="1" applyFill="1" applyBorder="1"/>
    <xf numFmtId="0" fontId="0" fillId="0" borderId="36" xfId="0" applyFont="1" applyFill="1" applyBorder="1"/>
    <xf numFmtId="0" fontId="0" fillId="10" borderId="36" xfId="0" applyFont="1" applyFill="1" applyBorder="1"/>
    <xf numFmtId="0" fontId="0" fillId="0" borderId="36" xfId="0" applyFont="1" applyBorder="1" applyAlignment="1">
      <alignment horizontal="center"/>
    </xf>
    <xf numFmtId="164" fontId="0" fillId="11" borderId="1" xfId="0" applyNumberFormat="1" applyFill="1" applyBorder="1" applyProtection="1">
      <protection locked="0"/>
    </xf>
    <xf numFmtId="164" fontId="0" fillId="10" borderId="34" xfId="0" applyNumberFormat="1" applyFill="1" applyBorder="1" applyProtection="1">
      <protection locked="0"/>
    </xf>
    <xf numFmtId="164" fontId="0" fillId="9" borderId="32" xfId="0" applyNumberFormat="1" applyFill="1" applyBorder="1" applyProtection="1">
      <protection locked="0"/>
    </xf>
    <xf numFmtId="164" fontId="0" fillId="0" borderId="33" xfId="0" applyNumberFormat="1" applyBorder="1" applyProtection="1">
      <protection locked="0"/>
    </xf>
    <xf numFmtId="164" fontId="21" fillId="11" borderId="1" xfId="0" applyNumberFormat="1" applyFont="1" applyFill="1" applyBorder="1" applyProtection="1">
      <protection locked="0"/>
    </xf>
    <xf numFmtId="164" fontId="13" fillId="9" borderId="32" xfId="0" applyNumberFormat="1" applyFont="1" applyFill="1" applyBorder="1" applyProtection="1">
      <protection locked="0"/>
    </xf>
    <xf numFmtId="164" fontId="13" fillId="0" borderId="33" xfId="0" applyNumberFormat="1" applyFont="1" applyBorder="1" applyProtection="1">
      <protection locked="0"/>
    </xf>
    <xf numFmtId="164" fontId="13" fillId="0" borderId="33" xfId="0" applyNumberFormat="1" applyFont="1" applyFill="1" applyBorder="1" applyProtection="1">
      <protection locked="0"/>
    </xf>
    <xf numFmtId="164" fontId="0" fillId="0" borderId="33" xfId="0" applyNumberFormat="1" applyFill="1" applyBorder="1" applyProtection="1">
      <protection locked="0"/>
    </xf>
    <xf numFmtId="164" fontId="0" fillId="9" borderId="35" xfId="0" applyNumberFormat="1" applyFill="1" applyBorder="1" applyProtection="1">
      <protection locked="0"/>
    </xf>
    <xf numFmtId="164" fontId="0" fillId="9" borderId="1" xfId="0" applyNumberFormat="1" applyFill="1" applyBorder="1" applyProtection="1">
      <protection locked="0"/>
    </xf>
    <xf numFmtId="164" fontId="0" fillId="4" borderId="33" xfId="0" applyNumberFormat="1" applyFill="1" applyBorder="1" applyProtection="1">
      <protection locked="0"/>
    </xf>
    <xf numFmtId="164" fontId="0" fillId="10" borderId="17" xfId="0" applyNumberFormat="1" applyFont="1" applyFill="1" applyBorder="1" applyProtection="1">
      <protection locked="0"/>
    </xf>
    <xf numFmtId="164" fontId="0" fillId="9" borderId="32" xfId="0" applyNumberFormat="1" applyFont="1" applyFill="1" applyBorder="1" applyProtection="1">
      <protection locked="0"/>
    </xf>
    <xf numFmtId="164" fontId="0" fillId="0" borderId="36" xfId="0" applyNumberFormat="1" applyFont="1" applyFill="1" applyBorder="1" applyProtection="1">
      <protection locked="0"/>
    </xf>
    <xf numFmtId="164" fontId="0" fillId="11" borderId="36" xfId="0" applyNumberFormat="1" applyFont="1" applyFill="1" applyBorder="1" applyProtection="1">
      <protection locked="0"/>
    </xf>
    <xf numFmtId="164" fontId="0" fillId="10" borderId="36" xfId="0" applyNumberFormat="1" applyFont="1" applyFill="1" applyBorder="1" applyProtection="1">
      <protection locked="0"/>
    </xf>
    <xf numFmtId="164" fontId="0" fillId="0" borderId="36" xfId="0" applyNumberFormat="1" applyFont="1" applyBorder="1" applyAlignment="1" applyProtection="1">
      <alignment horizontal="center"/>
      <protection locked="0"/>
    </xf>
    <xf numFmtId="0" fontId="4" fillId="2" borderId="0" xfId="0" applyFont="1" applyFill="1"/>
    <xf numFmtId="0" fontId="7" fillId="3" borderId="5" xfId="0" applyFont="1" applyFill="1" applyBorder="1" applyAlignment="1" applyProtection="1"/>
    <xf numFmtId="0" fontId="7" fillId="3" borderId="2" xfId="0" applyFont="1" applyFill="1" applyBorder="1" applyAlignment="1" applyProtection="1"/>
    <xf numFmtId="44" fontId="11" fillId="8" borderId="37" xfId="0" applyNumberFormat="1" applyFont="1" applyFill="1" applyBorder="1" applyAlignment="1" applyProtection="1">
      <alignment vertical="top" wrapText="1"/>
    </xf>
    <xf numFmtId="0" fontId="15" fillId="2" borderId="0" xfId="0" applyFont="1" applyFill="1" applyBorder="1"/>
    <xf numFmtId="0" fontId="0" fillId="2" borderId="0" xfId="0" applyFill="1" applyBorder="1"/>
    <xf numFmtId="0" fontId="0" fillId="2" borderId="0" xfId="0" applyFill="1" applyBorder="1" applyProtection="1">
      <protection locked="0"/>
    </xf>
    <xf numFmtId="44" fontId="11" fillId="2" borderId="0" xfId="0" applyNumberFormat="1" applyFont="1" applyFill="1" applyBorder="1" applyAlignment="1" applyProtection="1">
      <alignment vertical="top" wrapText="1"/>
    </xf>
    <xf numFmtId="0" fontId="8" fillId="2" borderId="0" xfId="0" applyFont="1" applyFill="1" applyBorder="1"/>
    <xf numFmtId="0" fontId="18" fillId="0" borderId="38" xfId="0" applyFont="1" applyBorder="1" applyAlignment="1"/>
    <xf numFmtId="0" fontId="18" fillId="0" borderId="23" xfId="0" applyFont="1" applyBorder="1" applyAlignment="1"/>
    <xf numFmtId="0" fontId="0" fillId="0" borderId="32" xfId="0" applyBorder="1" applyAlignment="1"/>
    <xf numFmtId="164" fontId="0" fillId="0" borderId="32" xfId="0" applyNumberFormat="1" applyBorder="1" applyAlignment="1" applyProtection="1">
      <protection locked="0"/>
    </xf>
    <xf numFmtId="44" fontId="11" fillId="8" borderId="39" xfId="0" applyNumberFormat="1" applyFont="1" applyFill="1" applyBorder="1" applyAlignment="1" applyProtection="1">
      <alignment vertical="top" wrapText="1"/>
    </xf>
    <xf numFmtId="2" fontId="11" fillId="8" borderId="32" xfId="0" applyNumberFormat="1" applyFont="1" applyFill="1" applyBorder="1" applyAlignment="1">
      <alignment vertical="top"/>
    </xf>
    <xf numFmtId="0" fontId="15" fillId="4" borderId="21" xfId="0" applyFont="1" applyFill="1" applyBorder="1"/>
    <xf numFmtId="0" fontId="14" fillId="4" borderId="21" xfId="0" applyFont="1" applyFill="1" applyBorder="1"/>
    <xf numFmtId="0" fontId="0" fillId="4" borderId="1" xfId="0" applyFill="1" applyBorder="1"/>
    <xf numFmtId="164" fontId="21" fillId="11" borderId="34" xfId="0" applyNumberFormat="1" applyFont="1" applyFill="1" applyBorder="1" applyProtection="1">
      <protection locked="0"/>
    </xf>
    <xf numFmtId="0" fontId="15" fillId="0" borderId="41" xfId="0" applyFont="1" applyFill="1" applyBorder="1"/>
    <xf numFmtId="0" fontId="14" fillId="0" borderId="38" xfId="0" applyFont="1" applyBorder="1" applyAlignment="1"/>
    <xf numFmtId="44" fontId="25" fillId="7" borderId="31" xfId="1" applyFont="1" applyFill="1" applyBorder="1" applyAlignment="1" applyProtection="1">
      <alignment horizontal="center" wrapText="1"/>
    </xf>
    <xf numFmtId="0" fontId="5" fillId="6" borderId="0" xfId="0" applyFont="1" applyFill="1" applyAlignment="1" applyProtection="1">
      <alignment horizontal="left" vertical="top" wrapText="1"/>
    </xf>
    <xf numFmtId="0" fontId="12" fillId="2" borderId="0" xfId="0" applyFont="1" applyFill="1" applyBorder="1" applyAlignment="1">
      <alignment vertical="top" wrapText="1"/>
    </xf>
    <xf numFmtId="0" fontId="8" fillId="9" borderId="0" xfId="0" applyFont="1" applyFill="1"/>
    <xf numFmtId="0" fontId="8" fillId="0" borderId="0" xfId="0" applyFont="1" applyFill="1"/>
    <xf numFmtId="0" fontId="16" fillId="9" borderId="29" xfId="0" applyFont="1" applyFill="1" applyBorder="1"/>
    <xf numFmtId="0" fontId="13" fillId="9" borderId="36" xfId="0" applyFont="1" applyFill="1" applyBorder="1"/>
    <xf numFmtId="164" fontId="13" fillId="9" borderId="36" xfId="0" applyNumberFormat="1" applyFont="1" applyFill="1" applyBorder="1" applyProtection="1">
      <protection locked="0"/>
    </xf>
    <xf numFmtId="0" fontId="14" fillId="9" borderId="1" xfId="0" applyFont="1" applyFill="1" applyBorder="1"/>
    <xf numFmtId="44" fontId="11" fillId="9" borderId="1" xfId="0" applyNumberFormat="1" applyFont="1" applyFill="1" applyBorder="1" applyAlignment="1" applyProtection="1">
      <alignment vertical="top" wrapText="1"/>
    </xf>
    <xf numFmtId="0" fontId="14" fillId="0" borderId="1" xfId="0" applyFont="1" applyFill="1" applyBorder="1"/>
    <xf numFmtId="164" fontId="0" fillId="0" borderId="1" xfId="0" applyNumberFormat="1" applyFill="1" applyBorder="1" applyProtection="1">
      <protection locked="0"/>
    </xf>
    <xf numFmtId="44" fontId="11" fillId="0" borderId="1" xfId="0" applyNumberFormat="1" applyFont="1" applyFill="1" applyBorder="1" applyAlignment="1" applyProtection="1">
      <alignment vertical="top" wrapText="1"/>
    </xf>
    <xf numFmtId="0" fontId="14" fillId="10" borderId="1" xfId="0" applyFont="1" applyFill="1" applyBorder="1"/>
    <xf numFmtId="0" fontId="0" fillId="10" borderId="1" xfId="0" applyFill="1" applyBorder="1"/>
    <xf numFmtId="164" fontId="0" fillId="10" borderId="1" xfId="0" applyNumberFormat="1" applyFill="1" applyBorder="1" applyProtection="1">
      <protection locked="0"/>
    </xf>
    <xf numFmtId="44" fontId="11" fillId="8" borderId="1" xfId="0" applyNumberFormat="1" applyFont="1" applyFill="1" applyBorder="1" applyAlignment="1" applyProtection="1">
      <alignment vertical="top" wrapText="1"/>
    </xf>
    <xf numFmtId="0" fontId="0" fillId="10" borderId="43" xfId="0" applyFill="1" applyBorder="1"/>
    <xf numFmtId="164" fontId="0" fillId="10" borderId="43" xfId="0" applyNumberFormat="1" applyFill="1" applyBorder="1" applyProtection="1">
      <protection locked="0"/>
    </xf>
    <xf numFmtId="44" fontId="11" fillId="8" borderId="44" xfId="0" applyNumberFormat="1" applyFont="1" applyFill="1" applyBorder="1" applyAlignment="1" applyProtection="1">
      <alignment vertical="top" wrapText="1"/>
    </xf>
    <xf numFmtId="0" fontId="0" fillId="10" borderId="42" xfId="0" applyFill="1" applyBorder="1"/>
    <xf numFmtId="14" fontId="5" fillId="4" borderId="11" xfId="0" applyNumberFormat="1" applyFont="1" applyFill="1" applyBorder="1" applyProtection="1">
      <protection locked="0"/>
    </xf>
    <xf numFmtId="164" fontId="21" fillId="0" borderId="1" xfId="0" applyNumberFormat="1" applyFont="1" applyFill="1" applyBorder="1" applyProtection="1">
      <protection locked="0"/>
    </xf>
    <xf numFmtId="44" fontId="11" fillId="0" borderId="16" xfId="0" applyNumberFormat="1" applyFont="1" applyFill="1" applyBorder="1" applyAlignment="1" applyProtection="1">
      <alignment vertical="top" wrapText="1"/>
    </xf>
    <xf numFmtId="164" fontId="11" fillId="8" borderId="16" xfId="0" applyNumberFormat="1" applyFont="1" applyFill="1" applyBorder="1" applyAlignment="1" applyProtection="1">
      <alignment vertical="top" wrapText="1"/>
    </xf>
    <xf numFmtId="164" fontId="11" fillId="8" borderId="39" xfId="0" applyNumberFormat="1" applyFont="1" applyFill="1" applyBorder="1" applyAlignment="1" applyProtection="1">
      <alignment vertical="top" wrapText="1"/>
    </xf>
    <xf numFmtId="0" fontId="21" fillId="0" borderId="36" xfId="0" applyFont="1" applyFill="1" applyBorder="1"/>
    <xf numFmtId="0" fontId="21" fillId="0" borderId="1" xfId="0" applyFont="1" applyFill="1" applyBorder="1"/>
    <xf numFmtId="0" fontId="21" fillId="0" borderId="34" xfId="0" applyFont="1" applyFill="1" applyBorder="1"/>
    <xf numFmtId="0" fontId="21" fillId="4" borderId="1" xfId="0" applyFont="1" applyFill="1" applyBorder="1"/>
    <xf numFmtId="0" fontId="26" fillId="2" borderId="0" xfId="0" applyFont="1" applyFill="1"/>
    <xf numFmtId="0" fontId="2" fillId="12" borderId="0" xfId="0" applyFont="1" applyFill="1"/>
    <xf numFmtId="0" fontId="5" fillId="6" borderId="0" xfId="0" applyFont="1" applyFill="1" applyAlignment="1" applyProtection="1">
      <alignment horizontal="left" wrapText="1"/>
    </xf>
    <xf numFmtId="0" fontId="5" fillId="6" borderId="0" xfId="0" applyFont="1" applyFill="1" applyAlignment="1" applyProtection="1">
      <alignment horizontal="left" vertical="top" wrapText="1"/>
    </xf>
    <xf numFmtId="44" fontId="10" fillId="3" borderId="27" xfId="0" applyNumberFormat="1" applyFont="1" applyFill="1" applyBorder="1" applyAlignment="1">
      <alignment horizontal="center" vertical="top" wrapText="1"/>
    </xf>
    <xf numFmtId="44" fontId="10" fillId="3" borderId="40" xfId="0" applyNumberFormat="1" applyFont="1" applyFill="1" applyBorder="1" applyAlignment="1">
      <alignment horizontal="center" vertical="top" wrapText="1"/>
    </xf>
    <xf numFmtId="0" fontId="12" fillId="2" borderId="0" xfId="0" applyFont="1" applyFill="1" applyBorder="1" applyAlignment="1">
      <alignment vertical="top" wrapText="1"/>
    </xf>
    <xf numFmtId="0" fontId="19" fillId="10" borderId="27" xfId="0" applyFont="1" applyFill="1" applyBorder="1" applyAlignment="1"/>
    <xf numFmtId="0" fontId="20" fillId="10" borderId="28" xfId="0" applyFont="1" applyFill="1" applyBorder="1" applyAlignment="1"/>
    <xf numFmtId="0" fontId="19" fillId="10" borderId="28" xfId="0" applyFont="1" applyFill="1" applyBorder="1" applyAlignment="1"/>
    <xf numFmtId="0" fontId="22" fillId="10" borderId="27" xfId="0" applyFont="1" applyFill="1" applyBorder="1" applyAlignment="1">
      <alignment wrapText="1"/>
    </xf>
    <xf numFmtId="0" fontId="23" fillId="10" borderId="28" xfId="0" applyFont="1" applyFill="1" applyBorder="1" applyAlignment="1">
      <alignment wrapText="1"/>
    </xf>
    <xf numFmtId="0" fontId="22" fillId="10" borderId="27" xfId="0" applyFont="1" applyFill="1" applyBorder="1" applyAlignment="1" applyProtection="1">
      <alignment wrapText="1"/>
      <protection locked="0"/>
    </xf>
    <xf numFmtId="0" fontId="23" fillId="10" borderId="28" xfId="0" applyFont="1" applyFill="1" applyBorder="1" applyAlignment="1" applyProtection="1">
      <alignment wrapText="1"/>
      <protection locked="0"/>
    </xf>
    <xf numFmtId="0" fontId="1" fillId="2" borderId="0" xfId="0" applyFont="1" applyFill="1" applyAlignment="1">
      <alignment wrapText="1"/>
    </xf>
    <xf numFmtId="0" fontId="9" fillId="2" borderId="0" xfId="0" applyFont="1" applyFill="1" applyAlignment="1">
      <alignment wrapText="1"/>
    </xf>
    <xf numFmtId="0" fontId="5" fillId="5" borderId="12" xfId="0" applyFont="1" applyFill="1" applyBorder="1" applyAlignment="1" applyProtection="1">
      <alignment horizontal="left" vertical="top"/>
    </xf>
    <xf numFmtId="0" fontId="5" fillId="5" borderId="14" xfId="0" applyFont="1" applyFill="1" applyBorder="1" applyAlignment="1" applyProtection="1">
      <alignment horizontal="left" vertical="top"/>
    </xf>
    <xf numFmtId="0" fontId="5" fillId="4" borderId="13" xfId="0" applyFont="1" applyFill="1" applyBorder="1" applyAlignment="1" applyProtection="1">
      <alignment horizontal="center"/>
      <protection locked="0"/>
    </xf>
    <xf numFmtId="0" fontId="5" fillId="4" borderId="15" xfId="0" applyFont="1" applyFill="1" applyBorder="1" applyAlignment="1" applyProtection="1">
      <alignment horizontal="center"/>
      <protection locked="0"/>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24" fillId="8" borderId="23" xfId="0" applyFont="1" applyFill="1" applyBorder="1" applyAlignment="1">
      <alignment vertical="top"/>
    </xf>
    <xf numFmtId="0" fontId="24" fillId="8" borderId="32" xfId="0" applyFont="1" applyFill="1" applyBorder="1" applyAlignment="1">
      <alignment vertical="top"/>
    </xf>
  </cellXfs>
  <cellStyles count="2">
    <cellStyle name="Standaard" xfId="0" builtinId="0"/>
    <cellStyle name="Valuta" xfId="1" builtinId="4"/>
  </cellStyles>
  <dxfs count="0"/>
  <tableStyles count="0" defaultTableStyle="TableStyleMedium2" defaultPivotStyle="PivotStyleLight16"/>
  <colors>
    <mruColors>
      <color rgb="FFFFFF99"/>
      <color rgb="FFFFFF00"/>
      <color rgb="FFE7EFF9"/>
      <color rgb="FFC6F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73"/>
  <sheetViews>
    <sheetView workbookViewId="0">
      <selection activeCell="A11" sqref="A11:B11"/>
    </sheetView>
  </sheetViews>
  <sheetFormatPr defaultColWidth="9.140625" defaultRowHeight="12.75" x14ac:dyDescent="0.2"/>
  <cols>
    <col min="1" max="1" width="56.140625" style="10" customWidth="1"/>
    <col min="2" max="2" width="40.140625" style="10" customWidth="1"/>
    <col min="3" max="5" width="9.140625" style="10" customWidth="1"/>
    <col min="6" max="6" width="55.42578125" style="10" customWidth="1"/>
    <col min="7" max="8" width="9.140625" style="10"/>
    <col min="9" max="27" width="9.140625" style="2"/>
    <col min="28" max="16384" width="9.140625" style="10"/>
  </cols>
  <sheetData>
    <row r="1" spans="1:27" x14ac:dyDescent="0.2">
      <c r="A1" s="80" t="s">
        <v>50</v>
      </c>
      <c r="B1" s="13"/>
      <c r="C1" s="13"/>
      <c r="D1" s="13"/>
      <c r="E1" s="14"/>
      <c r="F1" s="2"/>
      <c r="G1" s="2"/>
      <c r="H1" s="2"/>
    </row>
    <row r="2" spans="1:27" ht="13.5" thickBot="1" x14ac:dyDescent="0.25">
      <c r="A2" s="79"/>
      <c r="B2" s="15"/>
      <c r="C2" s="15"/>
      <c r="D2" s="15"/>
      <c r="E2" s="16"/>
      <c r="F2" s="2"/>
      <c r="G2" s="2"/>
      <c r="H2" s="2"/>
    </row>
    <row r="3" spans="1:27" x14ac:dyDescent="0.2">
      <c r="A3" s="3" t="s">
        <v>0</v>
      </c>
      <c r="B3" s="2"/>
      <c r="C3" s="2"/>
      <c r="D3" s="2"/>
      <c r="E3" s="2"/>
      <c r="F3" s="2"/>
      <c r="G3" s="2"/>
      <c r="H3" s="2"/>
    </row>
    <row r="4" spans="1:27" ht="25.5" x14ac:dyDescent="0.2">
      <c r="A4" s="4" t="s">
        <v>1</v>
      </c>
      <c r="B4" s="2"/>
      <c r="C4" s="2"/>
      <c r="D4" s="2"/>
      <c r="E4" s="2"/>
      <c r="F4" s="2"/>
      <c r="G4" s="2"/>
      <c r="H4" s="2"/>
    </row>
    <row r="5" spans="1:27" x14ac:dyDescent="0.2">
      <c r="A5" s="4" t="s">
        <v>51</v>
      </c>
      <c r="B5" s="2"/>
      <c r="C5" s="2"/>
      <c r="D5" s="2"/>
      <c r="E5" s="2"/>
      <c r="F5" s="2"/>
      <c r="G5" s="2"/>
      <c r="H5" s="2"/>
    </row>
    <row r="6" spans="1:27" ht="15" customHeight="1" x14ac:dyDescent="0.2">
      <c r="A6" s="4"/>
      <c r="B6" s="2"/>
      <c r="C6" s="2"/>
      <c r="D6" s="2"/>
      <c r="E6" s="2"/>
      <c r="F6" s="2"/>
      <c r="G6" s="2"/>
      <c r="H6" s="2"/>
    </row>
    <row r="7" spans="1:27" ht="39" customHeight="1" x14ac:dyDescent="0.2">
      <c r="A7" s="131" t="s">
        <v>52</v>
      </c>
      <c r="B7" s="131"/>
      <c r="C7" s="4"/>
      <c r="D7" s="4"/>
      <c r="E7" s="4"/>
      <c r="F7" s="4"/>
      <c r="G7" s="2"/>
      <c r="H7" s="2"/>
    </row>
    <row r="8" spans="1:27" ht="26.25" customHeight="1" x14ac:dyDescent="0.2">
      <c r="A8" s="131"/>
      <c r="B8" s="131"/>
      <c r="C8" s="4"/>
      <c r="D8" s="4"/>
      <c r="E8" s="4"/>
      <c r="F8" s="4"/>
      <c r="G8" s="2"/>
      <c r="H8" s="2"/>
    </row>
    <row r="9" spans="1:27" ht="28.5" customHeight="1" x14ac:dyDescent="0.2">
      <c r="A9" s="100" t="s">
        <v>2</v>
      </c>
      <c r="B9" s="100"/>
      <c r="C9" s="100"/>
      <c r="D9" s="100"/>
      <c r="E9" s="100"/>
      <c r="F9" s="100"/>
      <c r="G9" s="2"/>
      <c r="H9" s="2"/>
    </row>
    <row r="10" spans="1:27" ht="38.25" customHeight="1" x14ac:dyDescent="0.2">
      <c r="A10" s="132" t="s">
        <v>3</v>
      </c>
      <c r="B10" s="132"/>
      <c r="C10" s="100"/>
      <c r="D10" s="100"/>
      <c r="E10" s="100"/>
      <c r="F10" s="100"/>
      <c r="G10" s="2"/>
      <c r="H10" s="2"/>
    </row>
    <row r="11" spans="1:27" ht="135" customHeight="1" x14ac:dyDescent="0.2">
      <c r="A11" s="132" t="s">
        <v>53</v>
      </c>
      <c r="B11" s="132"/>
      <c r="C11" s="100"/>
      <c r="D11" s="100"/>
      <c r="E11" s="100"/>
      <c r="F11" s="100"/>
      <c r="G11" s="2"/>
      <c r="H11" s="2"/>
    </row>
    <row r="12" spans="1:27" x14ac:dyDescent="0.2">
      <c r="A12" s="2"/>
      <c r="B12" s="2"/>
      <c r="C12" s="2"/>
      <c r="D12" s="2"/>
      <c r="E12" s="2"/>
      <c r="F12" s="2"/>
      <c r="G12" s="2"/>
      <c r="H12" s="2"/>
    </row>
    <row r="13" spans="1:27" x14ac:dyDescent="0.2">
      <c r="A13" s="2"/>
      <c r="B13" s="2"/>
      <c r="C13" s="2"/>
      <c r="D13" s="2"/>
      <c r="E13" s="2"/>
      <c r="F13" s="2"/>
      <c r="G13" s="2"/>
      <c r="H13" s="2"/>
    </row>
    <row r="14" spans="1:27" x14ac:dyDescent="0.2">
      <c r="A14" s="2"/>
      <c r="B14" s="2"/>
      <c r="C14" s="2"/>
      <c r="D14" s="2"/>
      <c r="E14" s="2"/>
      <c r="F14" s="2"/>
      <c r="G14" s="2"/>
      <c r="H14" s="2"/>
    </row>
    <row r="15" spans="1:27" s="12" customForma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row>
    <row r="16" spans="1:27" s="12" customForma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c r="AA16" s="2"/>
    </row>
    <row r="17" spans="1:27" s="12" customFormat="1" x14ac:dyDescent="0.2">
      <c r="A17" s="2"/>
      <c r="B17" s="2"/>
      <c r="C17" s="2"/>
      <c r="D17" s="2"/>
      <c r="E17" s="2"/>
      <c r="F17" s="2"/>
      <c r="I17" s="2"/>
      <c r="J17" s="2"/>
      <c r="K17" s="2"/>
      <c r="L17" s="2"/>
      <c r="M17" s="2"/>
      <c r="N17" s="2"/>
      <c r="O17" s="2"/>
      <c r="P17" s="2"/>
      <c r="Q17" s="2"/>
      <c r="R17" s="2"/>
      <c r="S17" s="2"/>
      <c r="T17" s="2"/>
      <c r="U17" s="2"/>
      <c r="V17" s="2"/>
      <c r="W17" s="2"/>
      <c r="X17" s="2"/>
      <c r="Y17" s="2"/>
      <c r="Z17" s="2"/>
      <c r="AA17" s="2"/>
    </row>
    <row r="18" spans="1:27" s="12" customFormat="1" x14ac:dyDescent="0.2">
      <c r="I18" s="2"/>
      <c r="J18" s="2"/>
      <c r="K18" s="2"/>
      <c r="L18" s="2"/>
      <c r="M18" s="2"/>
      <c r="N18" s="2"/>
      <c r="O18" s="2"/>
      <c r="P18" s="2"/>
      <c r="Q18" s="2"/>
      <c r="R18" s="2"/>
      <c r="S18" s="2"/>
      <c r="T18" s="2"/>
      <c r="U18" s="2"/>
      <c r="V18" s="2"/>
      <c r="W18" s="2"/>
      <c r="X18" s="2"/>
      <c r="Y18" s="2"/>
      <c r="Z18" s="2"/>
      <c r="AA18" s="2"/>
    </row>
    <row r="19" spans="1:27" s="12" customFormat="1" x14ac:dyDescent="0.2">
      <c r="I19" s="2"/>
      <c r="J19" s="2"/>
      <c r="K19" s="2"/>
      <c r="L19" s="2"/>
      <c r="M19" s="2"/>
      <c r="N19" s="2"/>
      <c r="O19" s="2"/>
      <c r="P19" s="2"/>
      <c r="Q19" s="2"/>
      <c r="R19" s="2"/>
      <c r="S19" s="2"/>
      <c r="T19" s="2"/>
      <c r="U19" s="2"/>
      <c r="V19" s="2"/>
      <c r="W19" s="2"/>
      <c r="X19" s="2"/>
      <c r="Y19" s="2"/>
      <c r="Z19" s="2"/>
      <c r="AA19" s="2"/>
    </row>
    <row r="20" spans="1:27" s="12" customFormat="1" x14ac:dyDescent="0.2">
      <c r="I20" s="2"/>
      <c r="J20" s="2"/>
      <c r="K20" s="2"/>
      <c r="L20" s="2"/>
      <c r="M20" s="2"/>
      <c r="N20" s="2"/>
      <c r="O20" s="2"/>
      <c r="P20" s="2"/>
      <c r="Q20" s="2"/>
      <c r="R20" s="2"/>
      <c r="S20" s="2"/>
      <c r="T20" s="2"/>
      <c r="U20" s="2"/>
      <c r="V20" s="2"/>
      <c r="W20" s="2"/>
      <c r="X20" s="2"/>
      <c r="Y20" s="2"/>
      <c r="Z20" s="2"/>
      <c r="AA20" s="2"/>
    </row>
    <row r="21" spans="1:27" s="12" customFormat="1" x14ac:dyDescent="0.2">
      <c r="I21" s="2"/>
      <c r="J21" s="2"/>
      <c r="K21" s="2"/>
      <c r="L21" s="2"/>
      <c r="M21" s="2"/>
      <c r="N21" s="2"/>
      <c r="O21" s="2"/>
      <c r="P21" s="2"/>
      <c r="Q21" s="2"/>
      <c r="R21" s="2"/>
      <c r="S21" s="2"/>
      <c r="T21" s="2"/>
      <c r="U21" s="2"/>
      <c r="V21" s="2"/>
      <c r="W21" s="2"/>
      <c r="X21" s="2"/>
      <c r="Y21" s="2"/>
      <c r="Z21" s="2"/>
      <c r="AA21" s="2"/>
    </row>
    <row r="22" spans="1:27" s="12" customFormat="1" x14ac:dyDescent="0.2">
      <c r="I22" s="2"/>
      <c r="J22" s="2"/>
      <c r="K22" s="2"/>
      <c r="L22" s="2"/>
      <c r="M22" s="2"/>
      <c r="N22" s="2"/>
      <c r="O22" s="2"/>
      <c r="P22" s="2"/>
      <c r="Q22" s="2"/>
      <c r="R22" s="2"/>
      <c r="S22" s="2"/>
      <c r="T22" s="2"/>
      <c r="U22" s="2"/>
      <c r="V22" s="2"/>
      <c r="W22" s="2"/>
      <c r="X22" s="2"/>
      <c r="Y22" s="2"/>
      <c r="Z22" s="2"/>
      <c r="AA22" s="2"/>
    </row>
    <row r="23" spans="1:27" s="12" customFormat="1" x14ac:dyDescent="0.2">
      <c r="I23" s="2"/>
      <c r="J23" s="2"/>
      <c r="K23" s="2"/>
      <c r="L23" s="2"/>
      <c r="M23" s="2"/>
      <c r="N23" s="2"/>
      <c r="O23" s="2"/>
      <c r="P23" s="2"/>
      <c r="Q23" s="2"/>
      <c r="R23" s="2"/>
      <c r="S23" s="2"/>
      <c r="T23" s="2"/>
      <c r="U23" s="2"/>
      <c r="V23" s="2"/>
      <c r="W23" s="2"/>
      <c r="X23" s="2"/>
      <c r="Y23" s="2"/>
      <c r="Z23" s="2"/>
      <c r="AA23" s="2"/>
    </row>
    <row r="24" spans="1:27" s="12" customFormat="1" x14ac:dyDescent="0.2">
      <c r="I24" s="2"/>
      <c r="J24" s="2"/>
      <c r="K24" s="2"/>
      <c r="L24" s="2"/>
      <c r="M24" s="2"/>
      <c r="N24" s="2"/>
      <c r="O24" s="2"/>
      <c r="P24" s="2"/>
      <c r="Q24" s="2"/>
      <c r="R24" s="2"/>
      <c r="S24" s="2"/>
      <c r="T24" s="2"/>
      <c r="U24" s="2"/>
      <c r="V24" s="2"/>
      <c r="W24" s="2"/>
      <c r="X24" s="2"/>
      <c r="Y24" s="2"/>
      <c r="Z24" s="2"/>
      <c r="AA24" s="2"/>
    </row>
    <row r="25" spans="1:27" s="12" customFormat="1" x14ac:dyDescent="0.2">
      <c r="I25" s="2"/>
      <c r="J25" s="2"/>
      <c r="K25" s="2"/>
      <c r="L25" s="2"/>
      <c r="M25" s="2"/>
      <c r="N25" s="2"/>
      <c r="O25" s="2"/>
      <c r="P25" s="2"/>
      <c r="Q25" s="2"/>
      <c r="R25" s="2"/>
      <c r="S25" s="2"/>
      <c r="T25" s="2"/>
      <c r="U25" s="2"/>
      <c r="V25" s="2"/>
      <c r="W25" s="2"/>
      <c r="X25" s="2"/>
      <c r="Y25" s="2"/>
      <c r="Z25" s="2"/>
      <c r="AA25" s="2"/>
    </row>
    <row r="26" spans="1:27" s="12" customFormat="1" x14ac:dyDescent="0.2">
      <c r="I26" s="2"/>
      <c r="J26" s="2"/>
      <c r="K26" s="2"/>
      <c r="L26" s="2"/>
      <c r="M26" s="2"/>
      <c r="N26" s="2"/>
      <c r="O26" s="2"/>
      <c r="P26" s="2"/>
      <c r="Q26" s="2"/>
      <c r="R26" s="2"/>
      <c r="S26" s="2"/>
      <c r="T26" s="2"/>
      <c r="U26" s="2"/>
      <c r="V26" s="2"/>
      <c r="W26" s="2"/>
      <c r="X26" s="2"/>
      <c r="Y26" s="2"/>
      <c r="Z26" s="2"/>
      <c r="AA26" s="2"/>
    </row>
    <row r="27" spans="1:27" s="12" customFormat="1" x14ac:dyDescent="0.2">
      <c r="I27" s="2"/>
      <c r="J27" s="2"/>
      <c r="K27" s="2"/>
      <c r="L27" s="2"/>
      <c r="M27" s="2"/>
      <c r="N27" s="2"/>
      <c r="O27" s="2"/>
      <c r="P27" s="2"/>
      <c r="Q27" s="2"/>
      <c r="R27" s="2"/>
      <c r="S27" s="2"/>
      <c r="T27" s="2"/>
      <c r="U27" s="2"/>
      <c r="V27" s="2"/>
      <c r="W27" s="2"/>
      <c r="X27" s="2"/>
      <c r="Y27" s="2"/>
      <c r="Z27" s="2"/>
      <c r="AA27" s="2"/>
    </row>
    <row r="28" spans="1:27" s="12" customFormat="1" x14ac:dyDescent="0.2">
      <c r="I28" s="2"/>
      <c r="J28" s="2"/>
      <c r="K28" s="2"/>
      <c r="L28" s="2"/>
      <c r="M28" s="2"/>
      <c r="N28" s="2"/>
      <c r="O28" s="2"/>
      <c r="P28" s="2"/>
      <c r="Q28" s="2"/>
      <c r="R28" s="2"/>
      <c r="S28" s="2"/>
      <c r="T28" s="2"/>
      <c r="U28" s="2"/>
      <c r="V28" s="2"/>
      <c r="W28" s="2"/>
      <c r="X28" s="2"/>
      <c r="Y28" s="2"/>
      <c r="Z28" s="2"/>
      <c r="AA28" s="2"/>
    </row>
    <row r="29" spans="1:27" s="12" customFormat="1" x14ac:dyDescent="0.2">
      <c r="I29" s="2"/>
      <c r="J29" s="2"/>
      <c r="K29" s="2"/>
      <c r="L29" s="2"/>
      <c r="M29" s="2"/>
      <c r="N29" s="2"/>
      <c r="O29" s="2"/>
      <c r="P29" s="2"/>
      <c r="Q29" s="2"/>
      <c r="R29" s="2"/>
      <c r="S29" s="2"/>
      <c r="T29" s="2"/>
      <c r="U29" s="2"/>
      <c r="V29" s="2"/>
      <c r="W29" s="2"/>
      <c r="X29" s="2"/>
      <c r="Y29" s="2"/>
      <c r="Z29" s="2"/>
      <c r="AA29" s="2"/>
    </row>
    <row r="30" spans="1:27" s="12" customFormat="1" x14ac:dyDescent="0.2">
      <c r="I30" s="2"/>
      <c r="J30" s="2"/>
      <c r="K30" s="2"/>
      <c r="L30" s="2"/>
      <c r="M30" s="2"/>
      <c r="N30" s="2"/>
      <c r="O30" s="2"/>
      <c r="P30" s="2"/>
      <c r="Q30" s="2"/>
      <c r="R30" s="2"/>
      <c r="S30" s="2"/>
      <c r="T30" s="2"/>
      <c r="U30" s="2"/>
      <c r="V30" s="2"/>
      <c r="W30" s="2"/>
      <c r="X30" s="2"/>
      <c r="Y30" s="2"/>
      <c r="Z30" s="2"/>
      <c r="AA30" s="2"/>
    </row>
    <row r="31" spans="1:27" s="12" customFormat="1" x14ac:dyDescent="0.2">
      <c r="I31" s="2"/>
      <c r="J31" s="2"/>
      <c r="K31" s="2"/>
      <c r="L31" s="2"/>
      <c r="M31" s="2"/>
      <c r="N31" s="2"/>
      <c r="O31" s="2"/>
      <c r="P31" s="2"/>
      <c r="Q31" s="2"/>
      <c r="R31" s="2"/>
      <c r="S31" s="2"/>
      <c r="T31" s="2"/>
      <c r="U31" s="2"/>
      <c r="V31" s="2"/>
      <c r="W31" s="2"/>
      <c r="X31" s="2"/>
      <c r="Y31" s="2"/>
      <c r="Z31" s="2"/>
      <c r="AA31" s="2"/>
    </row>
    <row r="32" spans="1:27" s="12" customFormat="1" x14ac:dyDescent="0.2">
      <c r="I32" s="2"/>
      <c r="J32" s="2"/>
      <c r="K32" s="2"/>
      <c r="L32" s="2"/>
      <c r="M32" s="2"/>
      <c r="N32" s="2"/>
      <c r="O32" s="2"/>
      <c r="P32" s="2"/>
      <c r="Q32" s="2"/>
      <c r="R32" s="2"/>
      <c r="S32" s="2"/>
      <c r="T32" s="2"/>
      <c r="U32" s="2"/>
      <c r="V32" s="2"/>
      <c r="W32" s="2"/>
      <c r="X32" s="2"/>
      <c r="Y32" s="2"/>
      <c r="Z32" s="2"/>
      <c r="AA32" s="2"/>
    </row>
    <row r="33" spans="9:27" s="12" customFormat="1" x14ac:dyDescent="0.2">
      <c r="I33" s="2"/>
      <c r="J33" s="2"/>
      <c r="K33" s="2"/>
      <c r="L33" s="2"/>
      <c r="M33" s="2"/>
      <c r="N33" s="2"/>
      <c r="O33" s="2"/>
      <c r="P33" s="2"/>
      <c r="Q33" s="2"/>
      <c r="R33" s="2"/>
      <c r="S33" s="2"/>
      <c r="T33" s="2"/>
      <c r="U33" s="2"/>
      <c r="V33" s="2"/>
      <c r="W33" s="2"/>
      <c r="X33" s="2"/>
      <c r="Y33" s="2"/>
      <c r="Z33" s="2"/>
      <c r="AA33" s="2"/>
    </row>
    <row r="34" spans="9:27" s="12" customFormat="1" x14ac:dyDescent="0.2">
      <c r="I34" s="2"/>
      <c r="J34" s="2"/>
      <c r="K34" s="2"/>
      <c r="L34" s="2"/>
      <c r="M34" s="2"/>
      <c r="N34" s="2"/>
      <c r="O34" s="2"/>
      <c r="P34" s="2"/>
      <c r="Q34" s="2"/>
      <c r="R34" s="2"/>
      <c r="S34" s="2"/>
      <c r="T34" s="2"/>
      <c r="U34" s="2"/>
      <c r="V34" s="2"/>
      <c r="W34" s="2"/>
      <c r="X34" s="2"/>
      <c r="Y34" s="2"/>
      <c r="Z34" s="2"/>
      <c r="AA34" s="2"/>
    </row>
    <row r="35" spans="9:27" s="12" customFormat="1" x14ac:dyDescent="0.2">
      <c r="I35" s="2"/>
      <c r="J35" s="2"/>
      <c r="K35" s="2"/>
      <c r="L35" s="2"/>
      <c r="M35" s="2"/>
      <c r="N35" s="2"/>
      <c r="O35" s="2"/>
      <c r="P35" s="2"/>
      <c r="Q35" s="2"/>
      <c r="R35" s="2"/>
      <c r="S35" s="2"/>
      <c r="T35" s="2"/>
      <c r="U35" s="2"/>
      <c r="V35" s="2"/>
      <c r="W35" s="2"/>
      <c r="X35" s="2"/>
      <c r="Y35" s="2"/>
      <c r="Z35" s="2"/>
      <c r="AA35" s="2"/>
    </row>
    <row r="36" spans="9:27" s="12" customFormat="1" x14ac:dyDescent="0.2">
      <c r="I36" s="2"/>
      <c r="J36" s="2"/>
      <c r="K36" s="2"/>
      <c r="L36" s="2"/>
      <c r="M36" s="2"/>
      <c r="N36" s="2"/>
      <c r="O36" s="2"/>
      <c r="P36" s="2"/>
      <c r="Q36" s="2"/>
      <c r="R36" s="2"/>
      <c r="S36" s="2"/>
      <c r="T36" s="2"/>
      <c r="U36" s="2"/>
      <c r="V36" s="2"/>
      <c r="W36" s="2"/>
      <c r="X36" s="2"/>
      <c r="Y36" s="2"/>
      <c r="Z36" s="2"/>
      <c r="AA36" s="2"/>
    </row>
    <row r="37" spans="9:27" s="12" customFormat="1" x14ac:dyDescent="0.2">
      <c r="I37" s="2"/>
      <c r="J37" s="2"/>
      <c r="K37" s="2"/>
      <c r="L37" s="2"/>
      <c r="M37" s="2"/>
      <c r="N37" s="2"/>
      <c r="O37" s="2"/>
      <c r="P37" s="2"/>
      <c r="Q37" s="2"/>
      <c r="R37" s="2"/>
      <c r="S37" s="2"/>
      <c r="T37" s="2"/>
      <c r="U37" s="2"/>
      <c r="V37" s="2"/>
      <c r="W37" s="2"/>
      <c r="X37" s="2"/>
      <c r="Y37" s="2"/>
      <c r="Z37" s="2"/>
      <c r="AA37" s="2"/>
    </row>
    <row r="38" spans="9:27" s="12" customFormat="1" x14ac:dyDescent="0.2">
      <c r="I38" s="2"/>
      <c r="J38" s="2"/>
      <c r="K38" s="2"/>
      <c r="L38" s="2"/>
      <c r="M38" s="2"/>
      <c r="N38" s="2"/>
      <c r="O38" s="2"/>
      <c r="P38" s="2"/>
      <c r="Q38" s="2"/>
      <c r="R38" s="2"/>
      <c r="S38" s="2"/>
      <c r="T38" s="2"/>
      <c r="U38" s="2"/>
      <c r="V38" s="2"/>
      <c r="W38" s="2"/>
      <c r="X38" s="2"/>
      <c r="Y38" s="2"/>
      <c r="Z38" s="2"/>
      <c r="AA38" s="2"/>
    </row>
    <row r="39" spans="9:27" s="12" customFormat="1" x14ac:dyDescent="0.2">
      <c r="I39" s="2"/>
      <c r="J39" s="2"/>
      <c r="K39" s="2"/>
      <c r="L39" s="2"/>
      <c r="M39" s="2"/>
      <c r="N39" s="2"/>
      <c r="O39" s="2"/>
      <c r="P39" s="2"/>
      <c r="Q39" s="2"/>
      <c r="R39" s="2"/>
      <c r="S39" s="2"/>
      <c r="T39" s="2"/>
      <c r="U39" s="2"/>
      <c r="V39" s="2"/>
      <c r="W39" s="2"/>
      <c r="X39" s="2"/>
      <c r="Y39" s="2"/>
      <c r="Z39" s="2"/>
      <c r="AA39" s="2"/>
    </row>
    <row r="40" spans="9:27" s="12" customFormat="1" x14ac:dyDescent="0.2">
      <c r="I40" s="2"/>
      <c r="J40" s="2"/>
      <c r="K40" s="2"/>
      <c r="L40" s="2"/>
      <c r="M40" s="2"/>
      <c r="N40" s="2"/>
      <c r="O40" s="2"/>
      <c r="P40" s="2"/>
      <c r="Q40" s="2"/>
      <c r="R40" s="2"/>
      <c r="S40" s="2"/>
      <c r="T40" s="2"/>
      <c r="U40" s="2"/>
      <c r="V40" s="2"/>
      <c r="W40" s="2"/>
      <c r="X40" s="2"/>
      <c r="Y40" s="2"/>
      <c r="Z40" s="2"/>
      <c r="AA40" s="2"/>
    </row>
    <row r="41" spans="9:27" s="12" customFormat="1" x14ac:dyDescent="0.2">
      <c r="I41" s="2"/>
      <c r="J41" s="2"/>
      <c r="K41" s="2"/>
      <c r="L41" s="2"/>
      <c r="M41" s="2"/>
      <c r="N41" s="2"/>
      <c r="O41" s="2"/>
      <c r="P41" s="2"/>
      <c r="Q41" s="2"/>
      <c r="R41" s="2"/>
      <c r="S41" s="2"/>
      <c r="T41" s="2"/>
      <c r="U41" s="2"/>
      <c r="V41" s="2"/>
      <c r="W41" s="2"/>
      <c r="X41" s="2"/>
      <c r="Y41" s="2"/>
      <c r="Z41" s="2"/>
      <c r="AA41" s="2"/>
    </row>
    <row r="42" spans="9:27" s="12" customFormat="1" x14ac:dyDescent="0.2">
      <c r="I42" s="2"/>
      <c r="J42" s="2"/>
      <c r="K42" s="2"/>
      <c r="L42" s="2"/>
      <c r="M42" s="2"/>
      <c r="N42" s="2"/>
      <c r="O42" s="2"/>
      <c r="P42" s="2"/>
      <c r="Q42" s="2"/>
      <c r="R42" s="2"/>
      <c r="S42" s="2"/>
      <c r="T42" s="2"/>
      <c r="U42" s="2"/>
      <c r="V42" s="2"/>
      <c r="W42" s="2"/>
      <c r="X42" s="2"/>
      <c r="Y42" s="2"/>
      <c r="Z42" s="2"/>
      <c r="AA42" s="2"/>
    </row>
    <row r="43" spans="9:27" s="12" customFormat="1" x14ac:dyDescent="0.2">
      <c r="I43" s="2"/>
      <c r="J43" s="2"/>
      <c r="K43" s="2"/>
      <c r="L43" s="2"/>
      <c r="M43" s="2"/>
      <c r="N43" s="2"/>
      <c r="O43" s="2"/>
      <c r="P43" s="2"/>
      <c r="Q43" s="2"/>
      <c r="R43" s="2"/>
      <c r="S43" s="2"/>
      <c r="T43" s="2"/>
      <c r="U43" s="2"/>
      <c r="V43" s="2"/>
      <c r="W43" s="2"/>
      <c r="X43" s="2"/>
      <c r="Y43" s="2"/>
      <c r="Z43" s="2"/>
      <c r="AA43" s="2"/>
    </row>
    <row r="44" spans="9:27" s="12" customFormat="1" x14ac:dyDescent="0.2">
      <c r="I44" s="2"/>
      <c r="J44" s="2"/>
      <c r="K44" s="2"/>
      <c r="L44" s="2"/>
      <c r="M44" s="2"/>
      <c r="N44" s="2"/>
      <c r="O44" s="2"/>
      <c r="P44" s="2"/>
      <c r="Q44" s="2"/>
      <c r="R44" s="2"/>
      <c r="S44" s="2"/>
      <c r="T44" s="2"/>
      <c r="U44" s="2"/>
      <c r="V44" s="2"/>
      <c r="W44" s="2"/>
      <c r="X44" s="2"/>
      <c r="Y44" s="2"/>
      <c r="Z44" s="2"/>
      <c r="AA44" s="2"/>
    </row>
    <row r="45" spans="9:27" s="12" customFormat="1" x14ac:dyDescent="0.2">
      <c r="I45" s="2"/>
      <c r="J45" s="2"/>
      <c r="K45" s="2"/>
      <c r="L45" s="2"/>
      <c r="M45" s="2"/>
      <c r="N45" s="2"/>
      <c r="O45" s="2"/>
      <c r="P45" s="2"/>
      <c r="Q45" s="2"/>
      <c r="R45" s="2"/>
      <c r="S45" s="2"/>
      <c r="T45" s="2"/>
      <c r="U45" s="2"/>
      <c r="V45" s="2"/>
      <c r="W45" s="2"/>
      <c r="X45" s="2"/>
      <c r="Y45" s="2"/>
      <c r="Z45" s="2"/>
      <c r="AA45" s="2"/>
    </row>
    <row r="46" spans="9:27" s="12" customFormat="1" x14ac:dyDescent="0.2">
      <c r="I46" s="2"/>
      <c r="J46" s="2"/>
      <c r="K46" s="2"/>
      <c r="L46" s="2"/>
      <c r="M46" s="2"/>
      <c r="N46" s="2"/>
      <c r="O46" s="2"/>
      <c r="P46" s="2"/>
      <c r="Q46" s="2"/>
      <c r="R46" s="2"/>
      <c r="S46" s="2"/>
      <c r="T46" s="2"/>
      <c r="U46" s="2"/>
      <c r="V46" s="2"/>
      <c r="W46" s="2"/>
      <c r="X46" s="2"/>
      <c r="Y46" s="2"/>
      <c r="Z46" s="2"/>
      <c r="AA46" s="2"/>
    </row>
    <row r="47" spans="9:27" s="12" customFormat="1" x14ac:dyDescent="0.2">
      <c r="I47" s="2"/>
      <c r="J47" s="2"/>
      <c r="K47" s="2"/>
      <c r="L47" s="2"/>
      <c r="M47" s="2"/>
      <c r="N47" s="2"/>
      <c r="O47" s="2"/>
      <c r="P47" s="2"/>
      <c r="Q47" s="2"/>
      <c r="R47" s="2"/>
      <c r="S47" s="2"/>
      <c r="T47" s="2"/>
      <c r="U47" s="2"/>
      <c r="V47" s="2"/>
      <c r="W47" s="2"/>
      <c r="X47" s="2"/>
      <c r="Y47" s="2"/>
      <c r="Z47" s="2"/>
      <c r="AA47" s="2"/>
    </row>
    <row r="48" spans="9:27" s="12" customFormat="1" x14ac:dyDescent="0.2">
      <c r="I48" s="2"/>
      <c r="J48" s="2"/>
      <c r="K48" s="2"/>
      <c r="L48" s="2"/>
      <c r="M48" s="2"/>
      <c r="N48" s="2"/>
      <c r="O48" s="2"/>
      <c r="P48" s="2"/>
      <c r="Q48" s="2"/>
      <c r="R48" s="2"/>
      <c r="S48" s="2"/>
      <c r="T48" s="2"/>
      <c r="U48" s="2"/>
      <c r="V48" s="2"/>
      <c r="W48" s="2"/>
      <c r="X48" s="2"/>
      <c r="Y48" s="2"/>
      <c r="Z48" s="2"/>
      <c r="AA48" s="2"/>
    </row>
    <row r="49" spans="9:27" s="12" customFormat="1" x14ac:dyDescent="0.2">
      <c r="I49" s="2"/>
      <c r="J49" s="2"/>
      <c r="K49" s="2"/>
      <c r="L49" s="2"/>
      <c r="M49" s="2"/>
      <c r="N49" s="2"/>
      <c r="O49" s="2"/>
      <c r="P49" s="2"/>
      <c r="Q49" s="2"/>
      <c r="R49" s="2"/>
      <c r="S49" s="2"/>
      <c r="T49" s="2"/>
      <c r="U49" s="2"/>
      <c r="V49" s="2"/>
      <c r="W49" s="2"/>
      <c r="X49" s="2"/>
      <c r="Y49" s="2"/>
      <c r="Z49" s="2"/>
      <c r="AA49" s="2"/>
    </row>
    <row r="50" spans="9:27" s="12" customFormat="1" x14ac:dyDescent="0.2">
      <c r="I50" s="2"/>
      <c r="J50" s="2"/>
      <c r="K50" s="2"/>
      <c r="L50" s="2"/>
      <c r="M50" s="2"/>
      <c r="N50" s="2"/>
      <c r="O50" s="2"/>
      <c r="P50" s="2"/>
      <c r="Q50" s="2"/>
      <c r="R50" s="2"/>
      <c r="S50" s="2"/>
      <c r="T50" s="2"/>
      <c r="U50" s="2"/>
      <c r="V50" s="2"/>
      <c r="W50" s="2"/>
      <c r="X50" s="2"/>
      <c r="Y50" s="2"/>
      <c r="Z50" s="2"/>
      <c r="AA50" s="2"/>
    </row>
    <row r="51" spans="9:27" s="12" customFormat="1" x14ac:dyDescent="0.2">
      <c r="I51" s="2"/>
      <c r="J51" s="2"/>
      <c r="K51" s="2"/>
      <c r="L51" s="2"/>
      <c r="M51" s="2"/>
      <c r="N51" s="2"/>
      <c r="O51" s="2"/>
      <c r="P51" s="2"/>
      <c r="Q51" s="2"/>
      <c r="R51" s="2"/>
      <c r="S51" s="2"/>
      <c r="T51" s="2"/>
      <c r="U51" s="2"/>
      <c r="V51" s="2"/>
      <c r="W51" s="2"/>
      <c r="X51" s="2"/>
      <c r="Y51" s="2"/>
      <c r="Z51" s="2"/>
      <c r="AA51" s="2"/>
    </row>
    <row r="52" spans="9:27" s="12" customFormat="1" x14ac:dyDescent="0.2">
      <c r="I52" s="2"/>
      <c r="J52" s="2"/>
      <c r="K52" s="2"/>
      <c r="L52" s="2"/>
      <c r="M52" s="2"/>
      <c r="N52" s="2"/>
      <c r="O52" s="2"/>
      <c r="P52" s="2"/>
      <c r="Q52" s="2"/>
      <c r="R52" s="2"/>
      <c r="S52" s="2"/>
      <c r="T52" s="2"/>
      <c r="U52" s="2"/>
      <c r="V52" s="2"/>
      <c r="W52" s="2"/>
      <c r="X52" s="2"/>
      <c r="Y52" s="2"/>
      <c r="Z52" s="2"/>
      <c r="AA52" s="2"/>
    </row>
    <row r="53" spans="9:27" s="12" customFormat="1" x14ac:dyDescent="0.2">
      <c r="I53" s="2"/>
      <c r="J53" s="2"/>
      <c r="K53" s="2"/>
      <c r="L53" s="2"/>
      <c r="M53" s="2"/>
      <c r="N53" s="2"/>
      <c r="O53" s="2"/>
      <c r="P53" s="2"/>
      <c r="Q53" s="2"/>
      <c r="R53" s="2"/>
      <c r="S53" s="2"/>
      <c r="T53" s="2"/>
      <c r="U53" s="2"/>
      <c r="V53" s="2"/>
      <c r="W53" s="2"/>
      <c r="X53" s="2"/>
      <c r="Y53" s="2"/>
      <c r="Z53" s="2"/>
      <c r="AA53" s="2"/>
    </row>
    <row r="54" spans="9:27" s="12" customFormat="1" x14ac:dyDescent="0.2">
      <c r="I54" s="2"/>
      <c r="J54" s="2"/>
      <c r="K54" s="2"/>
      <c r="L54" s="2"/>
      <c r="M54" s="2"/>
      <c r="N54" s="2"/>
      <c r="O54" s="2"/>
      <c r="P54" s="2"/>
      <c r="Q54" s="2"/>
      <c r="R54" s="2"/>
      <c r="S54" s="2"/>
      <c r="T54" s="2"/>
      <c r="U54" s="2"/>
      <c r="V54" s="2"/>
      <c r="W54" s="2"/>
      <c r="X54" s="2"/>
      <c r="Y54" s="2"/>
      <c r="Z54" s="2"/>
      <c r="AA54" s="2"/>
    </row>
    <row r="55" spans="9:27" s="12" customFormat="1" x14ac:dyDescent="0.2">
      <c r="I55" s="2"/>
      <c r="J55" s="2"/>
      <c r="K55" s="2"/>
      <c r="L55" s="2"/>
      <c r="M55" s="2"/>
      <c r="N55" s="2"/>
      <c r="O55" s="2"/>
      <c r="P55" s="2"/>
      <c r="Q55" s="2"/>
      <c r="R55" s="2"/>
      <c r="S55" s="2"/>
      <c r="T55" s="2"/>
      <c r="U55" s="2"/>
      <c r="V55" s="2"/>
      <c r="W55" s="2"/>
      <c r="X55" s="2"/>
      <c r="Y55" s="2"/>
      <c r="Z55" s="2"/>
      <c r="AA55" s="2"/>
    </row>
    <row r="56" spans="9:27" s="12" customFormat="1" x14ac:dyDescent="0.2">
      <c r="I56" s="2"/>
      <c r="J56" s="2"/>
      <c r="K56" s="2"/>
      <c r="L56" s="2"/>
      <c r="M56" s="2"/>
      <c r="N56" s="2"/>
      <c r="O56" s="2"/>
      <c r="P56" s="2"/>
      <c r="Q56" s="2"/>
      <c r="R56" s="2"/>
      <c r="S56" s="2"/>
      <c r="T56" s="2"/>
      <c r="U56" s="2"/>
      <c r="V56" s="2"/>
      <c r="W56" s="2"/>
      <c r="X56" s="2"/>
      <c r="Y56" s="2"/>
      <c r="Z56" s="2"/>
      <c r="AA56" s="2"/>
    </row>
    <row r="57" spans="9:27" s="12" customFormat="1" x14ac:dyDescent="0.2">
      <c r="I57" s="2"/>
      <c r="J57" s="2"/>
      <c r="K57" s="2"/>
      <c r="L57" s="2"/>
      <c r="M57" s="2"/>
      <c r="N57" s="2"/>
      <c r="O57" s="2"/>
      <c r="P57" s="2"/>
      <c r="Q57" s="2"/>
      <c r="R57" s="2"/>
      <c r="S57" s="2"/>
      <c r="T57" s="2"/>
      <c r="U57" s="2"/>
      <c r="V57" s="2"/>
      <c r="W57" s="2"/>
      <c r="X57" s="2"/>
      <c r="Y57" s="2"/>
      <c r="Z57" s="2"/>
      <c r="AA57" s="2"/>
    </row>
    <row r="58" spans="9:27" s="12" customFormat="1" x14ac:dyDescent="0.2">
      <c r="I58" s="2"/>
      <c r="J58" s="2"/>
      <c r="K58" s="2"/>
      <c r="L58" s="2"/>
      <c r="M58" s="2"/>
      <c r="N58" s="2"/>
      <c r="O58" s="2"/>
      <c r="P58" s="2"/>
      <c r="Q58" s="2"/>
      <c r="R58" s="2"/>
      <c r="S58" s="2"/>
      <c r="T58" s="2"/>
      <c r="U58" s="2"/>
      <c r="V58" s="2"/>
      <c r="W58" s="2"/>
      <c r="X58" s="2"/>
      <c r="Y58" s="2"/>
      <c r="Z58" s="2"/>
      <c r="AA58" s="2"/>
    </row>
    <row r="59" spans="9:27" s="12" customFormat="1" x14ac:dyDescent="0.2">
      <c r="I59" s="2"/>
      <c r="J59" s="2"/>
      <c r="K59" s="2"/>
      <c r="L59" s="2"/>
      <c r="M59" s="2"/>
      <c r="N59" s="2"/>
      <c r="O59" s="2"/>
      <c r="P59" s="2"/>
      <c r="Q59" s="2"/>
      <c r="R59" s="2"/>
      <c r="S59" s="2"/>
      <c r="T59" s="2"/>
      <c r="U59" s="2"/>
      <c r="V59" s="2"/>
      <c r="W59" s="2"/>
      <c r="X59" s="2"/>
      <c r="Y59" s="2"/>
      <c r="Z59" s="2"/>
      <c r="AA59" s="2"/>
    </row>
    <row r="60" spans="9:27" s="12" customFormat="1" x14ac:dyDescent="0.2">
      <c r="I60" s="2"/>
      <c r="J60" s="2"/>
      <c r="K60" s="2"/>
      <c r="L60" s="2"/>
      <c r="M60" s="2"/>
      <c r="N60" s="2"/>
      <c r="O60" s="2"/>
      <c r="P60" s="2"/>
      <c r="Q60" s="2"/>
      <c r="R60" s="2"/>
      <c r="S60" s="2"/>
      <c r="T60" s="2"/>
      <c r="U60" s="2"/>
      <c r="V60" s="2"/>
      <c r="W60" s="2"/>
      <c r="X60" s="2"/>
      <c r="Y60" s="2"/>
      <c r="Z60" s="2"/>
      <c r="AA60" s="2"/>
    </row>
    <row r="61" spans="9:27" s="12" customFormat="1" x14ac:dyDescent="0.2">
      <c r="I61" s="2"/>
      <c r="J61" s="2"/>
      <c r="K61" s="2"/>
      <c r="L61" s="2"/>
      <c r="M61" s="2"/>
      <c r="N61" s="2"/>
      <c r="O61" s="2"/>
      <c r="P61" s="2"/>
      <c r="Q61" s="2"/>
      <c r="R61" s="2"/>
      <c r="S61" s="2"/>
      <c r="T61" s="2"/>
      <c r="U61" s="2"/>
      <c r="V61" s="2"/>
      <c r="W61" s="2"/>
      <c r="X61" s="2"/>
      <c r="Y61" s="2"/>
      <c r="Z61" s="2"/>
      <c r="AA61" s="2"/>
    </row>
    <row r="62" spans="9:27" s="12" customFormat="1" x14ac:dyDescent="0.2">
      <c r="I62" s="2"/>
      <c r="J62" s="2"/>
      <c r="K62" s="2"/>
      <c r="L62" s="2"/>
      <c r="M62" s="2"/>
      <c r="N62" s="2"/>
      <c r="O62" s="2"/>
      <c r="P62" s="2"/>
      <c r="Q62" s="2"/>
      <c r="R62" s="2"/>
      <c r="S62" s="2"/>
      <c r="T62" s="2"/>
      <c r="U62" s="2"/>
      <c r="V62" s="2"/>
      <c r="W62" s="2"/>
      <c r="X62" s="2"/>
      <c r="Y62" s="2"/>
      <c r="Z62" s="2"/>
      <c r="AA62" s="2"/>
    </row>
    <row r="63" spans="9:27" s="12" customFormat="1" x14ac:dyDescent="0.2">
      <c r="I63" s="2"/>
      <c r="J63" s="2"/>
      <c r="K63" s="2"/>
      <c r="L63" s="2"/>
      <c r="M63" s="2"/>
      <c r="N63" s="2"/>
      <c r="O63" s="2"/>
      <c r="P63" s="2"/>
      <c r="Q63" s="2"/>
      <c r="R63" s="2"/>
      <c r="S63" s="2"/>
      <c r="T63" s="2"/>
      <c r="U63" s="2"/>
      <c r="V63" s="2"/>
      <c r="W63" s="2"/>
      <c r="X63" s="2"/>
      <c r="Y63" s="2"/>
      <c r="Z63" s="2"/>
      <c r="AA63" s="2"/>
    </row>
    <row r="64" spans="9:27" s="12" customFormat="1" x14ac:dyDescent="0.2">
      <c r="I64" s="2"/>
      <c r="J64" s="2"/>
      <c r="K64" s="2"/>
      <c r="L64" s="2"/>
      <c r="M64" s="2"/>
      <c r="N64" s="2"/>
      <c r="O64" s="2"/>
      <c r="P64" s="2"/>
      <c r="Q64" s="2"/>
      <c r="R64" s="2"/>
      <c r="S64" s="2"/>
      <c r="T64" s="2"/>
      <c r="U64" s="2"/>
      <c r="V64" s="2"/>
      <c r="W64" s="2"/>
      <c r="X64" s="2"/>
      <c r="Y64" s="2"/>
      <c r="Z64" s="2"/>
      <c r="AA64" s="2"/>
    </row>
    <row r="65" spans="9:27" s="12" customFormat="1" x14ac:dyDescent="0.2">
      <c r="I65" s="2"/>
      <c r="J65" s="2"/>
      <c r="K65" s="2"/>
      <c r="L65" s="2"/>
      <c r="M65" s="2"/>
      <c r="N65" s="2"/>
      <c r="O65" s="2"/>
      <c r="P65" s="2"/>
      <c r="Q65" s="2"/>
      <c r="R65" s="2"/>
      <c r="S65" s="2"/>
      <c r="T65" s="2"/>
      <c r="U65" s="2"/>
      <c r="V65" s="2"/>
      <c r="W65" s="2"/>
      <c r="X65" s="2"/>
      <c r="Y65" s="2"/>
      <c r="Z65" s="2"/>
      <c r="AA65" s="2"/>
    </row>
    <row r="66" spans="9:27" s="12" customFormat="1" x14ac:dyDescent="0.2">
      <c r="I66" s="2"/>
      <c r="J66" s="2"/>
      <c r="K66" s="2"/>
      <c r="L66" s="2"/>
      <c r="M66" s="2"/>
      <c r="N66" s="2"/>
      <c r="O66" s="2"/>
      <c r="P66" s="2"/>
      <c r="Q66" s="2"/>
      <c r="R66" s="2"/>
      <c r="S66" s="2"/>
      <c r="T66" s="2"/>
      <c r="U66" s="2"/>
      <c r="V66" s="2"/>
      <c r="W66" s="2"/>
      <c r="X66" s="2"/>
      <c r="Y66" s="2"/>
      <c r="Z66" s="2"/>
      <c r="AA66" s="2"/>
    </row>
    <row r="67" spans="9:27" s="12" customFormat="1" x14ac:dyDescent="0.2">
      <c r="I67" s="2"/>
      <c r="J67" s="2"/>
      <c r="K67" s="2"/>
      <c r="L67" s="2"/>
      <c r="M67" s="2"/>
      <c r="N67" s="2"/>
      <c r="O67" s="2"/>
      <c r="P67" s="2"/>
      <c r="Q67" s="2"/>
      <c r="R67" s="2"/>
      <c r="S67" s="2"/>
      <c r="T67" s="2"/>
      <c r="U67" s="2"/>
      <c r="V67" s="2"/>
      <c r="W67" s="2"/>
      <c r="X67" s="2"/>
      <c r="Y67" s="2"/>
      <c r="Z67" s="2"/>
      <c r="AA67" s="2"/>
    </row>
    <row r="68" spans="9:27" s="12" customFormat="1" x14ac:dyDescent="0.2">
      <c r="I68" s="2"/>
      <c r="J68" s="2"/>
      <c r="K68" s="2"/>
      <c r="L68" s="2"/>
      <c r="M68" s="2"/>
      <c r="N68" s="2"/>
      <c r="O68" s="2"/>
      <c r="P68" s="2"/>
      <c r="Q68" s="2"/>
      <c r="R68" s="2"/>
      <c r="S68" s="2"/>
      <c r="T68" s="2"/>
      <c r="U68" s="2"/>
      <c r="V68" s="2"/>
      <c r="W68" s="2"/>
      <c r="X68" s="2"/>
      <c r="Y68" s="2"/>
      <c r="Z68" s="2"/>
      <c r="AA68" s="2"/>
    </row>
    <row r="69" spans="9:27" s="12" customFormat="1" x14ac:dyDescent="0.2">
      <c r="I69" s="2"/>
      <c r="J69" s="2"/>
      <c r="K69" s="2"/>
      <c r="L69" s="2"/>
      <c r="M69" s="2"/>
      <c r="N69" s="2"/>
      <c r="O69" s="2"/>
      <c r="P69" s="2"/>
      <c r="Q69" s="2"/>
      <c r="R69" s="2"/>
      <c r="S69" s="2"/>
      <c r="T69" s="2"/>
      <c r="U69" s="2"/>
      <c r="V69" s="2"/>
      <c r="W69" s="2"/>
      <c r="X69" s="2"/>
      <c r="Y69" s="2"/>
      <c r="Z69" s="2"/>
      <c r="AA69" s="2"/>
    </row>
    <row r="70" spans="9:27" s="12" customFormat="1" x14ac:dyDescent="0.2">
      <c r="I70" s="2"/>
      <c r="J70" s="2"/>
      <c r="K70" s="2"/>
      <c r="L70" s="2"/>
      <c r="M70" s="2"/>
      <c r="N70" s="2"/>
      <c r="O70" s="2"/>
      <c r="P70" s="2"/>
      <c r="Q70" s="2"/>
      <c r="R70" s="2"/>
      <c r="S70" s="2"/>
      <c r="T70" s="2"/>
      <c r="U70" s="2"/>
      <c r="V70" s="2"/>
      <c r="W70" s="2"/>
      <c r="X70" s="2"/>
      <c r="Y70" s="2"/>
      <c r="Z70" s="2"/>
      <c r="AA70" s="2"/>
    </row>
    <row r="71" spans="9:27" s="12" customFormat="1" x14ac:dyDescent="0.2">
      <c r="I71" s="2"/>
      <c r="J71" s="2"/>
      <c r="K71" s="2"/>
      <c r="L71" s="2"/>
      <c r="M71" s="2"/>
      <c r="N71" s="2"/>
      <c r="O71" s="2"/>
      <c r="P71" s="2"/>
      <c r="Q71" s="2"/>
      <c r="R71" s="2"/>
      <c r="S71" s="2"/>
      <c r="T71" s="2"/>
      <c r="U71" s="2"/>
      <c r="V71" s="2"/>
      <c r="W71" s="2"/>
      <c r="X71" s="2"/>
      <c r="Y71" s="2"/>
      <c r="Z71" s="2"/>
      <c r="AA71" s="2"/>
    </row>
    <row r="72" spans="9:27" s="12" customFormat="1" x14ac:dyDescent="0.2">
      <c r="I72" s="2"/>
      <c r="J72" s="2"/>
      <c r="K72" s="2"/>
      <c r="L72" s="2"/>
      <c r="M72" s="2"/>
      <c r="N72" s="2"/>
      <c r="O72" s="2"/>
      <c r="P72" s="2"/>
      <c r="Q72" s="2"/>
      <c r="R72" s="2"/>
      <c r="S72" s="2"/>
      <c r="T72" s="2"/>
      <c r="U72" s="2"/>
      <c r="V72" s="2"/>
      <c r="W72" s="2"/>
      <c r="X72" s="2"/>
      <c r="Y72" s="2"/>
      <c r="Z72" s="2"/>
      <c r="AA72" s="2"/>
    </row>
    <row r="73" spans="9:27" s="12" customFormat="1" x14ac:dyDescent="0.2">
      <c r="I73" s="2"/>
      <c r="J73" s="2"/>
      <c r="K73" s="2"/>
      <c r="L73" s="2"/>
      <c r="M73" s="2"/>
      <c r="N73" s="2"/>
      <c r="O73" s="2"/>
      <c r="P73" s="2"/>
      <c r="Q73" s="2"/>
      <c r="R73" s="2"/>
      <c r="S73" s="2"/>
      <c r="T73" s="2"/>
      <c r="U73" s="2"/>
      <c r="V73" s="2"/>
      <c r="W73" s="2"/>
      <c r="X73" s="2"/>
      <c r="Y73" s="2"/>
      <c r="Z73" s="2"/>
      <c r="AA73" s="2"/>
    </row>
  </sheetData>
  <mergeCells count="4">
    <mergeCell ref="A7:B7"/>
    <mergeCell ref="A11:B11"/>
    <mergeCell ref="A10:B10"/>
    <mergeCell ref="A8:B8"/>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A120"/>
  <sheetViews>
    <sheetView tabSelected="1" topLeftCell="A70" workbookViewId="0">
      <selection activeCell="M100" sqref="M100"/>
    </sheetView>
  </sheetViews>
  <sheetFormatPr defaultColWidth="9.140625" defaultRowHeight="14.25" x14ac:dyDescent="0.2"/>
  <cols>
    <col min="1" max="1" width="70.5703125" style="17" bestFit="1" customWidth="1"/>
    <col min="2" max="2" width="27.85546875" style="17" customWidth="1"/>
    <col min="3" max="3" width="20.85546875" style="17" customWidth="1"/>
    <col min="4" max="4" width="22.5703125" style="17" customWidth="1"/>
    <col min="5" max="5" width="23.5703125" style="17" customWidth="1"/>
    <col min="6" max="16384" width="9.140625" style="17"/>
  </cols>
  <sheetData>
    <row r="1" spans="1:5" x14ac:dyDescent="0.2">
      <c r="A1" s="129" t="s">
        <v>65</v>
      </c>
    </row>
    <row r="3" spans="1:5" x14ac:dyDescent="0.2">
      <c r="A3" s="78" t="s">
        <v>64</v>
      </c>
      <c r="B3" s="1"/>
      <c r="C3" s="1"/>
    </row>
    <row r="4" spans="1:5" ht="18" x14ac:dyDescent="0.25">
      <c r="A4" s="18" t="s">
        <v>62</v>
      </c>
    </row>
    <row r="5" spans="1:5" ht="18" x14ac:dyDescent="0.25">
      <c r="A5" s="143" t="s">
        <v>63</v>
      </c>
      <c r="B5" s="144"/>
    </row>
    <row r="6" spans="1:5" ht="18" x14ac:dyDescent="0.25">
      <c r="A6" s="18"/>
    </row>
    <row r="7" spans="1:5" x14ac:dyDescent="0.2">
      <c r="A7" s="130" t="s">
        <v>66</v>
      </c>
      <c r="B7" s="1"/>
      <c r="C7" s="1"/>
      <c r="D7" s="1"/>
      <c r="E7" s="1"/>
    </row>
    <row r="8" spans="1:5" ht="15" thickBot="1" x14ac:dyDescent="0.25">
      <c r="A8" s="1"/>
      <c r="B8" s="1"/>
      <c r="C8" s="1"/>
      <c r="D8" s="1"/>
      <c r="E8" s="1"/>
    </row>
    <row r="9" spans="1:5" ht="29.25" thickBot="1" x14ac:dyDescent="0.25">
      <c r="A9" s="149" t="s">
        <v>10</v>
      </c>
      <c r="B9" s="150"/>
      <c r="C9" s="19" t="s">
        <v>11</v>
      </c>
      <c r="D9" s="20" t="s">
        <v>12</v>
      </c>
      <c r="E9" s="21" t="s">
        <v>46</v>
      </c>
    </row>
    <row r="10" spans="1:5" ht="15.75" thickBot="1" x14ac:dyDescent="0.3">
      <c r="A10" s="29" t="s">
        <v>47</v>
      </c>
      <c r="B10" s="29"/>
      <c r="C10" s="44"/>
      <c r="D10" s="62"/>
      <c r="E10" s="62"/>
    </row>
    <row r="11" spans="1:5" ht="15" x14ac:dyDescent="0.25">
      <c r="A11" s="27" t="s">
        <v>14</v>
      </c>
      <c r="B11" s="26"/>
      <c r="C11" s="46">
        <v>1200</v>
      </c>
      <c r="D11" s="60"/>
      <c r="E11" s="22">
        <f t="shared" ref="E11:E15" si="0">C11*D11</f>
        <v>0</v>
      </c>
    </row>
    <row r="12" spans="1:5" ht="15" x14ac:dyDescent="0.25">
      <c r="A12" s="27" t="s">
        <v>19</v>
      </c>
      <c r="B12" s="26"/>
      <c r="C12" s="46">
        <v>600</v>
      </c>
      <c r="D12" s="60"/>
      <c r="E12" s="22">
        <f t="shared" si="0"/>
        <v>0</v>
      </c>
    </row>
    <row r="13" spans="1:5" ht="15" x14ac:dyDescent="0.25">
      <c r="A13" s="27" t="s">
        <v>20</v>
      </c>
      <c r="B13" s="26"/>
      <c r="C13" s="46">
        <v>50</v>
      </c>
      <c r="D13" s="60"/>
      <c r="E13" s="22">
        <f t="shared" si="0"/>
        <v>0</v>
      </c>
    </row>
    <row r="14" spans="1:5" ht="15" x14ac:dyDescent="0.25">
      <c r="A14" s="27" t="s">
        <v>21</v>
      </c>
      <c r="B14" s="26"/>
      <c r="C14" s="46">
        <v>50</v>
      </c>
      <c r="D14" s="60"/>
      <c r="E14" s="22">
        <f t="shared" si="0"/>
        <v>0</v>
      </c>
    </row>
    <row r="15" spans="1:5" ht="15" x14ac:dyDescent="0.25">
      <c r="A15" s="26" t="s">
        <v>16</v>
      </c>
      <c r="B15" s="26"/>
      <c r="C15" s="46">
        <v>50</v>
      </c>
      <c r="D15" s="60"/>
      <c r="E15" s="22">
        <f t="shared" si="0"/>
        <v>0</v>
      </c>
    </row>
    <row r="16" spans="1:5" ht="15" x14ac:dyDescent="0.25">
      <c r="A16" s="26" t="s">
        <v>22</v>
      </c>
      <c r="B16" s="26"/>
      <c r="C16" s="46">
        <v>50</v>
      </c>
      <c r="D16" s="60"/>
      <c r="E16" s="22">
        <f>C16*D16</f>
        <v>0</v>
      </c>
    </row>
    <row r="17" spans="1:5" ht="15" x14ac:dyDescent="0.25">
      <c r="A17" s="26" t="s">
        <v>23</v>
      </c>
      <c r="B17" s="26"/>
      <c r="C17" s="46">
        <v>50</v>
      </c>
      <c r="D17" s="60"/>
      <c r="E17" s="22">
        <f t="shared" ref="E17" si="1">C17*D17</f>
        <v>0</v>
      </c>
    </row>
    <row r="18" spans="1:5" ht="15" x14ac:dyDescent="0.25">
      <c r="A18" s="26" t="s">
        <v>24</v>
      </c>
      <c r="B18" s="26"/>
      <c r="C18" s="46">
        <v>50</v>
      </c>
      <c r="D18" s="60"/>
      <c r="E18" s="22">
        <f>C18*D18</f>
        <v>0</v>
      </c>
    </row>
    <row r="19" spans="1:5" ht="15" x14ac:dyDescent="0.25">
      <c r="A19" s="26" t="s">
        <v>25</v>
      </c>
      <c r="B19" s="26"/>
      <c r="C19" s="46">
        <v>50</v>
      </c>
      <c r="D19" s="60"/>
      <c r="E19" s="22">
        <f t="shared" ref="E19" si="2">C19*D19</f>
        <v>0</v>
      </c>
    </row>
    <row r="20" spans="1:5" ht="15.75" thickBot="1" x14ac:dyDescent="0.3">
      <c r="A20" s="119" t="s">
        <v>17</v>
      </c>
      <c r="B20" s="119"/>
      <c r="C20" s="116">
        <f>SUM(C11:C19)</f>
        <v>2150</v>
      </c>
      <c r="D20" s="117"/>
      <c r="E20" s="118">
        <f>SUM(E11:E19)</f>
        <v>0</v>
      </c>
    </row>
    <row r="21" spans="1:5" ht="15.75" thickBot="1" x14ac:dyDescent="0.3">
      <c r="A21" s="29" t="s">
        <v>55</v>
      </c>
      <c r="B21" s="29"/>
      <c r="C21" s="44"/>
      <c r="D21" s="62"/>
      <c r="E21" s="62"/>
    </row>
    <row r="22" spans="1:5" ht="15" x14ac:dyDescent="0.25">
      <c r="A22" s="27" t="s">
        <v>14</v>
      </c>
      <c r="B22" s="26"/>
      <c r="C22" s="46">
        <v>46000</v>
      </c>
      <c r="D22" s="60"/>
      <c r="E22" s="22">
        <f t="shared" ref="E22:E87" si="3">C22*D22</f>
        <v>0</v>
      </c>
    </row>
    <row r="23" spans="1:5" ht="15" x14ac:dyDescent="0.25">
      <c r="A23" s="27" t="s">
        <v>19</v>
      </c>
      <c r="B23" s="26"/>
      <c r="C23" s="46">
        <v>2000</v>
      </c>
      <c r="D23" s="60"/>
      <c r="E23" s="22">
        <f t="shared" si="3"/>
        <v>0</v>
      </c>
    </row>
    <row r="24" spans="1:5" ht="15" x14ac:dyDescent="0.25">
      <c r="A24" s="27" t="s">
        <v>20</v>
      </c>
      <c r="B24" s="26"/>
      <c r="C24" s="46">
        <v>300</v>
      </c>
      <c r="D24" s="60"/>
      <c r="E24" s="22">
        <f t="shared" si="3"/>
        <v>0</v>
      </c>
    </row>
    <row r="25" spans="1:5" ht="15" x14ac:dyDescent="0.25">
      <c r="A25" s="27" t="s">
        <v>21</v>
      </c>
      <c r="B25" s="26"/>
      <c r="C25" s="46">
        <v>300</v>
      </c>
      <c r="D25" s="60"/>
      <c r="E25" s="22">
        <f t="shared" si="3"/>
        <v>0</v>
      </c>
    </row>
    <row r="26" spans="1:5" ht="15" x14ac:dyDescent="0.25">
      <c r="A26" s="26" t="s">
        <v>16</v>
      </c>
      <c r="B26" s="26"/>
      <c r="C26" s="46">
        <v>300</v>
      </c>
      <c r="D26" s="60"/>
      <c r="E26" s="22">
        <f t="shared" si="3"/>
        <v>0</v>
      </c>
    </row>
    <row r="27" spans="1:5" ht="15" x14ac:dyDescent="0.25">
      <c r="A27" s="26" t="s">
        <v>22</v>
      </c>
      <c r="B27" s="26"/>
      <c r="C27" s="46">
        <v>300</v>
      </c>
      <c r="D27" s="60"/>
      <c r="E27" s="22">
        <f>C27*D27</f>
        <v>0</v>
      </c>
    </row>
    <row r="28" spans="1:5" ht="15" x14ac:dyDescent="0.25">
      <c r="A28" s="26" t="s">
        <v>23</v>
      </c>
      <c r="B28" s="26"/>
      <c r="C28" s="46">
        <v>300</v>
      </c>
      <c r="D28" s="60"/>
      <c r="E28" s="22">
        <f t="shared" si="3"/>
        <v>0</v>
      </c>
    </row>
    <row r="29" spans="1:5" ht="15" x14ac:dyDescent="0.25">
      <c r="A29" s="26" t="s">
        <v>24</v>
      </c>
      <c r="B29" s="26"/>
      <c r="C29" s="46">
        <v>300</v>
      </c>
      <c r="D29" s="60"/>
      <c r="E29" s="22">
        <f>C29*D29</f>
        <v>0</v>
      </c>
    </row>
    <row r="30" spans="1:5" ht="15" x14ac:dyDescent="0.25">
      <c r="A30" s="26" t="s">
        <v>25</v>
      </c>
      <c r="B30" s="26"/>
      <c r="C30" s="46">
        <v>300</v>
      </c>
      <c r="D30" s="60"/>
      <c r="E30" s="22">
        <f t="shared" si="3"/>
        <v>0</v>
      </c>
    </row>
    <row r="31" spans="1:5" ht="15.75" thickBot="1" x14ac:dyDescent="0.3">
      <c r="A31" s="28" t="s">
        <v>17</v>
      </c>
      <c r="B31" s="28"/>
      <c r="C31" s="43">
        <f>SUM(C22:C30)</f>
        <v>50100</v>
      </c>
      <c r="D31" s="61"/>
      <c r="E31" s="22">
        <f>SUM(E22:E30)</f>
        <v>0</v>
      </c>
    </row>
    <row r="32" spans="1:5" ht="15.75" thickBot="1" x14ac:dyDescent="0.3">
      <c r="A32" s="29" t="s">
        <v>54</v>
      </c>
      <c r="B32" s="29"/>
      <c r="C32" s="44"/>
      <c r="D32" s="62"/>
      <c r="E32" s="62"/>
    </row>
    <row r="33" spans="1:5" ht="15" x14ac:dyDescent="0.25">
      <c r="A33" s="27" t="s">
        <v>14</v>
      </c>
      <c r="B33" s="26"/>
      <c r="C33" s="46">
        <v>75000</v>
      </c>
      <c r="D33" s="60"/>
      <c r="E33" s="22">
        <f t="shared" ref="E33:E37" si="4">C33*D33</f>
        <v>0</v>
      </c>
    </row>
    <row r="34" spans="1:5" ht="15" x14ac:dyDescent="0.25">
      <c r="A34" s="27" t="s">
        <v>19</v>
      </c>
      <c r="B34" s="26"/>
      <c r="C34" s="46">
        <v>5000</v>
      </c>
      <c r="D34" s="60"/>
      <c r="E34" s="22">
        <f t="shared" si="4"/>
        <v>0</v>
      </c>
    </row>
    <row r="35" spans="1:5" ht="15" x14ac:dyDescent="0.25">
      <c r="A35" s="27" t="s">
        <v>20</v>
      </c>
      <c r="B35" s="26"/>
      <c r="C35" s="46">
        <v>300</v>
      </c>
      <c r="D35" s="60"/>
      <c r="E35" s="22">
        <f t="shared" si="4"/>
        <v>0</v>
      </c>
    </row>
    <row r="36" spans="1:5" ht="15" x14ac:dyDescent="0.25">
      <c r="A36" s="27" t="s">
        <v>21</v>
      </c>
      <c r="B36" s="26"/>
      <c r="C36" s="46">
        <v>300</v>
      </c>
      <c r="D36" s="60"/>
      <c r="E36" s="22">
        <f t="shared" si="4"/>
        <v>0</v>
      </c>
    </row>
    <row r="37" spans="1:5" ht="15" x14ac:dyDescent="0.25">
      <c r="A37" s="26" t="s">
        <v>16</v>
      </c>
      <c r="B37" s="26"/>
      <c r="C37" s="46">
        <v>300</v>
      </c>
      <c r="D37" s="60"/>
      <c r="E37" s="22">
        <f t="shared" si="4"/>
        <v>0</v>
      </c>
    </row>
    <row r="38" spans="1:5" ht="15" x14ac:dyDescent="0.25">
      <c r="A38" s="26" t="s">
        <v>22</v>
      </c>
      <c r="B38" s="26"/>
      <c r="C38" s="46">
        <v>300</v>
      </c>
      <c r="D38" s="60"/>
      <c r="E38" s="22">
        <f>C38*D38</f>
        <v>0</v>
      </c>
    </row>
    <row r="39" spans="1:5" ht="15" x14ac:dyDescent="0.25">
      <c r="A39" s="26" t="s">
        <v>23</v>
      </c>
      <c r="B39" s="26"/>
      <c r="C39" s="46">
        <v>300</v>
      </c>
      <c r="D39" s="60"/>
      <c r="E39" s="22">
        <f t="shared" ref="E39" si="5">C39*D39</f>
        <v>0</v>
      </c>
    </row>
    <row r="40" spans="1:5" ht="15" x14ac:dyDescent="0.25">
      <c r="A40" s="26" t="s">
        <v>24</v>
      </c>
      <c r="B40" s="26"/>
      <c r="C40" s="46">
        <v>300</v>
      </c>
      <c r="D40" s="60"/>
      <c r="E40" s="22">
        <f>C40*D40</f>
        <v>0</v>
      </c>
    </row>
    <row r="41" spans="1:5" ht="15" x14ac:dyDescent="0.25">
      <c r="A41" s="26" t="s">
        <v>25</v>
      </c>
      <c r="B41" s="26"/>
      <c r="C41" s="46">
        <v>300</v>
      </c>
      <c r="D41" s="60"/>
      <c r="E41" s="22">
        <f t="shared" ref="E41" si="6">C41*D41</f>
        <v>0</v>
      </c>
    </row>
    <row r="42" spans="1:5" ht="15.75" thickBot="1" x14ac:dyDescent="0.3">
      <c r="A42" s="28" t="s">
        <v>17</v>
      </c>
      <c r="B42" s="28"/>
      <c r="C42" s="43">
        <f>SUM(C33:C41)</f>
        <v>82100</v>
      </c>
      <c r="D42" s="61"/>
      <c r="E42" s="22">
        <f>SUM(E33:E41)</f>
        <v>0</v>
      </c>
    </row>
    <row r="43" spans="1:5" ht="15.75" thickBot="1" x14ac:dyDescent="0.3">
      <c r="A43" s="107" t="s">
        <v>60</v>
      </c>
      <c r="B43" s="29"/>
      <c r="C43" s="44"/>
      <c r="D43" s="62"/>
      <c r="E43" s="62"/>
    </row>
    <row r="44" spans="1:5" ht="15" x14ac:dyDescent="0.25">
      <c r="A44" s="30" t="s">
        <v>26</v>
      </c>
      <c r="B44" s="30"/>
      <c r="C44" s="45"/>
      <c r="D44" s="63"/>
      <c r="E44" s="63"/>
    </row>
    <row r="45" spans="1:5" ht="15" x14ac:dyDescent="0.25">
      <c r="A45" s="31" t="s">
        <v>14</v>
      </c>
      <c r="B45" s="31" t="s">
        <v>58</v>
      </c>
      <c r="C45" s="126">
        <v>250</v>
      </c>
      <c r="D45" s="64"/>
      <c r="E45" s="22">
        <f t="shared" si="3"/>
        <v>0</v>
      </c>
    </row>
    <row r="46" spans="1:5" ht="15" x14ac:dyDescent="0.25">
      <c r="A46" s="26" t="s">
        <v>19</v>
      </c>
      <c r="B46" s="26"/>
      <c r="C46" s="126">
        <v>250</v>
      </c>
      <c r="D46" s="64"/>
      <c r="E46" s="22">
        <f t="shared" si="3"/>
        <v>0</v>
      </c>
    </row>
    <row r="47" spans="1:5" ht="15" x14ac:dyDescent="0.25">
      <c r="A47" s="26" t="s">
        <v>20</v>
      </c>
      <c r="B47" s="26"/>
      <c r="C47" s="126">
        <v>250</v>
      </c>
      <c r="D47" s="64"/>
      <c r="E47" s="22">
        <f t="shared" si="3"/>
        <v>0</v>
      </c>
    </row>
    <row r="48" spans="1:5" ht="15" x14ac:dyDescent="0.25">
      <c r="A48" s="26" t="s">
        <v>21</v>
      </c>
      <c r="B48" s="26"/>
      <c r="C48" s="126">
        <v>250</v>
      </c>
      <c r="D48" s="64"/>
      <c r="E48" s="22">
        <f t="shared" si="3"/>
        <v>0</v>
      </c>
    </row>
    <row r="49" spans="1:79" ht="15" x14ac:dyDescent="0.25">
      <c r="A49" s="97" t="s">
        <v>27</v>
      </c>
      <c r="B49" s="95"/>
      <c r="C49" s="126"/>
      <c r="D49" s="95"/>
      <c r="E49" s="95"/>
    </row>
    <row r="50" spans="1:79" ht="15" x14ac:dyDescent="0.25">
      <c r="A50" s="27" t="s">
        <v>14</v>
      </c>
      <c r="B50" s="27"/>
      <c r="C50" s="127">
        <v>250</v>
      </c>
      <c r="D50" s="96"/>
      <c r="E50" s="22">
        <f t="shared" si="3"/>
        <v>0</v>
      </c>
    </row>
    <row r="51" spans="1:79" ht="15" x14ac:dyDescent="0.25">
      <c r="A51" s="27" t="s">
        <v>19</v>
      </c>
      <c r="B51" s="27"/>
      <c r="C51" s="127">
        <v>250</v>
      </c>
      <c r="D51" s="96"/>
      <c r="E51" s="22">
        <f t="shared" si="3"/>
        <v>0</v>
      </c>
    </row>
    <row r="52" spans="1:79" ht="15" x14ac:dyDescent="0.25">
      <c r="A52" s="27" t="s">
        <v>20</v>
      </c>
      <c r="B52" s="27"/>
      <c r="C52" s="127">
        <v>250</v>
      </c>
      <c r="D52" s="96"/>
      <c r="E52" s="22">
        <f t="shared" si="3"/>
        <v>0</v>
      </c>
    </row>
    <row r="53" spans="1:79" ht="15" x14ac:dyDescent="0.25">
      <c r="A53" s="27" t="s">
        <v>21</v>
      </c>
      <c r="B53" s="27"/>
      <c r="C53" s="127">
        <v>250</v>
      </c>
      <c r="D53" s="96"/>
      <c r="E53" s="22">
        <f t="shared" si="3"/>
        <v>0</v>
      </c>
    </row>
    <row r="54" spans="1:79" ht="15" x14ac:dyDescent="0.25">
      <c r="A54" s="27" t="s">
        <v>16</v>
      </c>
      <c r="B54" s="27"/>
      <c r="C54" s="127">
        <v>250</v>
      </c>
      <c r="D54" s="96"/>
      <c r="E54" s="22">
        <f t="shared" si="3"/>
        <v>0</v>
      </c>
    </row>
    <row r="55" spans="1:79" ht="15" x14ac:dyDescent="0.25">
      <c r="A55" s="27" t="s">
        <v>22</v>
      </c>
      <c r="B55" s="27"/>
      <c r="C55" s="127">
        <v>250</v>
      </c>
      <c r="D55" s="96"/>
      <c r="E55" s="22">
        <f t="shared" si="3"/>
        <v>0</v>
      </c>
    </row>
    <row r="56" spans="1:79" ht="15" x14ac:dyDescent="0.25">
      <c r="A56" s="27" t="s">
        <v>23</v>
      </c>
      <c r="B56" s="27"/>
      <c r="C56" s="127">
        <v>250</v>
      </c>
      <c r="D56" s="96"/>
      <c r="E56" s="22">
        <f t="shared" si="3"/>
        <v>0</v>
      </c>
    </row>
    <row r="57" spans="1:79" ht="15" x14ac:dyDescent="0.25">
      <c r="A57" s="28" t="s">
        <v>17</v>
      </c>
      <c r="B57" s="28"/>
      <c r="C57" s="43">
        <f>SUM(C45:C56)</f>
        <v>2750</v>
      </c>
      <c r="D57" s="61"/>
      <c r="E57" s="22">
        <f>SUM(E45:E56)</f>
        <v>0</v>
      </c>
    </row>
    <row r="58" spans="1:79" s="102" customFormat="1" ht="15" x14ac:dyDescent="0.25">
      <c r="A58" s="107" t="s">
        <v>61</v>
      </c>
      <c r="B58" s="107"/>
      <c r="C58" s="53"/>
      <c r="D58" s="70"/>
      <c r="E58" s="108"/>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row>
    <row r="59" spans="1:79" s="103" customFormat="1" ht="15" x14ac:dyDescent="0.25">
      <c r="A59" s="30" t="s">
        <v>26</v>
      </c>
      <c r="B59" s="109"/>
      <c r="C59" s="46"/>
      <c r="D59" s="110"/>
      <c r="E59" s="111"/>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row>
    <row r="60" spans="1:79" ht="15" x14ac:dyDescent="0.25">
      <c r="A60" s="31" t="s">
        <v>14</v>
      </c>
      <c r="B60" s="26" t="s">
        <v>58</v>
      </c>
      <c r="C60" s="126">
        <v>250</v>
      </c>
      <c r="D60" s="64"/>
      <c r="E60" s="22">
        <f>C60*D60</f>
        <v>0</v>
      </c>
    </row>
    <row r="61" spans="1:79" ht="15" x14ac:dyDescent="0.25">
      <c r="A61" s="26" t="s">
        <v>19</v>
      </c>
      <c r="B61" s="26"/>
      <c r="C61" s="126">
        <v>250</v>
      </c>
      <c r="D61" s="64"/>
      <c r="E61" s="22">
        <f>C61*D61</f>
        <v>0</v>
      </c>
    </row>
    <row r="62" spans="1:79" ht="15" x14ac:dyDescent="0.25">
      <c r="A62" s="26" t="s">
        <v>20</v>
      </c>
      <c r="B62" s="26"/>
      <c r="C62" s="126">
        <v>250</v>
      </c>
      <c r="D62" s="64"/>
      <c r="E62" s="22">
        <f>C62*D62</f>
        <v>0</v>
      </c>
    </row>
    <row r="63" spans="1:79" ht="15" x14ac:dyDescent="0.25">
      <c r="A63" s="26" t="s">
        <v>21</v>
      </c>
      <c r="B63" s="26"/>
      <c r="C63" s="126">
        <v>250</v>
      </c>
      <c r="D63" s="64"/>
      <c r="E63" s="22">
        <f>C63*D63</f>
        <v>0</v>
      </c>
    </row>
    <row r="64" spans="1:79" ht="15" x14ac:dyDescent="0.25">
      <c r="A64" s="97" t="s">
        <v>27</v>
      </c>
      <c r="B64" s="26"/>
      <c r="C64" s="126"/>
      <c r="D64" s="121"/>
      <c r="E64" s="122"/>
    </row>
    <row r="65" spans="1:79" ht="15" x14ac:dyDescent="0.25">
      <c r="A65" s="27" t="s">
        <v>14</v>
      </c>
      <c r="B65" s="26"/>
      <c r="C65" s="127">
        <v>250</v>
      </c>
      <c r="D65" s="64"/>
      <c r="E65" s="22">
        <f>C65*D65</f>
        <v>0</v>
      </c>
    </row>
    <row r="66" spans="1:79" ht="15" x14ac:dyDescent="0.25">
      <c r="A66" s="27" t="s">
        <v>19</v>
      </c>
      <c r="B66" s="26"/>
      <c r="C66" s="127">
        <v>250</v>
      </c>
      <c r="D66" s="64"/>
      <c r="E66" s="22">
        <f>C66*D66</f>
        <v>0</v>
      </c>
    </row>
    <row r="67" spans="1:79" s="103" customFormat="1" ht="15" x14ac:dyDescent="0.25">
      <c r="A67" s="27" t="s">
        <v>20</v>
      </c>
      <c r="B67" s="109"/>
      <c r="C67" s="127">
        <v>250</v>
      </c>
      <c r="D67" s="60"/>
      <c r="E67" s="115">
        <f>C67*D67</f>
        <v>0</v>
      </c>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row>
    <row r="68" spans="1:79" s="103" customFormat="1" ht="15" x14ac:dyDescent="0.25">
      <c r="A68" s="27" t="s">
        <v>21</v>
      </c>
      <c r="B68" s="109"/>
      <c r="C68" s="127">
        <v>250</v>
      </c>
      <c r="D68" s="60"/>
      <c r="E68" s="115">
        <f>C68*D68</f>
        <v>0</v>
      </c>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row>
    <row r="69" spans="1:79" s="103" customFormat="1" ht="15" x14ac:dyDescent="0.25">
      <c r="A69" s="27" t="s">
        <v>16</v>
      </c>
      <c r="B69" s="109"/>
      <c r="C69" s="127">
        <v>250</v>
      </c>
      <c r="D69" s="64"/>
      <c r="E69" s="115">
        <f>C69*D69</f>
        <v>0</v>
      </c>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row>
    <row r="70" spans="1:79" s="103" customFormat="1" ht="15" x14ac:dyDescent="0.25">
      <c r="A70" s="27" t="s">
        <v>22</v>
      </c>
      <c r="B70" s="109"/>
      <c r="C70" s="127">
        <v>250</v>
      </c>
      <c r="D70" s="64"/>
      <c r="E70" s="115">
        <f t="shared" ref="E70:E71" si="7">C70*D70</f>
        <v>0</v>
      </c>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row>
    <row r="71" spans="1:79" s="103" customFormat="1" ht="15" x14ac:dyDescent="0.25">
      <c r="A71" s="27" t="s">
        <v>23</v>
      </c>
      <c r="B71" s="109"/>
      <c r="C71" s="127">
        <v>250</v>
      </c>
      <c r="D71" s="64"/>
      <c r="E71" s="115">
        <f t="shared" si="7"/>
        <v>0</v>
      </c>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row>
    <row r="72" spans="1:79" ht="15" x14ac:dyDescent="0.25">
      <c r="A72" s="112" t="s">
        <v>17</v>
      </c>
      <c r="B72" s="112"/>
      <c r="C72" s="113">
        <f>SUM(C60:C71)</f>
        <v>2750</v>
      </c>
      <c r="D72" s="114"/>
      <c r="E72" s="115">
        <f>SUM(E60:E71)</f>
        <v>0</v>
      </c>
    </row>
    <row r="73" spans="1:79" ht="15.75" thickBot="1" x14ac:dyDescent="0.3">
      <c r="A73" s="104" t="s">
        <v>28</v>
      </c>
      <c r="B73" s="104"/>
      <c r="C73" s="105"/>
      <c r="D73" s="106"/>
      <c r="E73" s="106"/>
    </row>
    <row r="74" spans="1:79" ht="15" x14ac:dyDescent="0.25">
      <c r="A74" s="33" t="s">
        <v>18</v>
      </c>
      <c r="B74" s="33"/>
      <c r="C74" s="48"/>
      <c r="D74" s="66"/>
      <c r="E74" s="66"/>
    </row>
    <row r="75" spans="1:79" ht="15" x14ac:dyDescent="0.25">
      <c r="A75" s="34" t="s">
        <v>29</v>
      </c>
      <c r="B75" s="34"/>
      <c r="C75" s="49">
        <v>200</v>
      </c>
      <c r="D75" s="64"/>
      <c r="E75" s="22">
        <f t="shared" si="3"/>
        <v>0</v>
      </c>
    </row>
    <row r="76" spans="1:79" ht="15.75" thickBot="1" x14ac:dyDescent="0.3">
      <c r="A76" s="28" t="s">
        <v>17</v>
      </c>
      <c r="B76" s="28"/>
      <c r="C76" s="43">
        <f>SUM(C75)</f>
        <v>200</v>
      </c>
      <c r="D76" s="61"/>
      <c r="E76" s="22">
        <f>E75</f>
        <v>0</v>
      </c>
    </row>
    <row r="77" spans="1:79" ht="15.75" thickBot="1" x14ac:dyDescent="0.3">
      <c r="A77" s="32" t="s">
        <v>30</v>
      </c>
      <c r="B77" s="32"/>
      <c r="C77" s="47"/>
      <c r="D77" s="65"/>
      <c r="E77" s="65"/>
    </row>
    <row r="78" spans="1:79" ht="15" x14ac:dyDescent="0.25">
      <c r="A78" s="33" t="s">
        <v>18</v>
      </c>
      <c r="B78" s="33"/>
      <c r="C78" s="50"/>
      <c r="D78" s="67"/>
      <c r="E78" s="67"/>
    </row>
    <row r="79" spans="1:79" ht="15" x14ac:dyDescent="0.25">
      <c r="A79" s="34" t="s">
        <v>29</v>
      </c>
      <c r="B79" s="34"/>
      <c r="C79" s="126">
        <v>10</v>
      </c>
      <c r="D79" s="64"/>
      <c r="E79" s="22">
        <f t="shared" si="3"/>
        <v>0</v>
      </c>
    </row>
    <row r="80" spans="1:79" ht="15.75" thickBot="1" x14ac:dyDescent="0.3">
      <c r="A80" s="28" t="s">
        <v>17</v>
      </c>
      <c r="B80" s="28"/>
      <c r="C80" s="43">
        <f>SUM(C79)</f>
        <v>10</v>
      </c>
      <c r="D80" s="61"/>
      <c r="E80" s="22">
        <f>E79</f>
        <v>0</v>
      </c>
    </row>
    <row r="81" spans="1:5" ht="15.75" thickBot="1" x14ac:dyDescent="0.3">
      <c r="A81" s="29" t="s">
        <v>48</v>
      </c>
      <c r="B81" s="29"/>
      <c r="C81" s="44"/>
      <c r="D81" s="62"/>
      <c r="E81" s="62"/>
    </row>
    <row r="82" spans="1:5" ht="15" x14ac:dyDescent="0.25">
      <c r="A82" s="35" t="s">
        <v>18</v>
      </c>
      <c r="B82" s="35"/>
      <c r="C82" s="51"/>
      <c r="D82" s="68"/>
      <c r="E82" s="68"/>
    </row>
    <row r="83" spans="1:5" ht="15" x14ac:dyDescent="0.25">
      <c r="A83" s="34" t="s">
        <v>14</v>
      </c>
      <c r="B83" s="34"/>
      <c r="C83" s="42">
        <v>1000</v>
      </c>
      <c r="D83" s="60"/>
      <c r="E83" s="22">
        <f t="shared" si="3"/>
        <v>0</v>
      </c>
    </row>
    <row r="84" spans="1:5" ht="15" x14ac:dyDescent="0.25">
      <c r="A84" s="34" t="s">
        <v>15</v>
      </c>
      <c r="B84" s="34"/>
      <c r="C84" s="42">
        <v>200</v>
      </c>
      <c r="D84" s="60"/>
      <c r="E84" s="22">
        <f t="shared" si="3"/>
        <v>0</v>
      </c>
    </row>
    <row r="85" spans="1:5" ht="15" x14ac:dyDescent="0.25">
      <c r="A85" s="34" t="s">
        <v>16</v>
      </c>
      <c r="B85" s="34"/>
      <c r="C85" s="49">
        <v>10</v>
      </c>
      <c r="D85" s="60"/>
      <c r="E85" s="22">
        <f t="shared" si="3"/>
        <v>0</v>
      </c>
    </row>
    <row r="86" spans="1:5" ht="15" x14ac:dyDescent="0.25">
      <c r="A86" s="34" t="s">
        <v>31</v>
      </c>
      <c r="B86" s="34"/>
      <c r="C86" s="49">
        <v>10</v>
      </c>
      <c r="D86" s="60"/>
      <c r="E86" s="22">
        <f t="shared" si="3"/>
        <v>0</v>
      </c>
    </row>
    <row r="87" spans="1:5" ht="15" x14ac:dyDescent="0.25">
      <c r="A87" s="34" t="s">
        <v>32</v>
      </c>
      <c r="B87" s="34"/>
      <c r="C87" s="49">
        <v>10</v>
      </c>
      <c r="D87" s="60"/>
      <c r="E87" s="22">
        <f t="shared" si="3"/>
        <v>0</v>
      </c>
    </row>
    <row r="88" spans="1:5" ht="15.75" thickBot="1" x14ac:dyDescent="0.3">
      <c r="A88" s="28" t="s">
        <v>17</v>
      </c>
      <c r="B88" s="28"/>
      <c r="C88" s="43">
        <f>SUM(C83:C87)</f>
        <v>1230</v>
      </c>
      <c r="D88" s="61"/>
      <c r="E88" s="22">
        <f>SUM(E83:E87)</f>
        <v>0</v>
      </c>
    </row>
    <row r="89" spans="1:5" ht="15" x14ac:dyDescent="0.25">
      <c r="A89" s="36" t="s">
        <v>33</v>
      </c>
      <c r="B89" s="36"/>
      <c r="C89" s="52"/>
      <c r="D89" s="69"/>
      <c r="E89" s="69"/>
    </row>
    <row r="90" spans="1:5" ht="15" x14ac:dyDescent="0.25">
      <c r="A90" s="37" t="s">
        <v>56</v>
      </c>
      <c r="B90" s="37"/>
      <c r="C90" s="53"/>
      <c r="D90" s="53"/>
      <c r="E90" s="53"/>
    </row>
    <row r="91" spans="1:5" ht="15" x14ac:dyDescent="0.25">
      <c r="A91" s="93" t="s">
        <v>57</v>
      </c>
      <c r="B91" s="94"/>
      <c r="C91" s="128">
        <v>12</v>
      </c>
      <c r="D91" s="60"/>
      <c r="E91" s="22">
        <f t="shared" ref="E91" si="8">C91*D91</f>
        <v>0</v>
      </c>
    </row>
    <row r="92" spans="1:5" ht="15.75" thickBot="1" x14ac:dyDescent="0.3">
      <c r="A92" s="28" t="s">
        <v>17</v>
      </c>
      <c r="B92" s="28"/>
      <c r="C92" s="43"/>
      <c r="D92" s="61"/>
      <c r="E92" s="81">
        <f>E91</f>
        <v>0</v>
      </c>
    </row>
    <row r="93" spans="1:5" ht="27" thickBot="1" x14ac:dyDescent="0.45">
      <c r="A93" s="87" t="s">
        <v>34</v>
      </c>
      <c r="B93" s="88"/>
      <c r="C93" s="89"/>
      <c r="D93" s="90"/>
      <c r="E93" s="91">
        <f>E20+E31+E42+E57+E72+E76+E80+E88+E92</f>
        <v>0</v>
      </c>
    </row>
    <row r="94" spans="1:5" s="86" customFormat="1" ht="15" x14ac:dyDescent="0.25">
      <c r="A94" s="82"/>
      <c r="B94" s="82"/>
      <c r="C94" s="83"/>
      <c r="D94" s="84"/>
      <c r="E94" s="85"/>
    </row>
    <row r="95" spans="1:5" s="86" customFormat="1" ht="15.75" thickBot="1" x14ac:dyDescent="0.3">
      <c r="A95" s="83"/>
      <c r="B95" s="83"/>
      <c r="C95" s="83"/>
      <c r="D95" s="84"/>
      <c r="E95" s="85"/>
    </row>
    <row r="96" spans="1:5" ht="14.25" customHeight="1" x14ac:dyDescent="0.2">
      <c r="A96" s="136" t="s">
        <v>35</v>
      </c>
      <c r="B96" s="136"/>
      <c r="C96" s="139" t="s">
        <v>36</v>
      </c>
      <c r="D96" s="141" t="s">
        <v>37</v>
      </c>
      <c r="E96" s="133" t="s">
        <v>13</v>
      </c>
    </row>
    <row r="97" spans="1:5" ht="15" customHeight="1" thickBot="1" x14ac:dyDescent="0.25">
      <c r="A97" s="137"/>
      <c r="B97" s="138"/>
      <c r="C97" s="140"/>
      <c r="D97" s="142"/>
      <c r="E97" s="134"/>
    </row>
    <row r="98" spans="1:5" ht="15.75" thickBot="1" x14ac:dyDescent="0.3">
      <c r="A98" s="29" t="s">
        <v>38</v>
      </c>
      <c r="B98" s="29"/>
      <c r="C98" s="44"/>
      <c r="D98" s="62"/>
      <c r="E98" s="62"/>
    </row>
    <row r="99" spans="1:5" ht="15" x14ac:dyDescent="0.25">
      <c r="A99" s="30" t="s">
        <v>49</v>
      </c>
      <c r="B99" s="30"/>
      <c r="C99" s="54">
        <v>200</v>
      </c>
      <c r="D99" s="71"/>
      <c r="E99" s="71">
        <f>C99*D99</f>
        <v>0</v>
      </c>
    </row>
    <row r="100" spans="1:5" ht="15.75" thickBot="1" x14ac:dyDescent="0.3">
      <c r="A100" s="38" t="s">
        <v>17</v>
      </c>
      <c r="B100" s="38"/>
      <c r="C100" s="55"/>
      <c r="D100" s="72"/>
      <c r="E100" s="123">
        <f>E99</f>
        <v>0</v>
      </c>
    </row>
    <row r="101" spans="1:5" ht="15.75" thickBot="1" x14ac:dyDescent="0.3">
      <c r="A101" s="29" t="s">
        <v>39</v>
      </c>
      <c r="B101" s="29"/>
      <c r="C101" s="56"/>
      <c r="D101" s="73"/>
      <c r="E101" s="73"/>
    </row>
    <row r="102" spans="1:5" ht="15.75" thickBot="1" x14ac:dyDescent="0.3">
      <c r="A102" s="39" t="s">
        <v>40</v>
      </c>
      <c r="B102" s="39"/>
      <c r="C102" s="57"/>
      <c r="D102" s="74"/>
      <c r="E102" s="74"/>
    </row>
    <row r="103" spans="1:5" ht="15.75" thickBot="1" x14ac:dyDescent="0.3">
      <c r="A103" s="39" t="s">
        <v>29</v>
      </c>
      <c r="B103" s="39"/>
      <c r="C103" s="125">
        <v>10</v>
      </c>
      <c r="D103" s="75"/>
      <c r="E103" s="22">
        <f>D103*C103</f>
        <v>0</v>
      </c>
    </row>
    <row r="104" spans="1:5" ht="15.75" thickBot="1" x14ac:dyDescent="0.3">
      <c r="A104" s="39" t="s">
        <v>41</v>
      </c>
      <c r="B104" s="39"/>
      <c r="C104" s="125">
        <v>10</v>
      </c>
      <c r="D104" s="75"/>
      <c r="E104" s="22">
        <f t="shared" ref="E104:E106" si="9">D104*C104</f>
        <v>0</v>
      </c>
    </row>
    <row r="105" spans="1:5" ht="15.75" thickBot="1" x14ac:dyDescent="0.3">
      <c r="A105" s="39" t="s">
        <v>42</v>
      </c>
      <c r="B105" s="39"/>
      <c r="C105" s="125">
        <v>10</v>
      </c>
      <c r="D105" s="75"/>
      <c r="E105" s="22">
        <f t="shared" si="9"/>
        <v>0</v>
      </c>
    </row>
    <row r="106" spans="1:5" ht="15.75" thickBot="1" x14ac:dyDescent="0.3">
      <c r="A106" s="39" t="s">
        <v>43</v>
      </c>
      <c r="B106" s="39"/>
      <c r="C106" s="125">
        <v>10</v>
      </c>
      <c r="D106" s="75"/>
      <c r="E106" s="22">
        <f t="shared" si="9"/>
        <v>0</v>
      </c>
    </row>
    <row r="107" spans="1:5" ht="15.75" thickBot="1" x14ac:dyDescent="0.3">
      <c r="A107" s="40" t="s">
        <v>17</v>
      </c>
      <c r="B107" s="40"/>
      <c r="C107" s="58"/>
      <c r="D107" s="76"/>
      <c r="E107" s="22">
        <f>SUM(E103:E106)</f>
        <v>0</v>
      </c>
    </row>
    <row r="108" spans="1:5" ht="15.75" thickBot="1" x14ac:dyDescent="0.3">
      <c r="A108" s="98" t="s">
        <v>44</v>
      </c>
      <c r="B108" s="41"/>
      <c r="C108" s="59"/>
      <c r="D108" s="77"/>
      <c r="E108" s="124">
        <f>E100+E107</f>
        <v>0</v>
      </c>
    </row>
    <row r="109" spans="1:5" ht="15.75" thickBot="1" x14ac:dyDescent="0.25">
      <c r="A109" s="151" t="s">
        <v>45</v>
      </c>
      <c r="B109" s="152"/>
      <c r="C109" s="152"/>
      <c r="D109" s="92"/>
      <c r="E109" s="99">
        <f>E93+E108</f>
        <v>0</v>
      </c>
    </row>
    <row r="110" spans="1:5" x14ac:dyDescent="0.2">
      <c r="A110" s="23"/>
      <c r="B110" s="23"/>
      <c r="C110" s="24"/>
      <c r="D110" s="25"/>
      <c r="E110" s="24"/>
    </row>
    <row r="111" spans="1:5" ht="40.5" customHeight="1" x14ac:dyDescent="0.2">
      <c r="A111" s="135" t="s">
        <v>59</v>
      </c>
      <c r="B111" s="135"/>
      <c r="C111" s="135"/>
      <c r="D111" s="135"/>
      <c r="E111" s="135"/>
    </row>
    <row r="112" spans="1:5" ht="15" thickBot="1" x14ac:dyDescent="0.25">
      <c r="A112" s="101"/>
      <c r="B112" s="101"/>
      <c r="C112" s="101"/>
      <c r="D112" s="101"/>
      <c r="E112" s="101"/>
    </row>
    <row r="113" spans="1:27" s="10" customFormat="1" ht="13.5" thickTop="1" x14ac:dyDescent="0.2">
      <c r="A113" s="5" t="s">
        <v>4</v>
      </c>
      <c r="B113" s="6"/>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s="10" customFormat="1" ht="12.75" x14ac:dyDescent="0.2">
      <c r="A114" s="7" t="s">
        <v>5</v>
      </c>
      <c r="B114" s="120"/>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s="10" customFormat="1" ht="12.75" x14ac:dyDescent="0.2">
      <c r="A115" s="7" t="s">
        <v>6</v>
      </c>
      <c r="B115" s="8"/>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s="10" customFormat="1" ht="12.75" x14ac:dyDescent="0.2">
      <c r="A116" s="7" t="s">
        <v>7</v>
      </c>
      <c r="B116" s="8"/>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s="10" customFormat="1" ht="12.75" x14ac:dyDescent="0.2">
      <c r="A117" s="9" t="s">
        <v>8</v>
      </c>
      <c r="B117" s="8"/>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s="10" customFormat="1" ht="12.75" x14ac:dyDescent="0.2">
      <c r="A118" s="145" t="s">
        <v>9</v>
      </c>
      <c r="B118" s="147"/>
      <c r="C118" s="11"/>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s="10" customFormat="1" ht="13.5" thickBot="1" x14ac:dyDescent="0.25">
      <c r="A119" s="146"/>
      <c r="B119" s="148"/>
      <c r="C119" s="11"/>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5" thickTop="1" x14ac:dyDescent="0.2"/>
  </sheetData>
  <mergeCells count="11">
    <mergeCell ref="A5:B5"/>
    <mergeCell ref="A118:A119"/>
    <mergeCell ref="B118:B119"/>
    <mergeCell ref="A9:B9"/>
    <mergeCell ref="A109:C109"/>
    <mergeCell ref="E96:E97"/>
    <mergeCell ref="A111:E111"/>
    <mergeCell ref="A96:A97"/>
    <mergeCell ref="B96:B97"/>
    <mergeCell ref="C96:C97"/>
    <mergeCell ref="D96:D97"/>
  </mergeCells>
  <pageMargins left="0.7" right="0.7" top="0.75" bottom="0.75" header="0.3" footer="0.3"/>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 </vt:lpstr>
      <vt:lpstr>Prijzenblad</vt:lpstr>
      <vt:lpstr>Prijzenblad!Afdrukbereik</vt:lpstr>
      <vt:lpstr>'Toelichting '!Afdrukbereik</vt:lpstr>
    </vt:vector>
  </TitlesOfParts>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Bruggeling</dc:creator>
  <cp:lastModifiedBy>Janssen, Martine</cp:lastModifiedBy>
  <cp:revision/>
  <cp:lastPrinted>2018-12-04T07:27:37Z</cp:lastPrinted>
  <dcterms:created xsi:type="dcterms:W3CDTF">2015-06-10T14:43:14Z</dcterms:created>
  <dcterms:modified xsi:type="dcterms:W3CDTF">2021-11-03T11:52:23Z</dcterms:modified>
</cp:coreProperties>
</file>