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T:\Greenlight\1. Accounts\2014-01-16 Schofaerts.nl\div\2021-02-15 Horizonflevoland\2021-05-08 publiceren\2\"/>
    </mc:Choice>
  </mc:AlternateContent>
  <xr:revisionPtr revIDLastSave="0" documentId="13_ncr:1_{4937D087-B55F-4DCB-95FB-CE3F4A81F083}" xr6:coauthVersionLast="46" xr6:coauthVersionMax="46" xr10:uidLastSave="{00000000-0000-0000-0000-000000000000}"/>
  <bookViews>
    <workbookView xWindow="-120" yWindow="-120" windowWidth="29040" windowHeight="15840" xr2:uid="{914E7158-B5EC-46FD-8B89-00F9D142A688}"/>
  </bookViews>
  <sheets>
    <sheet name="Invulinstructie Prijzenblad" sheetId="1" r:id="rId1"/>
    <sheet name="1. Inschrijfstaat" sheetId="2" r:id="rId2"/>
    <sheet name="2. Controle jaarrekening" sheetId="3" r:id="rId3"/>
    <sheet name="3. Prijs mogelijke adviesuren" sheetId="4" r:id="rId4"/>
  </sheets>
  <definedNames>
    <definedName name="_xlnm.Print_Area" localSheetId="1">'1. Inschrijfstaat'!$A$1:$D$23</definedName>
    <definedName name="_xlnm.Print_Area" localSheetId="2">'2. Controle jaarrekening'!$A$1:$E$20</definedName>
    <definedName name="_xlnm.Print_Area" localSheetId="3">'3. Prijs mogelijke adviesuren'!$A$1:$D$15</definedName>
    <definedName name="_xlnm.Print_Area" localSheetId="0">'Invulinstructie Prijzenblad'!$A$1:$L$27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3" l="1"/>
  <c r="D7" i="3"/>
  <c r="D8" i="3"/>
  <c r="D9" i="3"/>
  <c r="D10" i="3"/>
  <c r="D5" i="3"/>
  <c r="C8" i="4"/>
  <c r="C9" i="2" s="1"/>
  <c r="C10" i="2" s="1"/>
  <c r="D11" i="3" l="1"/>
  <c r="C5" i="2" s="1"/>
  <c r="C6" i="2" s="1"/>
</calcChain>
</file>

<file path=xl/sharedStrings.xml><?xml version="1.0" encoding="utf-8"?>
<sst xmlns="http://schemas.openxmlformats.org/spreadsheetml/2006/main" count="55" uniqueCount="43">
  <si>
    <t xml:space="preserve"> G1.1 Controle jaarrekeningen</t>
  </si>
  <si>
    <t>Controle Jaarrekening  Horizon BV</t>
  </si>
  <si>
    <t>Controle  Jaarrekening De Aanjager BV</t>
  </si>
  <si>
    <t>Controle  Jaarrekening TMI POC fonds Flevoland BV</t>
  </si>
  <si>
    <t>Controle  Jaarrekening Technofonds Flevoland BV</t>
  </si>
  <si>
    <t>Controle  Jaarrekening MKB Fonds Flevoland BV</t>
  </si>
  <si>
    <t>Controle jaarrekening Groeifonds Flevoland BV (in oprichting)</t>
  </si>
  <si>
    <t>Totaal</t>
  </si>
  <si>
    <t>Prijzenblad behorend bij de</t>
  </si>
  <si>
    <t>voor accountantscontroles</t>
  </si>
  <si>
    <t>Invulinstructie prijzenblad</t>
  </si>
  <si>
    <t>Onderdeel 1: Inschrijfstaat</t>
  </si>
  <si>
    <t>In dit tabblad worden de totaalprijzen van de controle op de jaarrekeningen (tabblad 2) en de tarieven mogelijke advieswerkzaamheden (tabblad 3) opgegeven. Dit overzicht wordt beoordeeld conform hetgeen beschreven is in de Aanbestedingsleidraad. De Inschrijfstaat dient rechtsgeldig ondertekend te worden door een daartoe bevoegd persoon en dient te worden bijgevoegd bij de Inschrijving.</t>
  </si>
  <si>
    <t>Onderdeel 2: Totale kosten jaarlijkse controle jaarrrekeningen</t>
  </si>
  <si>
    <r>
      <t xml:space="preserve">In dit tabblad worden de kosten opgegeven voor de controle werkzaamheden  voor de gehele looptijd van de </t>
    </r>
    <r>
      <rPr>
        <sz val="11"/>
        <color rgb="FFFF0000"/>
        <rFont val="Calibri"/>
        <family val="2"/>
        <scheme val="minor"/>
      </rPr>
      <t>Raamovereenkomst</t>
    </r>
    <r>
      <rPr>
        <sz val="11"/>
        <rFont val="Calibri"/>
        <family val="2"/>
        <scheme val="minor"/>
      </rPr>
      <t xml:space="preserve">. </t>
    </r>
  </si>
  <si>
    <t>Onderdeel 3: Uurtarieven advieswerkzaamheden</t>
  </si>
  <si>
    <t xml:space="preserve">In dit tabblad worden de uurtarieven opgegeven die geldig zijn  voor de gehele looptijd van de Raamovereenkomst. </t>
  </si>
  <si>
    <t>1. Inschrijfstaat</t>
  </si>
  <si>
    <t>Onderdeel</t>
  </si>
  <si>
    <t>Totaalprijs voor looptijd van de Raamovereenkomst (4 jaar)</t>
  </si>
  <si>
    <t>G 1.1 Controle jaarrekeningen</t>
  </si>
  <si>
    <t>Totaal prijs exclusief btw</t>
  </si>
  <si>
    <t>G 1.2 Gemiddeld uurtarief</t>
  </si>
  <si>
    <t>Gemiddeld uurtarief exclusief btw</t>
  </si>
  <si>
    <t>Datum:</t>
  </si>
  <si>
    <t>Handtekening rechtsgeldig vertegenwoordiger:</t>
  </si>
  <si>
    <t>Naam:</t>
  </si>
  <si>
    <t>Functie:</t>
  </si>
  <si>
    <t>Organisatie:</t>
  </si>
  <si>
    <t>G1.2  Advieswerkzaamheden</t>
  </si>
  <si>
    <t>Uurtarieven</t>
  </si>
  <si>
    <t>Functie</t>
  </si>
  <si>
    <t>Uurtarief (excl. btw)</t>
  </si>
  <si>
    <t>Gemiddeld uurtarief regulier (assistent accountant)</t>
  </si>
  <si>
    <t xml:space="preserve">Gemiddeld uurtarief extra werkzaamheden complex (Controleleider/Manager/Partner) </t>
  </si>
  <si>
    <t>ten behoeve van regionale ontwikkelingsmaatschappij Horizon BV en de aan haar gelieerde ondernemingen</t>
  </si>
  <si>
    <t>ten behoeve van regionale ontwikkelingsmaatschappij Horizon BV
en de aan haar gelieerde ondernemingen</t>
  </si>
  <si>
    <t>Bedrag per jaar</t>
  </si>
  <si>
    <t>Kosten controle jaarrekeningen hele periode (x4)</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</si>
  <si>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In de geel getinte cellen kunnen bedragen worden ingevoerd.
Opdrachtnemer dient bij het invullen van de prijzen rekening te houden met het volgende:
- Prijzen zijn vast tot  januari 2023; 
- De prijzen zijn inclusief alle kosten zoals (niet limitatief), (arbeids-)middelen, werkkleding, vervoerskosten, winst en overhead, kwaliteitskeuringen, (her)opleidingen, etc.;
- De uurtarieven voor extra werkzaamheden zijn inclusief toeslagen voor overwerk en werken in weekenden en op zon- en feestdagen.
</t>
  </si>
  <si>
    <t>Gemiddeld uurtarief</t>
  </si>
  <si>
    <t xml:space="preserve">Europese Openbare Procedure </t>
  </si>
  <si>
    <t>Europese Openbare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</si>
</sst>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10"/>
      <name val="Arial"/>
      <family val="2"/>
    </font>
    <font>
      <b/>
      <sz val="12"/>
      <name val="Calibri"/>
      <family val="2"/>
      <scheme val="minor"/>
    </font>
    <font>
      <b/>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B5154"/>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0" fontId="7" fillId="0" borderId="0"/>
    <xf numFmtId="0" fontId="7" fillId="0" borderId="0" applyFill="0"/>
    <xf numFmtId="0" fontId="1" fillId="0" borderId="0"/>
  </cellStyleXfs>
  <cellXfs count="57">
    <xf numFmtId="0" fontId="0" fillId="0" borderId="0" xfId="0"/>
    <xf numFmtId="44" fontId="6" fillId="5" borderId="1" xfId="1" applyFont="1" applyFill="1" applyBorder="1" applyAlignment="1" applyProtection="1">
      <alignment horizontal="left" vertical="top"/>
      <protection locked="0"/>
    </xf>
    <xf numFmtId="44" fontId="6" fillId="5" borderId="5" xfId="1" applyFont="1" applyFill="1" applyBorder="1" applyAlignment="1" applyProtection="1">
      <alignment horizontal="left" vertical="top"/>
      <protection locked="0"/>
    </xf>
    <xf numFmtId="0" fontId="0" fillId="3" borderId="0" xfId="0" applyFill="1" applyProtection="1"/>
    <xf numFmtId="0" fontId="0" fillId="2" borderId="0" xfId="0" applyFill="1" applyProtection="1"/>
    <xf numFmtId="0" fontId="8" fillId="3" borderId="0" xfId="2" applyFont="1" applyFill="1" applyProtection="1"/>
    <xf numFmtId="0" fontId="9" fillId="3" borderId="0" xfId="2" applyFont="1" applyFill="1" applyProtection="1"/>
    <xf numFmtId="0" fontId="3" fillId="3" borderId="0" xfId="0" applyFont="1" applyFill="1" applyProtection="1"/>
    <xf numFmtId="0" fontId="0" fillId="3" borderId="0" xfId="0" applyFill="1" applyAlignment="1" applyProtection="1">
      <alignment vertical="center"/>
    </xf>
    <xf numFmtId="0" fontId="0" fillId="3" borderId="0" xfId="0" applyFill="1" applyAlignment="1" applyProtection="1">
      <alignment wrapText="1"/>
    </xf>
    <xf numFmtId="0" fontId="0" fillId="3" borderId="0" xfId="0" applyFill="1" applyAlignment="1" applyProtection="1">
      <alignment horizontal="left"/>
    </xf>
    <xf numFmtId="0" fontId="6" fillId="3" borderId="0" xfId="2" applyFont="1" applyFill="1" applyProtection="1"/>
    <xf numFmtId="0" fontId="6" fillId="3" borderId="0" xfId="2" applyFont="1" applyFill="1" applyAlignment="1" applyProtection="1">
      <alignment vertical="center"/>
    </xf>
    <xf numFmtId="0" fontId="2" fillId="4" borderId="1" xfId="2" applyFont="1" applyFill="1" applyBorder="1" applyAlignment="1" applyProtection="1">
      <alignment vertical="center"/>
    </xf>
    <xf numFmtId="0" fontId="2" fillId="4" borderId="1" xfId="2" applyFont="1" applyFill="1" applyBorder="1" applyAlignment="1" applyProtection="1">
      <alignment vertical="center" wrapText="1"/>
    </xf>
    <xf numFmtId="0" fontId="1" fillId="3" borderId="1" xfId="4" applyFill="1" applyBorder="1" applyAlignment="1" applyProtection="1">
      <alignment horizontal="left" vertical="top" wrapText="1"/>
    </xf>
    <xf numFmtId="44" fontId="1" fillId="3" borderId="1" xfId="1" applyFont="1" applyFill="1" applyBorder="1" applyProtection="1"/>
    <xf numFmtId="0" fontId="4" fillId="3" borderId="1" xfId="4" applyFont="1" applyFill="1" applyBorder="1" applyAlignment="1" applyProtection="1">
      <alignment horizontal="left"/>
    </xf>
    <xf numFmtId="44" fontId="9" fillId="3" borderId="1" xfId="1" applyFont="1" applyFill="1" applyBorder="1" applyProtection="1"/>
    <xf numFmtId="0" fontId="4" fillId="3" borderId="0" xfId="4" applyFont="1" applyFill="1" applyAlignment="1" applyProtection="1">
      <alignment horizontal="left"/>
    </xf>
    <xf numFmtId="44" fontId="9" fillId="3" borderId="0" xfId="1" applyFont="1" applyFill="1" applyBorder="1" applyProtection="1"/>
    <xf numFmtId="44" fontId="4" fillId="3" borderId="0" xfId="1" applyFont="1" applyFill="1" applyBorder="1" applyProtection="1"/>
    <xf numFmtId="0" fontId="9" fillId="3" borderId="1" xfId="2" applyFont="1" applyFill="1" applyBorder="1" applyAlignment="1" applyProtection="1">
      <alignment vertical="center" wrapText="1"/>
    </xf>
    <xf numFmtId="0" fontId="9" fillId="3" borderId="1" xfId="2" applyFont="1" applyFill="1" applyBorder="1" applyAlignment="1" applyProtection="1">
      <alignment vertical="top" wrapText="1"/>
    </xf>
    <xf numFmtId="0" fontId="1" fillId="3" borderId="0" xfId="0" applyFont="1" applyFill="1" applyProtection="1"/>
    <xf numFmtId="0" fontId="1" fillId="3" borderId="0" xfId="0" applyFont="1" applyFill="1" applyAlignment="1" applyProtection="1">
      <alignment horizontal="left"/>
    </xf>
    <xf numFmtId="0" fontId="9" fillId="5" borderId="1" xfId="2" applyFont="1" applyFill="1" applyBorder="1" applyAlignment="1" applyProtection="1">
      <alignment vertical="center" wrapText="1"/>
      <protection locked="0"/>
    </xf>
    <xf numFmtId="0" fontId="0" fillId="3" borderId="0" xfId="0" applyFill="1" applyAlignment="1" applyProtection="1">
      <alignment vertical="top"/>
    </xf>
    <xf numFmtId="0" fontId="0" fillId="3" borderId="0" xfId="0" applyFill="1" applyAlignment="1" applyProtection="1">
      <alignment horizontal="left" vertical="top"/>
    </xf>
    <xf numFmtId="0" fontId="5" fillId="3" borderId="0" xfId="0" applyFont="1" applyFill="1" applyAlignment="1" applyProtection="1">
      <alignment horizontal="left" vertical="top"/>
    </xf>
    <xf numFmtId="0" fontId="4" fillId="3" borderId="0" xfId="0" applyFont="1" applyFill="1" applyAlignment="1" applyProtection="1">
      <alignment horizontal="left" vertical="top"/>
    </xf>
    <xf numFmtId="0" fontId="2" fillId="4" borderId="1" xfId="0" applyFont="1" applyFill="1" applyBorder="1" applyAlignment="1" applyProtection="1">
      <alignment vertical="center" wrapText="1"/>
    </xf>
    <xf numFmtId="0" fontId="2" fillId="4" borderId="1" xfId="0" applyFont="1" applyFill="1" applyBorder="1" applyAlignment="1" applyProtection="1">
      <alignment horizontal="center" vertical="center" wrapText="1"/>
    </xf>
    <xf numFmtId="0" fontId="0" fillId="3" borderId="1" xfId="0" applyFill="1" applyBorder="1" applyAlignment="1" applyProtection="1">
      <alignment vertical="top"/>
    </xf>
    <xf numFmtId="44" fontId="6" fillId="3" borderId="1" xfId="1" applyFont="1" applyFill="1" applyBorder="1" applyAlignment="1" applyProtection="1">
      <alignment horizontal="left" vertical="top"/>
    </xf>
    <xf numFmtId="0" fontId="0" fillId="3" borderId="5" xfId="0" applyFill="1" applyBorder="1" applyAlignment="1" applyProtection="1">
      <alignment vertical="top"/>
    </xf>
    <xf numFmtId="44" fontId="6" fillId="3" borderId="5" xfId="1" applyFont="1" applyFill="1" applyBorder="1" applyAlignment="1" applyProtection="1">
      <alignment horizontal="left" vertical="top"/>
    </xf>
    <xf numFmtId="0" fontId="4" fillId="3" borderId="6" xfId="0" applyFont="1" applyFill="1" applyBorder="1" applyAlignment="1" applyProtection="1">
      <alignment horizontal="left" vertical="top"/>
    </xf>
    <xf numFmtId="44" fontId="9" fillId="3" borderId="6" xfId="1" applyFont="1" applyFill="1" applyBorder="1" applyAlignment="1" applyProtection="1">
      <alignment horizontal="left" vertical="top"/>
    </xf>
    <xf numFmtId="0" fontId="6" fillId="3" borderId="0" xfId="0" applyFont="1" applyFill="1" applyAlignment="1" applyProtection="1">
      <alignment horizontal="left" vertical="top"/>
    </xf>
    <xf numFmtId="0" fontId="2" fillId="4" borderId="1" xfId="0" applyFont="1" applyFill="1" applyBorder="1" applyAlignment="1" applyProtection="1">
      <alignment horizontal="left" vertical="center" wrapText="1"/>
    </xf>
    <xf numFmtId="0" fontId="0" fillId="3" borderId="1" xfId="0" applyFill="1" applyBorder="1" applyAlignment="1" applyProtection="1">
      <alignment horizontal="left" vertical="top"/>
    </xf>
    <xf numFmtId="0" fontId="0" fillId="3" borderId="5" xfId="0" applyFill="1" applyBorder="1" applyAlignment="1" applyProtection="1">
      <alignment horizontal="left" vertical="top"/>
    </xf>
    <xf numFmtId="0" fontId="0" fillId="3" borderId="6" xfId="0" applyFill="1" applyBorder="1" applyAlignment="1" applyProtection="1">
      <alignment horizontal="left" vertical="top"/>
    </xf>
    <xf numFmtId="0" fontId="2" fillId="4" borderId="2" xfId="2" applyFont="1" applyFill="1" applyBorder="1" applyAlignment="1" applyProtection="1">
      <alignment horizontal="left" vertical="center"/>
    </xf>
    <xf numFmtId="0" fontId="2" fillId="4" borderId="3" xfId="2" applyFont="1" applyFill="1" applyBorder="1" applyAlignment="1" applyProtection="1">
      <alignment horizontal="left" vertical="center"/>
    </xf>
    <xf numFmtId="0" fontId="2" fillId="4" borderId="4" xfId="2" applyFont="1" applyFill="1" applyBorder="1" applyAlignment="1" applyProtection="1">
      <alignment horizontal="left" vertical="center"/>
    </xf>
    <xf numFmtId="0" fontId="6" fillId="3" borderId="2" xfId="2" applyFont="1" applyFill="1" applyBorder="1" applyAlignment="1" applyProtection="1">
      <alignment horizontal="left" vertical="top" wrapText="1"/>
    </xf>
    <xf numFmtId="0" fontId="6" fillId="3" borderId="3" xfId="2" applyFont="1" applyFill="1" applyBorder="1" applyAlignment="1" applyProtection="1">
      <alignment horizontal="left" vertical="top" wrapText="1"/>
    </xf>
    <xf numFmtId="0" fontId="6" fillId="3" borderId="4" xfId="2" applyFont="1" applyFill="1" applyBorder="1" applyAlignment="1" applyProtection="1">
      <alignment horizontal="left" vertical="top" wrapText="1"/>
    </xf>
    <xf numFmtId="0" fontId="0" fillId="3" borderId="0" xfId="0" applyFill="1" applyAlignment="1" applyProtection="1">
      <alignment horizontal="left" wrapText="1"/>
    </xf>
    <xf numFmtId="0" fontId="6" fillId="3" borderId="1" xfId="2" applyFont="1" applyFill="1" applyBorder="1" applyAlignment="1" applyProtection="1">
      <alignment horizontal="left" vertical="top" wrapText="1"/>
    </xf>
    <xf numFmtId="0" fontId="6" fillId="3" borderId="2" xfId="3" applyFont="1" applyFill="1" applyBorder="1" applyAlignment="1" applyProtection="1">
      <alignment horizontal="left" vertical="top" wrapText="1"/>
    </xf>
    <xf numFmtId="0" fontId="6" fillId="3" borderId="3" xfId="3" applyFont="1" applyFill="1" applyBorder="1" applyAlignment="1" applyProtection="1">
      <alignment horizontal="left" vertical="top" wrapText="1"/>
    </xf>
    <xf numFmtId="0" fontId="6" fillId="3" borderId="4" xfId="3" applyFont="1" applyFill="1" applyBorder="1" applyAlignment="1" applyProtection="1">
      <alignment horizontal="left" vertical="top" wrapText="1"/>
    </xf>
    <xf numFmtId="0" fontId="0" fillId="3" borderId="0" xfId="0" applyFont="1" applyFill="1" applyAlignment="1" applyProtection="1">
      <alignment horizontal="left" wrapText="1"/>
    </xf>
    <xf numFmtId="0" fontId="2" fillId="4" borderId="1" xfId="0" applyFont="1" applyFill="1" applyBorder="1" applyAlignment="1" applyProtection="1">
      <alignment horizontal="center" vertical="center" wrapText="1"/>
    </xf>
  </cellXfs>
  <cellStyles count="5">
    <cellStyle name="Standaard" xfId="0" builtinId="0"/>
    <cellStyle name="Standaard 2" xfId="2" xr:uid="{A7C2D721-D88A-4A52-9642-D3E9E7EF1D49}"/>
    <cellStyle name="Standaard 3" xfId="4" xr:uid="{444EDC2A-364C-4C70-82AA-9661CAC48A15}"/>
    <cellStyle name="Standaard_Gemeente Nijmegen-begrotingsmodel" xfId="3" xr:uid="{A89AEF49-87F0-4420-9915-68C20D38A833}"/>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9525</xdr:colOff>
      <xdr:row>0</xdr:row>
      <xdr:rowOff>157582</xdr:rowOff>
    </xdr:from>
    <xdr:to>
      <xdr:col>11</xdr:col>
      <xdr:colOff>22759</xdr:colOff>
      <xdr:row>2</xdr:row>
      <xdr:rowOff>85979</xdr:rowOff>
    </xdr:to>
    <xdr:pic>
      <xdr:nvPicPr>
        <xdr:cNvPr id="3" name="Afbeelding 2" descr="horizon.jpg">
          <a:extLst>
            <a:ext uri="{FF2B5EF4-FFF2-40B4-BE49-F238E27FC236}">
              <a16:creationId xmlns:a16="http://schemas.microsoft.com/office/drawing/2014/main" id="{63AA8FC3-C55B-4DB1-A532-CD24FA8D834B}"/>
            </a:ext>
          </a:extLst>
        </xdr:cNvPr>
        <xdr:cNvPicPr>
          <a:picLocks noChangeAspect="1"/>
        </xdr:cNvPicPr>
      </xdr:nvPicPr>
      <xdr:blipFill>
        <a:blip xmlns:r="http://schemas.openxmlformats.org/officeDocument/2006/relationships" r:embed="rId1" cstate="print"/>
        <a:stretch>
          <a:fillRect/>
        </a:stretch>
      </xdr:blipFill>
      <xdr:spPr>
        <a:xfrm>
          <a:off x="3362325" y="157582"/>
          <a:ext cx="3013609" cy="3189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2505075</xdr:colOff>
      <xdr:row>1</xdr:row>
      <xdr:rowOff>47625</xdr:rowOff>
    </xdr:from>
    <xdr:to>
      <xdr:col>2</xdr:col>
      <xdr:colOff>2756434</xdr:colOff>
      <xdr:row>2</xdr:row>
      <xdr:rowOff>166522</xdr:rowOff>
    </xdr:to>
    <xdr:pic>
      <xdr:nvPicPr>
        <xdr:cNvPr id="2" name="Afbeelding 1" descr="horizon.jpg">
          <a:extLst>
            <a:ext uri="{FF2B5EF4-FFF2-40B4-BE49-F238E27FC236}">
              <a16:creationId xmlns:a16="http://schemas.microsoft.com/office/drawing/2014/main" id="{44E6F42A-2C7C-4CE3-A777-6E23C1493A6B}"/>
            </a:ext>
          </a:extLst>
        </xdr:cNvPr>
        <xdr:cNvPicPr>
          <a:picLocks noChangeAspect="1"/>
        </xdr:cNvPicPr>
      </xdr:nvPicPr>
      <xdr:blipFill>
        <a:blip xmlns:r="http://schemas.openxmlformats.org/officeDocument/2006/relationships" r:embed="rId1" cstate="print"/>
        <a:stretch>
          <a:fillRect/>
        </a:stretch>
      </xdr:blipFill>
      <xdr:spPr>
        <a:xfrm>
          <a:off x="2809875" y="1381125"/>
          <a:ext cx="3013609" cy="3189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752475</xdr:colOff>
      <xdr:row>1</xdr:row>
      <xdr:rowOff>66675</xdr:rowOff>
    </xdr:from>
    <xdr:to>
      <xdr:col>3</xdr:col>
      <xdr:colOff>1875371</xdr:colOff>
      <xdr:row>2</xdr:row>
      <xdr:rowOff>199859</xdr:rowOff>
    </xdr:to>
    <xdr:pic>
      <xdr:nvPicPr>
        <xdr:cNvPr id="2" name="Afbeelding 1" descr="horizon.jpg">
          <a:extLst>
            <a:ext uri="{FF2B5EF4-FFF2-40B4-BE49-F238E27FC236}">
              <a16:creationId xmlns:a16="http://schemas.microsoft.com/office/drawing/2014/main" id="{8C0B6B6C-6D01-4073-AB97-7ABFCE9DF400}"/>
            </a:ext>
          </a:extLst>
        </xdr:cNvPr>
        <xdr:cNvPicPr>
          <a:picLocks noChangeAspect="1"/>
        </xdr:cNvPicPr>
      </xdr:nvPicPr>
      <xdr:blipFill>
        <a:blip xmlns:r="http://schemas.openxmlformats.org/officeDocument/2006/relationships" r:embed="rId1" cstate="print"/>
        <a:stretch>
          <a:fillRect/>
        </a:stretch>
      </xdr:blipFill>
      <xdr:spPr>
        <a:xfrm>
          <a:off x="4800600" y="828675"/>
          <a:ext cx="3018371" cy="3332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3695700</xdr:colOff>
      <xdr:row>1</xdr:row>
      <xdr:rowOff>57150</xdr:rowOff>
    </xdr:from>
    <xdr:to>
      <xdr:col>2</xdr:col>
      <xdr:colOff>1422934</xdr:colOff>
      <xdr:row>2</xdr:row>
      <xdr:rowOff>176047</xdr:rowOff>
    </xdr:to>
    <xdr:pic>
      <xdr:nvPicPr>
        <xdr:cNvPr id="2" name="Afbeelding 1" descr="horizon.jpg">
          <a:extLst>
            <a:ext uri="{FF2B5EF4-FFF2-40B4-BE49-F238E27FC236}">
              <a16:creationId xmlns:a16="http://schemas.microsoft.com/office/drawing/2014/main" id="{AD74B662-E20B-4FA2-A227-3D3E0BA7C0FD}"/>
            </a:ext>
          </a:extLst>
        </xdr:cNvPr>
        <xdr:cNvPicPr>
          <a:picLocks noChangeAspect="1"/>
        </xdr:cNvPicPr>
      </xdr:nvPicPr>
      <xdr:blipFill>
        <a:blip xmlns:r="http://schemas.openxmlformats.org/officeDocument/2006/relationships" r:embed="rId1" cstate="print"/>
        <a:stretch>
          <a:fillRect/>
        </a:stretch>
      </xdr:blipFill>
      <xdr:spPr>
        <a:xfrm>
          <a:off x="4038600" y="819150"/>
          <a:ext cx="3013609" cy="3189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6386B-836B-4078-B6E5-538515BA9D63}">
  <sheetPr>
    <pageSetUpPr fitToPage="1"/>
  </sheetPr>
  <dimension ref="A1:L27"/>
  <sheetViews>
    <sheetView tabSelected="1" workbookViewId="0"/>
  </sheetViews>
  <sheetFormatPr defaultColWidth="9.140625" defaultRowHeight="15" x14ac:dyDescent="0.25"/>
  <cols>
    <col min="1" max="1" width="5.28515625" style="4" customWidth="1"/>
    <col min="2" max="11" width="9" style="4" customWidth="1"/>
    <col min="12" max="12" width="5.28515625" style="4" customWidth="1"/>
    <col min="13" max="16384" width="9.140625" style="4"/>
  </cols>
  <sheetData>
    <row r="1" spans="1:12" x14ac:dyDescent="0.25">
      <c r="A1" s="3"/>
      <c r="B1" s="3"/>
      <c r="C1" s="3"/>
      <c r="D1" s="3"/>
      <c r="E1" s="3"/>
      <c r="F1" s="3"/>
      <c r="G1" s="3"/>
      <c r="H1" s="3"/>
      <c r="I1" s="3"/>
      <c r="J1" s="3"/>
      <c r="K1" s="3"/>
      <c r="L1" s="3"/>
    </row>
    <row r="2" spans="1:12" ht="15.75" x14ac:dyDescent="0.25">
      <c r="A2" s="3"/>
      <c r="B2" s="5" t="s">
        <v>10</v>
      </c>
      <c r="C2" s="6"/>
      <c r="D2" s="6"/>
      <c r="E2" s="6"/>
      <c r="F2" s="6"/>
      <c r="G2" s="6"/>
      <c r="H2" s="6"/>
      <c r="I2" s="6"/>
      <c r="J2" s="6"/>
      <c r="K2" s="6"/>
      <c r="L2" s="7"/>
    </row>
    <row r="3" spans="1:12" x14ac:dyDescent="0.25">
      <c r="A3" s="3"/>
      <c r="B3" s="6"/>
      <c r="C3" s="6"/>
      <c r="D3" s="6"/>
      <c r="E3" s="6"/>
      <c r="F3" s="6"/>
      <c r="G3" s="6"/>
      <c r="H3" s="6"/>
      <c r="I3" s="6"/>
      <c r="J3" s="6"/>
      <c r="K3" s="6"/>
      <c r="L3" s="7"/>
    </row>
    <row r="4" spans="1:12" x14ac:dyDescent="0.25">
      <c r="A4" s="3"/>
      <c r="B4" s="51" t="s">
        <v>39</v>
      </c>
      <c r="C4" s="51"/>
      <c r="D4" s="51"/>
      <c r="E4" s="51"/>
      <c r="F4" s="51"/>
      <c r="G4" s="51"/>
      <c r="H4" s="51"/>
      <c r="I4" s="51"/>
      <c r="J4" s="51"/>
      <c r="K4" s="51"/>
      <c r="L4" s="3"/>
    </row>
    <row r="5" spans="1:12" x14ac:dyDescent="0.25">
      <c r="A5" s="3"/>
      <c r="B5" s="51"/>
      <c r="C5" s="51"/>
      <c r="D5" s="51"/>
      <c r="E5" s="51"/>
      <c r="F5" s="51"/>
      <c r="G5" s="51"/>
      <c r="H5" s="51"/>
      <c r="I5" s="51"/>
      <c r="J5" s="51"/>
      <c r="K5" s="51"/>
      <c r="L5" s="3"/>
    </row>
    <row r="6" spans="1:12" x14ac:dyDescent="0.25">
      <c r="A6" s="3"/>
      <c r="B6" s="51"/>
      <c r="C6" s="51"/>
      <c r="D6" s="51"/>
      <c r="E6" s="51"/>
      <c r="F6" s="51"/>
      <c r="G6" s="51"/>
      <c r="H6" s="51"/>
      <c r="I6" s="51"/>
      <c r="J6" s="51"/>
      <c r="K6" s="51"/>
      <c r="L6" s="3"/>
    </row>
    <row r="7" spans="1:12" x14ac:dyDescent="0.25">
      <c r="A7" s="3"/>
      <c r="B7" s="51"/>
      <c r="C7" s="51"/>
      <c r="D7" s="51"/>
      <c r="E7" s="51"/>
      <c r="F7" s="51"/>
      <c r="G7" s="51"/>
      <c r="H7" s="51"/>
      <c r="I7" s="51"/>
      <c r="J7" s="51"/>
      <c r="K7" s="51"/>
      <c r="L7" s="3"/>
    </row>
    <row r="8" spans="1:12" x14ac:dyDescent="0.25">
      <c r="A8" s="3"/>
      <c r="B8" s="51"/>
      <c r="C8" s="51"/>
      <c r="D8" s="51"/>
      <c r="E8" s="51"/>
      <c r="F8" s="51"/>
      <c r="G8" s="51"/>
      <c r="H8" s="51"/>
      <c r="I8" s="51"/>
      <c r="J8" s="51"/>
      <c r="K8" s="51"/>
      <c r="L8" s="3"/>
    </row>
    <row r="9" spans="1:12" x14ac:dyDescent="0.25">
      <c r="A9" s="3"/>
      <c r="B9" s="51"/>
      <c r="C9" s="51"/>
      <c r="D9" s="51"/>
      <c r="E9" s="51"/>
      <c r="F9" s="51"/>
      <c r="G9" s="51"/>
      <c r="H9" s="51"/>
      <c r="I9" s="51"/>
      <c r="J9" s="51"/>
      <c r="K9" s="51"/>
      <c r="L9" s="3"/>
    </row>
    <row r="10" spans="1:12" x14ac:dyDescent="0.25">
      <c r="A10" s="3"/>
      <c r="B10" s="51"/>
      <c r="C10" s="51"/>
      <c r="D10" s="51"/>
      <c r="E10" s="51"/>
      <c r="F10" s="51"/>
      <c r="G10" s="51"/>
      <c r="H10" s="51"/>
      <c r="I10" s="51"/>
      <c r="J10" s="51"/>
      <c r="K10" s="51"/>
      <c r="L10" s="3"/>
    </row>
    <row r="11" spans="1:12" ht="47.25" customHeight="1" x14ac:dyDescent="0.25">
      <c r="A11" s="3"/>
      <c r="B11" s="51"/>
      <c r="C11" s="51"/>
      <c r="D11" s="51"/>
      <c r="E11" s="51"/>
      <c r="F11" s="51"/>
      <c r="G11" s="51"/>
      <c r="H11" s="51"/>
      <c r="I11" s="51"/>
      <c r="J11" s="51"/>
      <c r="K11" s="51"/>
      <c r="L11" s="3"/>
    </row>
    <row r="12" spans="1:12" x14ac:dyDescent="0.25">
      <c r="A12" s="3"/>
      <c r="B12" s="3"/>
      <c r="C12" s="3"/>
      <c r="D12" s="3"/>
      <c r="E12" s="3"/>
      <c r="F12" s="3"/>
      <c r="G12" s="3"/>
      <c r="H12" s="3"/>
      <c r="I12" s="3"/>
      <c r="J12" s="3"/>
      <c r="K12" s="3"/>
      <c r="L12" s="3"/>
    </row>
    <row r="13" spans="1:12" x14ac:dyDescent="0.25">
      <c r="A13" s="8"/>
      <c r="B13" s="44" t="s">
        <v>11</v>
      </c>
      <c r="C13" s="45"/>
      <c r="D13" s="45"/>
      <c r="E13" s="45"/>
      <c r="F13" s="45"/>
      <c r="G13" s="45"/>
      <c r="H13" s="45"/>
      <c r="I13" s="45"/>
      <c r="J13" s="45"/>
      <c r="K13" s="46"/>
      <c r="L13" s="8"/>
    </row>
    <row r="14" spans="1:12" ht="81" customHeight="1" x14ac:dyDescent="0.25">
      <c r="A14" s="3"/>
      <c r="B14" s="52" t="s">
        <v>12</v>
      </c>
      <c r="C14" s="53"/>
      <c r="D14" s="53"/>
      <c r="E14" s="53"/>
      <c r="F14" s="53"/>
      <c r="G14" s="53"/>
      <c r="H14" s="53"/>
      <c r="I14" s="53"/>
      <c r="J14" s="53"/>
      <c r="K14" s="54"/>
      <c r="L14" s="3"/>
    </row>
    <row r="15" spans="1:12" x14ac:dyDescent="0.25">
      <c r="A15" s="3"/>
      <c r="B15" s="3"/>
      <c r="C15" s="3"/>
      <c r="D15" s="3"/>
      <c r="E15" s="3"/>
      <c r="F15" s="3"/>
      <c r="G15" s="3"/>
      <c r="H15" s="3"/>
      <c r="I15" s="3"/>
      <c r="J15" s="3"/>
      <c r="K15" s="3"/>
      <c r="L15" s="3"/>
    </row>
    <row r="16" spans="1:12" x14ac:dyDescent="0.25">
      <c r="A16" s="8"/>
      <c r="B16" s="44" t="s">
        <v>13</v>
      </c>
      <c r="C16" s="45"/>
      <c r="D16" s="45"/>
      <c r="E16" s="45"/>
      <c r="F16" s="45"/>
      <c r="G16" s="45"/>
      <c r="H16" s="45"/>
      <c r="I16" s="45"/>
      <c r="J16" s="45"/>
      <c r="K16" s="46"/>
      <c r="L16" s="8"/>
    </row>
    <row r="17" spans="1:12" ht="33.75" customHeight="1" x14ac:dyDescent="0.25">
      <c r="A17" s="3"/>
      <c r="B17" s="52" t="s">
        <v>14</v>
      </c>
      <c r="C17" s="53"/>
      <c r="D17" s="53"/>
      <c r="E17" s="53"/>
      <c r="F17" s="53"/>
      <c r="G17" s="53"/>
      <c r="H17" s="53"/>
      <c r="I17" s="53"/>
      <c r="J17" s="53"/>
      <c r="K17" s="54"/>
      <c r="L17" s="3"/>
    </row>
    <row r="18" spans="1:12" x14ac:dyDescent="0.25">
      <c r="A18" s="3"/>
      <c r="B18" s="3"/>
      <c r="C18" s="3"/>
      <c r="D18" s="3"/>
      <c r="E18" s="3"/>
      <c r="F18" s="3"/>
      <c r="G18" s="3"/>
      <c r="H18" s="3"/>
      <c r="I18" s="3"/>
      <c r="J18" s="3"/>
      <c r="K18" s="3"/>
      <c r="L18" s="3"/>
    </row>
    <row r="19" spans="1:12" x14ac:dyDescent="0.25">
      <c r="A19" s="8"/>
      <c r="B19" s="44" t="s">
        <v>15</v>
      </c>
      <c r="C19" s="45"/>
      <c r="D19" s="45"/>
      <c r="E19" s="45"/>
      <c r="F19" s="45"/>
      <c r="G19" s="45"/>
      <c r="H19" s="45"/>
      <c r="I19" s="45"/>
      <c r="J19" s="45"/>
      <c r="K19" s="46"/>
      <c r="L19" s="8"/>
    </row>
    <row r="20" spans="1:12" ht="33" customHeight="1" x14ac:dyDescent="0.25">
      <c r="A20" s="3"/>
      <c r="B20" s="47" t="s">
        <v>16</v>
      </c>
      <c r="C20" s="48"/>
      <c r="D20" s="48"/>
      <c r="E20" s="48"/>
      <c r="F20" s="48"/>
      <c r="G20" s="48"/>
      <c r="H20" s="48"/>
      <c r="I20" s="48"/>
      <c r="J20" s="48"/>
      <c r="K20" s="49"/>
      <c r="L20" s="3"/>
    </row>
    <row r="21" spans="1:12" x14ac:dyDescent="0.25">
      <c r="A21" s="3"/>
      <c r="B21" s="3"/>
      <c r="C21" s="3"/>
      <c r="D21" s="3"/>
      <c r="E21" s="3"/>
      <c r="F21" s="3"/>
      <c r="G21" s="3"/>
      <c r="H21" s="3"/>
      <c r="I21" s="3"/>
      <c r="J21" s="3"/>
      <c r="K21" s="3"/>
      <c r="L21" s="3"/>
    </row>
    <row r="22" spans="1:12" x14ac:dyDescent="0.25">
      <c r="A22" s="3"/>
      <c r="B22" s="3" t="s">
        <v>8</v>
      </c>
      <c r="C22" s="3"/>
      <c r="D22" s="3"/>
      <c r="E22" s="9"/>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10" t="s">
        <v>42</v>
      </c>
      <c r="C24" s="3"/>
      <c r="D24" s="3"/>
      <c r="E24" s="3"/>
      <c r="F24" s="3"/>
      <c r="G24" s="3"/>
      <c r="H24" s="3"/>
      <c r="I24" s="3"/>
      <c r="J24" s="3"/>
      <c r="K24" s="3"/>
      <c r="L24" s="3"/>
    </row>
    <row r="25" spans="1:12" x14ac:dyDescent="0.25">
      <c r="A25" s="3"/>
      <c r="B25" s="10" t="s">
        <v>9</v>
      </c>
      <c r="C25" s="3"/>
      <c r="D25" s="3"/>
      <c r="E25" s="3"/>
      <c r="F25" s="3"/>
      <c r="G25" s="3"/>
      <c r="H25" s="3"/>
      <c r="I25" s="3"/>
      <c r="J25" s="3"/>
      <c r="K25" s="3"/>
      <c r="L25" s="3"/>
    </row>
    <row r="26" spans="1:12" ht="32.25" customHeight="1" x14ac:dyDescent="0.25">
      <c r="A26" s="3"/>
      <c r="B26" s="50" t="s">
        <v>36</v>
      </c>
      <c r="C26" s="50"/>
      <c r="D26" s="50"/>
      <c r="E26" s="50"/>
      <c r="F26" s="50"/>
      <c r="G26" s="50"/>
      <c r="H26" s="50"/>
      <c r="I26" s="50"/>
      <c r="J26" s="50"/>
      <c r="K26" s="50"/>
      <c r="L26" s="3"/>
    </row>
    <row r="27" spans="1:12" x14ac:dyDescent="0.25">
      <c r="A27" s="3"/>
      <c r="B27" s="10"/>
      <c r="C27" s="3"/>
      <c r="D27" s="3"/>
      <c r="E27" s="3"/>
      <c r="F27" s="3"/>
      <c r="G27" s="3"/>
      <c r="H27" s="3"/>
      <c r="I27" s="3"/>
      <c r="J27" s="3"/>
      <c r="K27" s="3"/>
      <c r="L27" s="3"/>
    </row>
  </sheetData>
  <sheetProtection algorithmName="SHA-512" hashValue="Hkn/MSfGKLzWDE+rU4Z7Qk/TNKbCx0grgMwZRkw5Njcn4f7eWSZwNtHxkRRaa5VXtzkWghqpfntji0bUxI8DZw==" saltValue="5/Is9HKXHPUv4gYtDlT+qQ==" spinCount="100000" sheet="1" objects="1" scenarios="1"/>
  <mergeCells count="8">
    <mergeCell ref="B19:K19"/>
    <mergeCell ref="B20:K20"/>
    <mergeCell ref="B26:K26"/>
    <mergeCell ref="B4:K11"/>
    <mergeCell ref="B13:K13"/>
    <mergeCell ref="B14:K14"/>
    <mergeCell ref="B16:K16"/>
    <mergeCell ref="B17:K17"/>
  </mergeCells>
  <pageMargins left="0.7" right="0.7" top="0.75" bottom="0.75" header="0.3" footer="0.3"/>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42959-50B5-4387-A766-65C041395DD1}">
  <sheetPr>
    <pageSetUpPr fitToPage="1"/>
  </sheetPr>
  <dimension ref="A1:D23"/>
  <sheetViews>
    <sheetView workbookViewId="0"/>
  </sheetViews>
  <sheetFormatPr defaultColWidth="9.140625" defaultRowHeight="15" x14ac:dyDescent="0.25"/>
  <cols>
    <col min="1" max="1" width="4.5703125" style="4" customWidth="1"/>
    <col min="2" max="3" width="41.42578125" style="4" customWidth="1"/>
    <col min="4" max="4" width="4.5703125" style="4" customWidth="1"/>
    <col min="5" max="16384" width="9.140625" style="4"/>
  </cols>
  <sheetData>
    <row r="1" spans="1:4" x14ac:dyDescent="0.25">
      <c r="A1" s="11"/>
      <c r="B1" s="11"/>
      <c r="C1" s="11"/>
      <c r="D1" s="11"/>
    </row>
    <row r="2" spans="1:4" ht="15.75" x14ac:dyDescent="0.25">
      <c r="A2" s="11"/>
      <c r="B2" s="5" t="s">
        <v>17</v>
      </c>
      <c r="C2" s="11"/>
      <c r="D2" s="11"/>
    </row>
    <row r="3" spans="1:4" ht="23.25" customHeight="1" x14ac:dyDescent="0.25">
      <c r="A3" s="11"/>
      <c r="B3" s="6"/>
      <c r="C3" s="11"/>
      <c r="D3" s="11"/>
    </row>
    <row r="4" spans="1:4" ht="30" x14ac:dyDescent="0.25">
      <c r="A4" s="12"/>
      <c r="B4" s="13" t="s">
        <v>18</v>
      </c>
      <c r="C4" s="14" t="s">
        <v>19</v>
      </c>
      <c r="D4" s="12"/>
    </row>
    <row r="5" spans="1:4" x14ac:dyDescent="0.25">
      <c r="A5" s="11"/>
      <c r="B5" s="15" t="s">
        <v>20</v>
      </c>
      <c r="C5" s="16">
        <f>'2. Controle jaarrekening'!D11</f>
        <v>0</v>
      </c>
      <c r="D5" s="11"/>
    </row>
    <row r="6" spans="1:4" x14ac:dyDescent="0.25">
      <c r="A6" s="11"/>
      <c r="B6" s="17" t="s">
        <v>21</v>
      </c>
      <c r="C6" s="18">
        <f>SUM(C5:C5)</f>
        <v>0</v>
      </c>
      <c r="D6" s="11"/>
    </row>
    <row r="7" spans="1:4" x14ac:dyDescent="0.25">
      <c r="A7" s="11"/>
      <c r="B7" s="19"/>
      <c r="C7" s="20"/>
      <c r="D7" s="11"/>
    </row>
    <row r="8" spans="1:4" ht="30" x14ac:dyDescent="0.25">
      <c r="A8" s="12"/>
      <c r="B8" s="13" t="s">
        <v>18</v>
      </c>
      <c r="C8" s="14" t="s">
        <v>19</v>
      </c>
      <c r="D8" s="12"/>
    </row>
    <row r="9" spans="1:4" x14ac:dyDescent="0.25">
      <c r="A9" s="11"/>
      <c r="B9" s="15" t="s">
        <v>22</v>
      </c>
      <c r="C9" s="16" t="e">
        <f>'3. Prijs mogelijke adviesuren'!C8</f>
        <v>#DIV/0!</v>
      </c>
      <c r="D9" s="11"/>
    </row>
    <row r="10" spans="1:4" x14ac:dyDescent="0.25">
      <c r="A10" s="11"/>
      <c r="B10" s="17" t="s">
        <v>23</v>
      </c>
      <c r="C10" s="18" t="e">
        <f>SUM(C9:C9)</f>
        <v>#DIV/0!</v>
      </c>
      <c r="D10" s="11"/>
    </row>
    <row r="11" spans="1:4" x14ac:dyDescent="0.25">
      <c r="A11" s="11"/>
      <c r="B11" s="19"/>
      <c r="C11" s="21"/>
      <c r="D11" s="11"/>
    </row>
    <row r="12" spans="1:4" x14ac:dyDescent="0.25">
      <c r="A12" s="11"/>
      <c r="B12" s="22" t="s">
        <v>24</v>
      </c>
      <c r="C12" s="26"/>
      <c r="D12" s="11"/>
    </row>
    <row r="13" spans="1:4" ht="84.75" customHeight="1" x14ac:dyDescent="0.25">
      <c r="A13" s="11"/>
      <c r="B13" s="23" t="s">
        <v>25</v>
      </c>
      <c r="C13" s="26"/>
      <c r="D13" s="11"/>
    </row>
    <row r="14" spans="1:4" x14ac:dyDescent="0.25">
      <c r="A14" s="11"/>
      <c r="B14" s="22" t="s">
        <v>26</v>
      </c>
      <c r="C14" s="26"/>
      <c r="D14" s="11"/>
    </row>
    <row r="15" spans="1:4" x14ac:dyDescent="0.25">
      <c r="A15" s="11"/>
      <c r="B15" s="22" t="s">
        <v>27</v>
      </c>
      <c r="C15" s="26"/>
      <c r="D15" s="11"/>
    </row>
    <row r="16" spans="1:4" x14ac:dyDescent="0.25">
      <c r="A16" s="11"/>
      <c r="B16" s="22" t="s">
        <v>28</v>
      </c>
      <c r="C16" s="26"/>
      <c r="D16" s="11"/>
    </row>
    <row r="17" spans="1:4" x14ac:dyDescent="0.25">
      <c r="A17" s="11"/>
      <c r="B17" s="11"/>
      <c r="C17" s="11"/>
      <c r="D17" s="11"/>
    </row>
    <row r="18" spans="1:4" x14ac:dyDescent="0.25">
      <c r="A18" s="24"/>
      <c r="B18" s="24" t="s">
        <v>8</v>
      </c>
      <c r="C18" s="24"/>
      <c r="D18" s="24"/>
    </row>
    <row r="19" spans="1:4" x14ac:dyDescent="0.25">
      <c r="A19" s="11"/>
      <c r="B19" s="11"/>
      <c r="C19" s="11"/>
      <c r="D19" s="11"/>
    </row>
    <row r="20" spans="1:4" x14ac:dyDescent="0.25">
      <c r="A20" s="11"/>
      <c r="B20" s="25" t="s">
        <v>42</v>
      </c>
      <c r="C20" s="24"/>
      <c r="D20" s="24"/>
    </row>
    <row r="21" spans="1:4" x14ac:dyDescent="0.25">
      <c r="A21" s="11"/>
      <c r="B21" s="25" t="s">
        <v>9</v>
      </c>
      <c r="C21" s="24"/>
      <c r="D21" s="24"/>
    </row>
    <row r="22" spans="1:4" ht="28.5" customHeight="1" x14ac:dyDescent="0.25">
      <c r="A22" s="11"/>
      <c r="B22" s="55" t="s">
        <v>36</v>
      </c>
      <c r="C22" s="55"/>
      <c r="D22" s="24"/>
    </row>
    <row r="23" spans="1:4" x14ac:dyDescent="0.25">
      <c r="A23" s="11"/>
      <c r="B23" s="25"/>
      <c r="C23" s="24"/>
      <c r="D23" s="24"/>
    </row>
  </sheetData>
  <sheetProtection algorithmName="SHA-512" hashValue="v67RUCkVczRizOoia5NReO2l4clP/QmogSiCeGxSOl0solNRps30K8vbRU+Rjf+nHuJuHh3ivYTTVIRsRlul/w==" saltValue="WTQcFF9Sxj9e5rK27qcz8A==" spinCount="100000" sheet="1" objects="1" scenarios="1"/>
  <mergeCells count="1">
    <mergeCell ref="B22:C22"/>
  </mergeCells>
  <pageMargins left="0.7" right="0.7" top="0.75" bottom="0.75" header="0.3" footer="0.3"/>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3AD16-70DB-4CFE-AE5E-820DF89B5401}">
  <sheetPr>
    <pageSetUpPr fitToPage="1"/>
  </sheetPr>
  <dimension ref="A1:E20"/>
  <sheetViews>
    <sheetView workbookViewId="0"/>
  </sheetViews>
  <sheetFormatPr defaultColWidth="9.140625" defaultRowHeight="15" x14ac:dyDescent="0.25"/>
  <cols>
    <col min="1" max="1" width="4.85546875" style="4" customWidth="1"/>
    <col min="2" max="2" width="55.85546875" style="4" customWidth="1"/>
    <col min="3" max="3" width="28.42578125" style="4" customWidth="1"/>
    <col min="4" max="4" width="30.42578125" style="4" customWidth="1"/>
    <col min="5" max="5" width="4.85546875" style="4" customWidth="1"/>
    <col min="6" max="16384" width="9.140625" style="4"/>
  </cols>
  <sheetData>
    <row r="1" spans="1:5" x14ac:dyDescent="0.25">
      <c r="A1" s="27"/>
      <c r="B1" s="28"/>
      <c r="C1" s="28"/>
      <c r="D1" s="27"/>
      <c r="E1" s="27"/>
    </row>
    <row r="2" spans="1:5" ht="15.75" x14ac:dyDescent="0.25">
      <c r="A2" s="27"/>
      <c r="B2" s="29" t="s">
        <v>0</v>
      </c>
      <c r="C2" s="28"/>
      <c r="D2" s="27"/>
      <c r="E2" s="27"/>
    </row>
    <row r="3" spans="1:5" ht="31.5" customHeight="1" x14ac:dyDescent="0.25">
      <c r="A3" s="27"/>
      <c r="B3" s="30"/>
      <c r="C3" s="28"/>
      <c r="D3" s="27"/>
      <c r="E3" s="27"/>
    </row>
    <row r="4" spans="1:5" ht="30" x14ac:dyDescent="0.25">
      <c r="A4" s="8"/>
      <c r="B4" s="31"/>
      <c r="C4" s="32" t="s">
        <v>37</v>
      </c>
      <c r="D4" s="31" t="s">
        <v>38</v>
      </c>
      <c r="E4" s="8"/>
    </row>
    <row r="5" spans="1:5" x14ac:dyDescent="0.25">
      <c r="A5" s="27"/>
      <c r="B5" s="33" t="s">
        <v>1</v>
      </c>
      <c r="C5" s="1"/>
      <c r="D5" s="34">
        <f>C5*4</f>
        <v>0</v>
      </c>
      <c r="E5" s="27"/>
    </row>
    <row r="6" spans="1:5" x14ac:dyDescent="0.25">
      <c r="A6" s="27"/>
      <c r="B6" s="33" t="s">
        <v>2</v>
      </c>
      <c r="C6" s="1"/>
      <c r="D6" s="34">
        <f t="shared" ref="D6:D10" si="0">C6*4</f>
        <v>0</v>
      </c>
      <c r="E6" s="27"/>
    </row>
    <row r="7" spans="1:5" x14ac:dyDescent="0.25">
      <c r="A7" s="27"/>
      <c r="B7" s="33" t="s">
        <v>3</v>
      </c>
      <c r="C7" s="1"/>
      <c r="D7" s="34">
        <f t="shared" si="0"/>
        <v>0</v>
      </c>
      <c r="E7" s="27"/>
    </row>
    <row r="8" spans="1:5" x14ac:dyDescent="0.25">
      <c r="A8" s="27"/>
      <c r="B8" s="33" t="s">
        <v>4</v>
      </c>
      <c r="C8" s="1"/>
      <c r="D8" s="34">
        <f t="shared" si="0"/>
        <v>0</v>
      </c>
      <c r="E8" s="27"/>
    </row>
    <row r="9" spans="1:5" x14ac:dyDescent="0.25">
      <c r="A9" s="27"/>
      <c r="B9" s="33" t="s">
        <v>5</v>
      </c>
      <c r="C9" s="1"/>
      <c r="D9" s="34">
        <f t="shared" si="0"/>
        <v>0</v>
      </c>
      <c r="E9" s="27"/>
    </row>
    <row r="10" spans="1:5" ht="15.75" thickBot="1" x14ac:dyDescent="0.3">
      <c r="A10" s="27"/>
      <c r="B10" s="35" t="s">
        <v>6</v>
      </c>
      <c r="C10" s="2"/>
      <c r="D10" s="36">
        <f t="shared" si="0"/>
        <v>0</v>
      </c>
      <c r="E10" s="27"/>
    </row>
    <row r="11" spans="1:5" x14ac:dyDescent="0.25">
      <c r="A11" s="27"/>
      <c r="B11" s="37" t="s">
        <v>7</v>
      </c>
      <c r="C11" s="37"/>
      <c r="D11" s="38">
        <f>SUM(D5:D10)</f>
        <v>0</v>
      </c>
      <c r="E11" s="27"/>
    </row>
    <row r="12" spans="1:5" x14ac:dyDescent="0.25">
      <c r="A12" s="27"/>
      <c r="B12" s="28"/>
      <c r="C12" s="27"/>
      <c r="D12" s="27"/>
      <c r="E12" s="27"/>
    </row>
    <row r="13" spans="1:5" x14ac:dyDescent="0.25">
      <c r="A13" s="27"/>
      <c r="B13" s="28"/>
      <c r="C13" s="28"/>
      <c r="D13" s="27"/>
      <c r="E13" s="3"/>
    </row>
    <row r="14" spans="1:5" x14ac:dyDescent="0.25">
      <c r="A14" s="27"/>
      <c r="B14" s="28"/>
      <c r="C14" s="28"/>
      <c r="D14" s="27"/>
      <c r="E14" s="3"/>
    </row>
    <row r="15" spans="1:5" x14ac:dyDescent="0.25">
      <c r="A15" s="27"/>
      <c r="B15" s="3" t="s">
        <v>8</v>
      </c>
      <c r="C15" s="3"/>
      <c r="D15" s="3"/>
      <c r="E15" s="27"/>
    </row>
    <row r="16" spans="1:5" x14ac:dyDescent="0.25">
      <c r="A16" s="27"/>
      <c r="B16" s="27"/>
      <c r="C16" s="27"/>
      <c r="D16" s="27"/>
      <c r="E16" s="27"/>
    </row>
    <row r="17" spans="1:5" x14ac:dyDescent="0.25">
      <c r="A17" s="27"/>
      <c r="B17" s="10" t="s">
        <v>41</v>
      </c>
      <c r="C17" s="3"/>
      <c r="D17" s="3"/>
      <c r="E17" s="27"/>
    </row>
    <row r="18" spans="1:5" x14ac:dyDescent="0.25">
      <c r="A18" s="27"/>
      <c r="B18" s="10" t="s">
        <v>9</v>
      </c>
      <c r="C18" s="3"/>
      <c r="D18" s="3"/>
      <c r="E18" s="27"/>
    </row>
    <row r="19" spans="1:5" x14ac:dyDescent="0.25">
      <c r="A19" s="27"/>
      <c r="B19" s="10" t="s">
        <v>35</v>
      </c>
      <c r="C19" s="3"/>
      <c r="D19" s="3"/>
      <c r="E19" s="27"/>
    </row>
    <row r="20" spans="1:5" x14ac:dyDescent="0.25">
      <c r="A20" s="27"/>
      <c r="B20" s="10"/>
      <c r="C20" s="3"/>
      <c r="D20" s="3"/>
      <c r="E20" s="27"/>
    </row>
  </sheetData>
  <pageMargins left="0.99" right="0.7" top="0.75" bottom="0.75" header="0.3" footer="0.3"/>
  <pageSetup paperSize="9" orientation="landscape" r:id="rId1"/>
  <ignoredErrors>
    <ignoredError sqref="D5:D10"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5235-98A3-477F-A573-0ABFCE9C5CCB}">
  <sheetPr>
    <pageSetUpPr fitToPage="1"/>
  </sheetPr>
  <dimension ref="A1:D15"/>
  <sheetViews>
    <sheetView topLeftCell="A4" workbookViewId="0"/>
  </sheetViews>
  <sheetFormatPr defaultColWidth="9.140625" defaultRowHeight="15" x14ac:dyDescent="0.25"/>
  <cols>
    <col min="1" max="1" width="5.140625" style="4" customWidth="1"/>
    <col min="2" max="2" width="79.28515625" style="4" customWidth="1"/>
    <col min="3" max="3" width="21.5703125" style="4" customWidth="1"/>
    <col min="4" max="4" width="5.140625" style="4" customWidth="1"/>
    <col min="5" max="16384" width="9.140625" style="4"/>
  </cols>
  <sheetData>
    <row r="1" spans="1:4" x14ac:dyDescent="0.25">
      <c r="A1" s="27"/>
      <c r="B1" s="27"/>
      <c r="C1" s="27"/>
      <c r="D1" s="27"/>
    </row>
    <row r="2" spans="1:4" ht="15.75" x14ac:dyDescent="0.25">
      <c r="A2" s="27"/>
      <c r="B2" s="29" t="s">
        <v>29</v>
      </c>
      <c r="C2" s="27"/>
      <c r="D2" s="27"/>
    </row>
    <row r="3" spans="1:4" ht="27" customHeight="1" x14ac:dyDescent="0.25">
      <c r="A3" s="27"/>
      <c r="B3" s="28"/>
      <c r="C3" s="39"/>
      <c r="D3" s="27"/>
    </row>
    <row r="4" spans="1:4" ht="26.25" customHeight="1" x14ac:dyDescent="0.25">
      <c r="A4" s="8"/>
      <c r="B4" s="56" t="s">
        <v>30</v>
      </c>
      <c r="C4" s="56"/>
      <c r="D4" s="8"/>
    </row>
    <row r="5" spans="1:4" ht="25.5" customHeight="1" x14ac:dyDescent="0.25">
      <c r="A5" s="8"/>
      <c r="B5" s="40" t="s">
        <v>31</v>
      </c>
      <c r="C5" s="40" t="s">
        <v>32</v>
      </c>
      <c r="D5" s="8"/>
    </row>
    <row r="6" spans="1:4" x14ac:dyDescent="0.25">
      <c r="A6" s="27"/>
      <c r="B6" s="41" t="s">
        <v>33</v>
      </c>
      <c r="C6" s="1"/>
      <c r="D6" s="27"/>
    </row>
    <row r="7" spans="1:4" ht="15.75" thickBot="1" x14ac:dyDescent="0.3">
      <c r="A7" s="27"/>
      <c r="B7" s="42" t="s">
        <v>34</v>
      </c>
      <c r="C7" s="2"/>
      <c r="D7" s="27"/>
    </row>
    <row r="8" spans="1:4" x14ac:dyDescent="0.25">
      <c r="A8" s="27"/>
      <c r="B8" s="43" t="s">
        <v>40</v>
      </c>
      <c r="C8" s="38" t="e">
        <f>AVERAGE(C6:C7)</f>
        <v>#DIV/0!</v>
      </c>
      <c r="D8" s="27"/>
    </row>
    <row r="9" spans="1:4" x14ac:dyDescent="0.25">
      <c r="A9" s="27"/>
      <c r="B9" s="27"/>
      <c r="C9" s="27"/>
      <c r="D9" s="27"/>
    </row>
    <row r="10" spans="1:4" x14ac:dyDescent="0.25">
      <c r="A10" s="3"/>
      <c r="B10" s="3" t="s">
        <v>8</v>
      </c>
      <c r="C10" s="3"/>
      <c r="D10" s="3"/>
    </row>
    <row r="11" spans="1:4" x14ac:dyDescent="0.25">
      <c r="A11" s="27"/>
      <c r="B11" s="28"/>
      <c r="C11" s="39"/>
      <c r="D11" s="27"/>
    </row>
    <row r="12" spans="1:4" x14ac:dyDescent="0.25">
      <c r="A12" s="27"/>
      <c r="B12" s="10" t="s">
        <v>42</v>
      </c>
      <c r="C12" s="3"/>
      <c r="D12" s="3"/>
    </row>
    <row r="13" spans="1:4" x14ac:dyDescent="0.25">
      <c r="A13" s="27"/>
      <c r="B13" s="10" t="s">
        <v>9</v>
      </c>
      <c r="C13" s="3"/>
      <c r="D13" s="3"/>
    </row>
    <row r="14" spans="1:4" x14ac:dyDescent="0.25">
      <c r="A14" s="27"/>
      <c r="B14" s="10" t="s">
        <v>35</v>
      </c>
      <c r="C14" s="3"/>
      <c r="D14" s="3"/>
    </row>
    <row r="15" spans="1:4" x14ac:dyDescent="0.25">
      <c r="A15" s="27"/>
      <c r="B15" s="10"/>
      <c r="C15" s="3"/>
      <c r="D15" s="3"/>
    </row>
  </sheetData>
  <mergeCells count="1">
    <mergeCell ref="B4:C4"/>
  </mergeCells>
  <pageMargins left="1.38"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BE9C600B0E3940A500ED4BE73E4CEC" ma:contentTypeVersion="12" ma:contentTypeDescription="Een nieuw document maken." ma:contentTypeScope="" ma:versionID="9f539e7f0f1b1ceabfc048f21ed284c6">
  <xsd:schema xmlns:xsd="http://www.w3.org/2001/XMLSchema" xmlns:xs="http://www.w3.org/2001/XMLSchema" xmlns:p="http://schemas.microsoft.com/office/2006/metadata/properties" xmlns:ns2="5847342e-1b82-4ccb-9783-b2aac53c9211" xmlns:ns3="8ecc7c03-00ad-4ea4-9585-4fb71c231205" targetNamespace="http://schemas.microsoft.com/office/2006/metadata/properties" ma:root="true" ma:fieldsID="0380469ef34f03f4ea76da248d4b6556" ns2:_="" ns3:_="">
    <xsd:import namespace="5847342e-1b82-4ccb-9783-b2aac53c9211"/>
    <xsd:import namespace="8ecc7c03-00ad-4ea4-9585-4fb71c2312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7342e-1b82-4ccb-9783-b2aac53c9211"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cc7c03-00ad-4ea4-9585-4fb71c231205"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B465BD-A0C0-4261-8E3D-4CA46DDD2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7342e-1b82-4ccb-9783-b2aac53c9211"/>
    <ds:schemaRef ds:uri="8ecc7c03-00ad-4ea4-9585-4fb71c2312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CAFD37-9CBE-423E-9AD2-39D5318F01BE}">
  <ds:schemaRefs>
    <ds:schemaRef ds:uri="http://schemas.microsoft.com/sharepoint/v3/contenttype/forms"/>
  </ds:schemaRefs>
</ds:datastoreItem>
</file>

<file path=customXml/itemProps3.xml><?xml version="1.0" encoding="utf-8"?>
<ds:datastoreItem xmlns:ds="http://schemas.openxmlformats.org/officeDocument/2006/customXml" ds:itemID="{A6C8D765-9C4C-46A4-96B3-B27A24B1916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Invulinstructie Prijzenblad</vt:lpstr>
      <vt:lpstr>1. Inschrijfstaat</vt:lpstr>
      <vt:lpstr>2. Controle jaarrekening</vt:lpstr>
      <vt:lpstr>3. Prijs mogelijke adviesuren</vt:lpstr>
      <vt:lpstr>'1. Inschrijfstaat'!Afdrukbereik</vt:lpstr>
      <vt:lpstr>'2. Controle jaarrekening'!Afdrukbereik</vt:lpstr>
      <vt:lpstr>'3. Prijs mogelijke adviesuren'!Afdrukbereik</vt:lpstr>
      <vt:lpstr>'Invulinstructie 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Kemmere</dc:creator>
  <cp:lastModifiedBy>Thomas Kemmere</cp:lastModifiedBy>
  <cp:lastPrinted>2021-03-27T17:15:38Z</cp:lastPrinted>
  <dcterms:created xsi:type="dcterms:W3CDTF">2021-03-27T17:03:36Z</dcterms:created>
  <dcterms:modified xsi:type="dcterms:W3CDTF">2021-05-11T13:36:58Z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0x01010050BE9C600B0E3940A500ED4BE73E4CEC</vt:lpwstr>
  </property>
</Properties>
</file>