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500" windowHeight="13455"/>
  </bookViews>
  <sheets>
    <sheet name="Blad1" sheetId="1" r:id="rId1"/>
  </sheet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 l="1"/>
  <c r="B26" i="1"/>
  <c r="C26" i="1"/>
  <c r="C46" i="1"/>
  <c r="B46" i="1"/>
  <c r="D39" i="1"/>
  <c r="D38" i="1"/>
  <c r="D37" i="1"/>
  <c r="D36" i="1"/>
  <c r="D35" i="1"/>
  <c r="D34" i="1"/>
  <c r="D33" i="1"/>
  <c r="D32" i="1"/>
  <c r="D31" i="1"/>
  <c r="D30" i="1"/>
  <c r="D59" i="1"/>
  <c r="D51" i="1" l="1"/>
  <c r="D54" i="1" l="1"/>
  <c r="D52" i="1" l="1"/>
  <c r="D53" i="1"/>
  <c r="D50" i="1"/>
  <c r="D55" i="1" l="1"/>
  <c r="D45" i="1"/>
  <c r="D41" i="1" l="1"/>
  <c r="D42" i="1"/>
  <c r="D43" i="1"/>
  <c r="D44" i="1"/>
  <c r="D40" i="1"/>
  <c r="D46" i="1" s="1"/>
  <c r="D25" i="1"/>
  <c r="D24" i="1"/>
  <c r="D23" i="1"/>
  <c r="D22" i="1"/>
  <c r="D21" i="1"/>
  <c r="D20" i="1"/>
  <c r="D19" i="1"/>
  <c r="D26" i="1" l="1"/>
  <c r="D64" i="1"/>
</calcChain>
</file>

<file path=xl/sharedStrings.xml><?xml version="1.0" encoding="utf-8"?>
<sst xmlns="http://schemas.openxmlformats.org/spreadsheetml/2006/main" count="80" uniqueCount="72">
  <si>
    <t>Total Cost of Ownership</t>
  </si>
  <si>
    <t>De Oplossing</t>
  </si>
  <si>
    <t xml:space="preserve">De eenmalige prijs excl. BTW omvat de eenmalige kosten voor afname inclusief de installatie en configuratie van de door u aangeboden Oplossing (incl. alle eventuele add-ons, additionele applicatie(module)s en (configuratie)tools, etc.), inclusief gebruik voor het eerste jaar. De jaarlijkse prijs excl. BTW omvat gebruik, onderhoud en ondersteuning per jaar voor de daarop volgende jaren.
Indien de prijs van een component onderdeel is van de aangeboden zaakfunctionaliteit kunt u volstaan met het invullen van “€ 0,-“.
</t>
  </si>
  <si>
    <t>Oplossing</t>
  </si>
  <si>
    <t>Zaakfunctionaliteit</t>
  </si>
  <si>
    <t>Documentmanagementfunctionaliteit</t>
  </si>
  <si>
    <t>Recordmanagementfunctionaliteit</t>
  </si>
  <si>
    <t>…</t>
  </si>
  <si>
    <t>Opslag</t>
  </si>
  <si>
    <t>Verbinding</t>
  </si>
  <si>
    <t>De opgegeven prijzen (in het prijssjabloon) zullen bij elkaar worden opgeteld, waarna het totaal van de opgegeven prijzen zal worden gehanteerd als de (beoordelings)prijs (P).</t>
  </si>
  <si>
    <t>Totaal</t>
  </si>
  <si>
    <t>Koppelingen</t>
  </si>
  <si>
    <t>De eenmalige prijs excl. BTW omvat de eenmalige kosten voor afname inclusief de (eventuele ontwikkeling), installatie en configuratie van de door u aangeboden Oplossing (incl. alle eventuele add-ons, additionele applicatie(module)s en (configuratie)tools, etc.), inclusief gebruik voor het eerste jaar. De jaarlijkse prijs excl. BTW omvat gebruik, onderhoud en ondersteuning per jaar (dus incl. noodzakelijk aanpassingen bij wijzigingen in versies van de te koppelen systemen) voor de daarop volgende jaren.
Indien de prijs van de koppeling onderdeel is van de aangeboden zaakfunctionaliteit kunt u volstaan met het invullen van “€ 0,-“.</t>
  </si>
  <si>
    <t>Koppeling</t>
  </si>
  <si>
    <t>Eenmalig</t>
  </si>
  <si>
    <t>Jaarlijks</t>
  </si>
  <si>
    <t>Trainingen</t>
  </si>
  <si>
    <t>De prijzen per gebruiker excl. BTW omvat de kosten voor de volledige training incl. documentatie.</t>
  </si>
  <si>
    <t>Trainingen (incl. documentatie)</t>
  </si>
  <si>
    <t>Prijs per trainee</t>
  </si>
  <si>
    <t>Additionele ondersteunende uren</t>
  </si>
  <si>
    <t>Rol</t>
  </si>
  <si>
    <t>Uurtarief</t>
  </si>
  <si>
    <t xml:space="preserve">Projectleider </t>
  </si>
  <si>
    <t>Adviseur / architect</t>
  </si>
  <si>
    <t>Trainer</t>
  </si>
  <si>
    <t>TOTAAL</t>
  </si>
  <si>
    <t>Functioneel consultant</t>
  </si>
  <si>
    <t>De berekening van de prijs (P) excl. BTW zal plaatsvinden op basis van een TCO met de volgende uitgangspunten:
Een sitelicentie voor de volledige Oplossing.
Alle prijzen zijn excl. BTW.</t>
  </si>
  <si>
    <t>Technisch consultant</t>
  </si>
  <si>
    <r>
      <t xml:space="preserve">Eenmalig per </t>
    </r>
    <r>
      <rPr>
        <sz val="11"/>
        <color theme="1"/>
        <rFont val="Calibri"/>
        <family val="2"/>
        <scheme val="minor"/>
      </rPr>
      <t>inwoner</t>
    </r>
  </si>
  <si>
    <r>
      <t xml:space="preserve">Jaarlijks per </t>
    </r>
    <r>
      <rPr>
        <sz val="11"/>
        <color theme="1"/>
        <rFont val="Calibri"/>
        <family val="2"/>
        <scheme val="minor"/>
      </rPr>
      <t>inwoner</t>
    </r>
  </si>
  <si>
    <t>ONDERTEKENING</t>
  </si>
  <si>
    <t>Naam</t>
  </si>
  <si>
    <t>Functie</t>
  </si>
  <si>
    <t>Datum</t>
  </si>
  <si>
    <t>Handtekening</t>
  </si>
  <si>
    <t xml:space="preserve">Aantal inwoners; 
</t>
  </si>
  <si>
    <t xml:space="preserve">Afname van de Oplossing voor een periode (in jaren) van;
</t>
  </si>
  <si>
    <t xml:space="preserve">Afname van de vereiste koppelingen voor een periode (in jaren) van;
</t>
  </si>
  <si>
    <t xml:space="preserve">Trainingen (incl. documentatie) voor het volgende aantal DIV medewerkers;
</t>
  </si>
  <si>
    <t>DIV medewerkers</t>
  </si>
  <si>
    <t xml:space="preserve">De Opdrachtgever wil middels dit prijssjabloon een gedegen inzicht verkrijgen in de prijsstelling van de verschillende Oplossingen om deze goed te kunnen vergelijken. De Opdrachtgever vraagt om prijzen op basis van ‘fixed price’ en conform de uitgangspunten zoals opgenomen in onderstaande TCO berekening.
Onderstaande TCO geeft geen enkele verplichting tot afname en dient slechts om een vergelijking te kunnen maken tussen de verschillende Oplossingen.
</t>
  </si>
  <si>
    <t>Prijssjabloon</t>
  </si>
  <si>
    <t xml:space="preserve">De eerder genoemde prijzen voor de Oplossing, koppelingen en trainingen zijn inclusief de hierbij benodigde uren. Beschrijf hier onder de uurtarieven voor eventuele aanvullende opdrachten welke niet vallen onder de huidige uitvraag.
Uurtarieven excl. BTW zijn inclusief eventuele reis- en verblijfkosten.
</t>
  </si>
  <si>
    <t xml:space="preserve">Additionele ondersteuning (in uren) o.b.v. het gemiddelde uurtarief;
</t>
  </si>
  <si>
    <t>eIDAS</t>
  </si>
  <si>
    <t>Ingenico</t>
  </si>
  <si>
    <t>Office 365 en Exchange</t>
  </si>
  <si>
    <t>GBA-V</t>
  </si>
  <si>
    <t>BRP</t>
  </si>
  <si>
    <t>HR</t>
  </si>
  <si>
    <t>Documentcreatietool Xential</t>
  </si>
  <si>
    <t>Key2Burgerzaken/Portaal4Burgerzaken</t>
  </si>
  <si>
    <t>Suite4sociaaldomein</t>
  </si>
  <si>
    <t>eBesluitvorming</t>
  </si>
  <si>
    <t>QGIS</t>
  </si>
  <si>
    <t>Kofax</t>
  </si>
  <si>
    <t>Inavigator</t>
  </si>
  <si>
    <t>MijnOverheid</t>
  </si>
  <si>
    <t>DigiD</t>
  </si>
  <si>
    <t>eHerkenning</t>
  </si>
  <si>
    <t>Functioneel beheer</t>
  </si>
  <si>
    <t xml:space="preserve">Trainingen (incl. documentatie) voor het volgende aantal functioneel beheers;
</t>
  </si>
  <si>
    <t xml:space="preserve">Trainingen (incl. documentatie) voor het volgende aantal postmedewerkers;
</t>
  </si>
  <si>
    <t>Postmedewerkers</t>
  </si>
  <si>
    <t xml:space="preserve">Trainingen (incl. documentatie) voor het volgende aantal KCC medewerkers;
</t>
  </si>
  <si>
    <t>KCC medewerkers</t>
  </si>
  <si>
    <t xml:space="preserve">Trainingen (incl. documentatie) voor het volgende aantal Superusers training (train de trainer);
</t>
  </si>
  <si>
    <t>Superusers training (train de trainer)</t>
  </si>
  <si>
    <t>LET OP: PLAFONDBEDRAG IS MAXIMAAL  760.000 EURO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</si>
</sst>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00"/>
    <numFmt numFmtId="165" formatCode="&quot;€&quot;\ #,##0.00_-"/>
    <numFmt numFmtId="166" formatCode="_-&quot;€&quot;\ * #,##0.00_-;_-&quot;€&quot;\ * #,##0.00\-;_-&quot;€&quot;\ * &quot;-&quot;??_-;_-@_-"/>
  </numFmts>
  <fonts count="13" x14ac:knownFonts="1">
    <font>
      <sz val="11"/>
      <color theme="1"/>
      <name val="Calibri"/>
      <family val="2"/>
      <scheme val="minor"/>
    </font>
    <font>
      <sz val="11"/>
      <name val="Calibri"/>
      <family val="2"/>
      <scheme val="minor"/>
    </font>
    <font>
      <b/>
      <sz val="11"/>
      <name val="Calibri"/>
      <family val="2"/>
      <scheme val="minor"/>
    </font>
    <font>
      <sz val="11"/>
      <name val="Calibri"/>
      <family val="2"/>
      <scheme val="minor"/>
    </font>
    <font>
      <sz val="9.5"/>
      <name val="Trebuchet MS"/>
      <family val="2"/>
    </font>
    <font>
      <sz val="9.5"/>
      <color theme="0"/>
      <name val="Trebuchet MS"/>
      <family val="2"/>
    </font>
    <font>
      <b/>
      <sz val="11"/>
      <color theme="0"/>
      <name val="Calibri"/>
      <family val="2"/>
      <scheme val="minor"/>
    </font>
    <font>
      <sz val="11"/>
      <color theme="0"/>
      <name val="Calibri"/>
      <family val="2"/>
      <scheme val="minor"/>
    </font>
    <font>
      <sz val="10"/>
      <name val="Arial"/>
      <family val="2"/>
    </font>
    <font>
      <b/>
      <sz val="10"/>
      <color indexed="8"/>
      <name val="Arial"/>
      <family val="2"/>
    </font>
    <font>
      <b/>
      <sz val="10"/>
      <name val="Verdana"/>
      <family val="2"/>
    </font>
    <font>
      <b/>
      <sz val="14"/>
      <color theme="0"/>
      <name val="Calibri"/>
      <family val="2"/>
      <scheme val="minor"/>
    </font>
    <font>
      <sz val="11"/>
      <color rgb="FF000000"/>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FFDE7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C000"/>
      </left>
      <right style="medium">
        <color rgb="FFFFC000"/>
      </right>
      <top style="medium">
        <color rgb="FFFFC000"/>
      </top>
      <bottom style="medium">
        <color rgb="FFFFC000"/>
      </bottom>
      <diagonal/>
    </border>
    <border>
      <left/>
      <right style="medium">
        <color rgb="FFFFC000"/>
      </right>
      <top style="thin">
        <color indexed="64"/>
      </top>
      <bottom style="thin">
        <color indexed="64"/>
      </bottom>
      <diagonal/>
    </border>
    <border>
      <left/>
      <right style="medium">
        <color rgb="FFFFC000"/>
      </right>
      <top style="medium">
        <color rgb="FFFFC000"/>
      </top>
      <bottom style="medium">
        <color rgb="FFFFC000"/>
      </bottom>
      <diagonal/>
    </border>
    <border>
      <left/>
      <right style="thin">
        <color indexed="64"/>
      </right>
      <top/>
      <bottom style="thin">
        <color indexed="64"/>
      </bottom>
      <diagonal/>
    </border>
    <border>
      <left style="medium">
        <color rgb="FFFFC000"/>
      </left>
      <right style="medium">
        <color rgb="FFFFC000"/>
      </right>
      <top style="medium">
        <color rgb="FFFFC000"/>
      </top>
      <bottom style="thin">
        <color indexed="64"/>
      </bottom>
      <diagonal/>
    </border>
  </borders>
  <cellStyleXfs count="1">
    <xf numFmtId="0" fontId="0" fillId="0" borderId="0"/>
  </cellStyleXfs>
  <cellXfs count="79">
    <xf numFmtId="0" fontId="0" fillId="0" borderId="0" xfId="0"/>
    <xf numFmtId="0" fontId="3" fillId="0" borderId="0" xfId="0" applyFont="1"/>
    <xf numFmtId="0" fontId="2" fillId="4" borderId="1" xfId="0" applyFont="1" applyFill="1" applyBorder="1"/>
    <xf numFmtId="0" fontId="2" fillId="4" borderId="7" xfId="0" applyFont="1" applyFill="1" applyBorder="1" applyAlignment="1">
      <alignment horizontal="right"/>
    </xf>
    <xf numFmtId="0" fontId="2" fillId="4" borderId="1" xfId="0" applyFont="1" applyFill="1" applyBorder="1" applyAlignment="1">
      <alignment horizontal="right"/>
    </xf>
    <xf numFmtId="164" fontId="3" fillId="0" borderId="9" xfId="0" applyNumberFormat="1" applyFont="1" applyBorder="1"/>
    <xf numFmtId="164" fontId="3" fillId="0" borderId="4" xfId="0" applyNumberFormat="1" applyFont="1" applyBorder="1"/>
    <xf numFmtId="0" fontId="2" fillId="0" borderId="1" xfId="0" applyFont="1" applyBorder="1"/>
    <xf numFmtId="164" fontId="2" fillId="0" borderId="8" xfId="0" applyNumberFormat="1" applyFont="1" applyBorder="1"/>
    <xf numFmtId="164" fontId="2" fillId="0" borderId="1" xfId="0" applyNumberFormat="1" applyFont="1" applyBorder="1"/>
    <xf numFmtId="164" fontId="3" fillId="0" borderId="11" xfId="0" applyNumberFormat="1" applyFont="1" applyBorder="1"/>
    <xf numFmtId="0" fontId="2" fillId="4" borderId="7" xfId="0" applyFont="1" applyFill="1" applyBorder="1"/>
    <xf numFmtId="0" fontId="6" fillId="5" borderId="1" xfId="0" applyFont="1" applyFill="1" applyBorder="1"/>
    <xf numFmtId="164" fontId="6" fillId="5" borderId="1" xfId="0" applyNumberFormat="1" applyFont="1" applyFill="1" applyBorder="1"/>
    <xf numFmtId="0" fontId="7" fillId="0" borderId="0" xfId="0" applyFont="1"/>
    <xf numFmtId="0" fontId="0" fillId="0" borderId="0" xfId="0" applyBorder="1"/>
    <xf numFmtId="0" fontId="8" fillId="0" borderId="0" xfId="0" applyFont="1" applyBorder="1"/>
    <xf numFmtId="0" fontId="9" fillId="0" borderId="0" xfId="0" applyFont="1" applyFill="1" applyBorder="1"/>
    <xf numFmtId="165" fontId="0" fillId="0" borderId="0" xfId="0" applyNumberFormat="1" applyFill="1" applyBorder="1"/>
    <xf numFmtId="166" fontId="0" fillId="0" borderId="0" xfId="0" applyNumberFormat="1" applyBorder="1"/>
    <xf numFmtId="166" fontId="0" fillId="0" borderId="0" xfId="0" applyNumberFormat="1" applyFill="1" applyBorder="1"/>
    <xf numFmtId="0" fontId="0" fillId="0" borderId="0" xfId="0" applyBorder="1" applyAlignment="1"/>
    <xf numFmtId="0" fontId="0" fillId="0" borderId="0" xfId="0" applyBorder="1" applyAlignment="1">
      <alignment horizontal="center"/>
    </xf>
    <xf numFmtId="0" fontId="3" fillId="0" borderId="0" xfId="0" applyFont="1" applyBorder="1"/>
    <xf numFmtId="0" fontId="10" fillId="7" borderId="2" xfId="0" applyFont="1" applyFill="1" applyBorder="1" applyAlignment="1">
      <alignment horizontal="center"/>
    </xf>
    <xf numFmtId="0" fontId="0" fillId="7" borderId="4" xfId="0" applyFill="1" applyBorder="1" applyAlignment="1">
      <alignment horizontal="center"/>
    </xf>
    <xf numFmtId="164" fontId="1" fillId="0" borderId="9" xfId="0" applyNumberFormat="1" applyFont="1" applyBorder="1"/>
    <xf numFmtId="3" fontId="1" fillId="0" borderId="1" xfId="0" applyNumberFormat="1" applyFont="1" applyFill="1" applyBorder="1" applyAlignment="1">
      <alignment vertical="top" wrapText="1"/>
    </xf>
    <xf numFmtId="0" fontId="1" fillId="0" borderId="1" xfId="0" applyFont="1" applyFill="1" applyBorder="1" applyAlignment="1">
      <alignment vertical="top" wrapText="1"/>
    </xf>
    <xf numFmtId="0" fontId="5" fillId="5" borderId="0" xfId="0" applyFont="1" applyFill="1" applyBorder="1" applyAlignment="1">
      <alignment vertical="center" wrapText="1"/>
    </xf>
    <xf numFmtId="0" fontId="6" fillId="5" borderId="0" xfId="0" applyFont="1" applyFill="1" applyBorder="1"/>
    <xf numFmtId="164" fontId="6" fillId="5" borderId="0" xfId="0" applyNumberFormat="1" applyFont="1" applyFill="1" applyBorder="1"/>
    <xf numFmtId="164" fontId="3" fillId="0" borderId="13" xfId="0" applyNumberFormat="1" applyFont="1" applyBorder="1"/>
    <xf numFmtId="0" fontId="5" fillId="0" borderId="0" xfId="0" applyFont="1" applyFill="1" applyBorder="1" applyAlignment="1">
      <alignment vertical="center" wrapText="1"/>
    </xf>
    <xf numFmtId="0" fontId="6" fillId="0" borderId="0" xfId="0" applyFont="1" applyFill="1" applyBorder="1"/>
    <xf numFmtId="164" fontId="6" fillId="0" borderId="0" xfId="0" applyNumberFormat="1" applyFont="1" applyFill="1" applyBorder="1"/>
    <xf numFmtId="0" fontId="3" fillId="0" borderId="0" xfId="0" applyFont="1" applyFill="1"/>
    <xf numFmtId="0" fontId="1" fillId="0" borderId="0" xfId="0" applyFont="1"/>
    <xf numFmtId="0" fontId="12" fillId="0" borderId="0" xfId="0" applyFont="1"/>
    <xf numFmtId="0" fontId="10" fillId="0" borderId="2" xfId="0" applyFont="1" applyFill="1" applyBorder="1" applyAlignment="1">
      <alignment horizontal="left"/>
    </xf>
    <xf numFmtId="0" fontId="10" fillId="0" borderId="4" xfId="0" applyFont="1" applyFill="1" applyBorder="1" applyAlignment="1">
      <alignment horizontal="left"/>
    </xf>
    <xf numFmtId="0" fontId="10" fillId="7" borderId="2" xfId="0" applyFont="1" applyFill="1" applyBorder="1" applyAlignment="1">
      <alignment horizontal="center"/>
    </xf>
    <xf numFmtId="0" fontId="0" fillId="7" borderId="4" xfId="0" applyFill="1" applyBorder="1" applyAlignment="1">
      <alignment horizontal="center"/>
    </xf>
    <xf numFmtId="0" fontId="10" fillId="6" borderId="2" xfId="0" applyFont="1" applyFill="1" applyBorder="1" applyAlignment="1">
      <alignment horizontal="center" vertical="center"/>
    </xf>
    <xf numFmtId="0" fontId="0" fillId="0" borderId="3" xfId="0" applyBorder="1" applyAlignment="1"/>
    <xf numFmtId="0" fontId="0" fillId="0" borderId="4" xfId="0" applyBorder="1" applyAlignment="1"/>
    <xf numFmtId="0" fontId="5" fillId="5" borderId="2" xfId="0" applyFont="1" applyFill="1" applyBorder="1" applyAlignment="1">
      <alignment vertical="center" wrapText="1"/>
    </xf>
    <xf numFmtId="0" fontId="5" fillId="5" borderId="4" xfId="0" applyFont="1" applyFill="1" applyBorder="1" applyAlignment="1">
      <alignment vertical="center" wrapText="1"/>
    </xf>
    <xf numFmtId="0" fontId="4" fillId="0" borderId="2" xfId="0" applyFont="1" applyBorder="1" applyAlignment="1">
      <alignment vertical="center" wrapText="1"/>
    </xf>
    <xf numFmtId="0" fontId="4" fillId="0" borderId="10" xfId="0" applyFont="1" applyBorder="1" applyAlignment="1">
      <alignmen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1" fillId="0" borderId="1" xfId="0" applyFont="1" applyBorder="1" applyAlignment="1">
      <alignment horizontal="left" vertical="center" wrapText="1"/>
    </xf>
    <xf numFmtId="0" fontId="2" fillId="4" borderId="2" xfId="0" applyFont="1" applyFill="1" applyBorder="1"/>
    <xf numFmtId="0" fontId="2" fillId="4" borderId="4" xfId="0" applyFont="1" applyFill="1" applyBorder="1"/>
    <xf numFmtId="164" fontId="2" fillId="0" borderId="5" xfId="0" applyNumberFormat="1" applyFont="1" applyBorder="1" applyAlignment="1">
      <alignment horizontal="right" vertical="center"/>
    </xf>
    <xf numFmtId="164" fontId="2" fillId="0" borderId="6" xfId="0" applyNumberFormat="1" applyFont="1" applyBorder="1" applyAlignment="1">
      <alignment horizontal="right" vertical="center"/>
    </xf>
    <xf numFmtId="164" fontId="2" fillId="0" borderId="12" xfId="0" applyNumberFormat="1" applyFont="1" applyBorder="1" applyAlignment="1">
      <alignment horizontal="right"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1" fillId="2" borderId="2" xfId="0" applyFont="1" applyFill="1" applyBorder="1" applyAlignment="1">
      <alignment horizontal="left"/>
    </xf>
    <xf numFmtId="0" fontId="11" fillId="2" borderId="3" xfId="0" applyFont="1" applyFill="1" applyBorder="1" applyAlignment="1">
      <alignment horizontal="left"/>
    </xf>
    <xf numFmtId="0" fontId="11" fillId="2" borderId="4" xfId="0" applyFont="1" applyFill="1" applyBorder="1" applyAlignment="1">
      <alignment horizontal="left"/>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0" borderId="1" xfId="0" applyFont="1" applyBorder="1" applyAlignment="1">
      <alignment vertical="center" wrapText="1"/>
    </xf>
  </cellXfs>
  <cellStyles count="1">
    <cellStyle name="Standaard" xfId="0" builtinId="0"/>
  </cellStyles>
  <dxfs count="0"/>
  <tableStyles count="0" defaultTableStyle="TableStyleMedium2" defaultPivotStyle="PivotStyleMedium9"/>
  <colors>
    <mruColors>
      <color rgb="FFFFDE7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tabSelected="1" zoomScale="80" zoomScaleNormal="80" workbookViewId="0">
      <selection activeCell="C59" sqref="C59"/>
    </sheetView>
  </sheetViews>
  <sheetFormatPr defaultColWidth="9.140625" defaultRowHeight="15" x14ac:dyDescent="0.25"/>
  <cols>
    <col min="1" max="1" width="80.42578125" style="1" bestFit="1" customWidth="1"/>
    <col min="2" max="2" width="19.140625" style="1" bestFit="1" customWidth="1"/>
    <col min="3" max="3" width="18.42578125" style="1" customWidth="1"/>
    <col min="4" max="4" width="35.85546875" style="1" customWidth="1"/>
    <col min="5" max="6" width="9.140625" style="1" customWidth="1"/>
    <col min="7" max="7" width="10.140625" style="1" bestFit="1" customWidth="1"/>
    <col min="8" max="16384" width="9.140625" style="1"/>
  </cols>
  <sheetData>
    <row r="1" spans="1:5" ht="18.75" x14ac:dyDescent="0.3">
      <c r="A1" s="70" t="s">
        <v>44</v>
      </c>
      <c r="B1" s="71"/>
      <c r="C1" s="71"/>
      <c r="D1" s="72"/>
    </row>
    <row r="2" spans="1:5" ht="93.95" customHeight="1" x14ac:dyDescent="0.25">
      <c r="A2" s="73" t="s">
        <v>43</v>
      </c>
      <c r="B2" s="73"/>
      <c r="C2" s="73"/>
      <c r="D2" s="73"/>
    </row>
    <row r="3" spans="1:5" x14ac:dyDescent="0.25">
      <c r="A3" s="55" t="s">
        <v>0</v>
      </c>
      <c r="B3" s="56"/>
      <c r="C3" s="56"/>
      <c r="D3" s="57"/>
    </row>
    <row r="4" spans="1:5" ht="66.75" customHeight="1" x14ac:dyDescent="0.25">
      <c r="A4" s="64" t="s">
        <v>29</v>
      </c>
      <c r="B4" s="65"/>
      <c r="C4" s="65"/>
      <c r="D4" s="66"/>
    </row>
    <row r="5" spans="1:5" x14ac:dyDescent="0.25">
      <c r="A5" s="64" t="s">
        <v>38</v>
      </c>
      <c r="B5" s="65"/>
      <c r="C5" s="66"/>
      <c r="D5" s="27">
        <v>55000</v>
      </c>
    </row>
    <row r="6" spans="1:5" ht="14.45" customHeight="1" x14ac:dyDescent="0.25">
      <c r="A6" s="64" t="s">
        <v>39</v>
      </c>
      <c r="B6" s="65"/>
      <c r="C6" s="66"/>
      <c r="D6" s="28">
        <v>10</v>
      </c>
    </row>
    <row r="7" spans="1:5" ht="14.45" customHeight="1" x14ac:dyDescent="0.25">
      <c r="A7" s="64" t="s">
        <v>40</v>
      </c>
      <c r="B7" s="65"/>
      <c r="C7" s="66"/>
      <c r="D7" s="28">
        <v>10</v>
      </c>
    </row>
    <row r="8" spans="1:5" ht="14.45" customHeight="1" x14ac:dyDescent="0.25">
      <c r="A8" s="64" t="s">
        <v>64</v>
      </c>
      <c r="B8" s="65"/>
      <c r="C8" s="66"/>
      <c r="D8" s="28">
        <v>3</v>
      </c>
      <c r="E8" s="37"/>
    </row>
    <row r="9" spans="1:5" x14ac:dyDescent="0.25">
      <c r="A9" s="64" t="s">
        <v>65</v>
      </c>
      <c r="B9" s="65"/>
      <c r="C9" s="66"/>
      <c r="D9" s="28">
        <v>2</v>
      </c>
    </row>
    <row r="10" spans="1:5" ht="14.45" customHeight="1" x14ac:dyDescent="0.25">
      <c r="A10" s="64" t="s">
        <v>41</v>
      </c>
      <c r="B10" s="65"/>
      <c r="C10" s="66"/>
      <c r="D10" s="28">
        <v>4</v>
      </c>
    </row>
    <row r="11" spans="1:5" ht="14.45" customHeight="1" x14ac:dyDescent="0.25">
      <c r="A11" s="64" t="s">
        <v>67</v>
      </c>
      <c r="B11" s="65"/>
      <c r="C11" s="66"/>
      <c r="D11" s="28">
        <v>10</v>
      </c>
    </row>
    <row r="12" spans="1:5" ht="14.45" customHeight="1" x14ac:dyDescent="0.25">
      <c r="A12" s="64" t="s">
        <v>69</v>
      </c>
      <c r="B12" s="65"/>
      <c r="C12" s="66"/>
      <c r="D12" s="28">
        <v>14</v>
      </c>
    </row>
    <row r="13" spans="1:5" ht="14.45" customHeight="1" x14ac:dyDescent="0.25">
      <c r="A13" s="64" t="s">
        <v>46</v>
      </c>
      <c r="B13" s="65"/>
      <c r="C13" s="66"/>
      <c r="D13" s="28">
        <v>1000</v>
      </c>
    </row>
    <row r="14" spans="1:5" ht="44.45" customHeight="1" x14ac:dyDescent="0.25">
      <c r="A14" s="75" t="s">
        <v>10</v>
      </c>
      <c r="B14" s="76"/>
      <c r="C14" s="76"/>
      <c r="D14" s="77"/>
    </row>
    <row r="15" spans="1:5" x14ac:dyDescent="0.25">
      <c r="A15" s="55" t="s">
        <v>1</v>
      </c>
      <c r="B15" s="56"/>
      <c r="C15" s="56"/>
      <c r="D15" s="57"/>
    </row>
    <row r="16" spans="1:5" ht="73.5" customHeight="1" x14ac:dyDescent="0.25">
      <c r="A16" s="74" t="s">
        <v>2</v>
      </c>
      <c r="B16" s="74"/>
      <c r="C16" s="74"/>
      <c r="D16" s="74"/>
    </row>
    <row r="17" spans="1:5" ht="15.75" thickBot="1" x14ac:dyDescent="0.3">
      <c r="A17" s="2" t="s">
        <v>3</v>
      </c>
      <c r="B17" s="3" t="s">
        <v>31</v>
      </c>
      <c r="C17" s="3" t="s">
        <v>32</v>
      </c>
      <c r="D17" s="4" t="s">
        <v>11</v>
      </c>
    </row>
    <row r="18" spans="1:5" ht="15.75" thickBot="1" x14ac:dyDescent="0.3">
      <c r="A18" s="5" t="s">
        <v>4</v>
      </c>
      <c r="B18" s="5">
        <v>0</v>
      </c>
      <c r="C18" s="5">
        <v>0</v>
      </c>
      <c r="D18" s="6">
        <f>($D$5*B18)+($D$5*C18*($D$6-1))</f>
        <v>0</v>
      </c>
    </row>
    <row r="19" spans="1:5" ht="15.75" thickBot="1" x14ac:dyDescent="0.3">
      <c r="A19" s="5" t="s">
        <v>5</v>
      </c>
      <c r="B19" s="5">
        <v>0</v>
      </c>
      <c r="C19" s="5">
        <v>0</v>
      </c>
      <c r="D19" s="6">
        <f t="shared" ref="D19:D25" si="0">($D$5*B19)+($D$5*C19*($D$6-1))</f>
        <v>0</v>
      </c>
    </row>
    <row r="20" spans="1:5" ht="15.75" thickBot="1" x14ac:dyDescent="0.3">
      <c r="A20" s="5" t="s">
        <v>6</v>
      </c>
      <c r="B20" s="5">
        <v>0</v>
      </c>
      <c r="C20" s="5">
        <v>0</v>
      </c>
      <c r="D20" s="6">
        <f t="shared" si="0"/>
        <v>0</v>
      </c>
    </row>
    <row r="21" spans="1:5" ht="15.75" thickBot="1" x14ac:dyDescent="0.3">
      <c r="A21" s="26" t="s">
        <v>7</v>
      </c>
      <c r="B21" s="5">
        <v>0</v>
      </c>
      <c r="C21" s="5">
        <v>0</v>
      </c>
      <c r="D21" s="6">
        <f t="shared" si="0"/>
        <v>0</v>
      </c>
    </row>
    <row r="22" spans="1:5" ht="15.75" thickBot="1" x14ac:dyDescent="0.3">
      <c r="A22" s="5" t="s">
        <v>7</v>
      </c>
      <c r="B22" s="5">
        <v>0</v>
      </c>
      <c r="C22" s="5">
        <v>0</v>
      </c>
      <c r="D22" s="6">
        <f t="shared" si="0"/>
        <v>0</v>
      </c>
    </row>
    <row r="23" spans="1:5" ht="15.75" thickBot="1" x14ac:dyDescent="0.3">
      <c r="A23" s="5" t="s">
        <v>7</v>
      </c>
      <c r="B23" s="5">
        <v>0</v>
      </c>
      <c r="C23" s="5">
        <v>0</v>
      </c>
      <c r="D23" s="6">
        <f t="shared" si="0"/>
        <v>0</v>
      </c>
    </row>
    <row r="24" spans="1:5" ht="15.75" thickBot="1" x14ac:dyDescent="0.3">
      <c r="A24" s="5" t="s">
        <v>8</v>
      </c>
      <c r="B24" s="5">
        <v>0</v>
      </c>
      <c r="C24" s="5">
        <v>0</v>
      </c>
      <c r="D24" s="6">
        <f t="shared" si="0"/>
        <v>0</v>
      </c>
    </row>
    <row r="25" spans="1:5" ht="15.75" thickBot="1" x14ac:dyDescent="0.3">
      <c r="A25" s="5" t="s">
        <v>9</v>
      </c>
      <c r="B25" s="5">
        <v>0</v>
      </c>
      <c r="C25" s="5">
        <v>0</v>
      </c>
      <c r="D25" s="6">
        <f t="shared" si="0"/>
        <v>0</v>
      </c>
    </row>
    <row r="26" spans="1:5" x14ac:dyDescent="0.25">
      <c r="A26" s="7" t="s">
        <v>11</v>
      </c>
      <c r="B26" s="8">
        <f>SUM(B18:B25)</f>
        <v>0</v>
      </c>
      <c r="C26" s="8">
        <f>SUM(C18:C25)</f>
        <v>0</v>
      </c>
      <c r="D26" s="9">
        <f>SUM(D18:D25)</f>
        <v>0</v>
      </c>
    </row>
    <row r="27" spans="1:5" x14ac:dyDescent="0.25">
      <c r="A27" s="55" t="s">
        <v>12</v>
      </c>
      <c r="B27" s="56"/>
      <c r="C27" s="56"/>
      <c r="D27" s="57"/>
    </row>
    <row r="28" spans="1:5" ht="97.5" customHeight="1" x14ac:dyDescent="0.25">
      <c r="A28" s="58" t="s">
        <v>13</v>
      </c>
      <c r="B28" s="58"/>
      <c r="C28" s="58"/>
      <c r="D28" s="58"/>
    </row>
    <row r="29" spans="1:5" ht="15.75" thickBot="1" x14ac:dyDescent="0.3">
      <c r="A29" s="2" t="s">
        <v>14</v>
      </c>
      <c r="B29" s="3" t="s">
        <v>15</v>
      </c>
      <c r="C29" s="3" t="s">
        <v>16</v>
      </c>
      <c r="D29" s="4" t="s">
        <v>11</v>
      </c>
    </row>
    <row r="30" spans="1:5" ht="15.75" thickBot="1" x14ac:dyDescent="0.3">
      <c r="A30" s="38" t="s">
        <v>50</v>
      </c>
      <c r="B30" s="10">
        <v>0</v>
      </c>
      <c r="C30" s="5">
        <v>0</v>
      </c>
      <c r="D30" s="6">
        <f>B30+(C30*($D$7-1))</f>
        <v>0</v>
      </c>
      <c r="E30" s="37"/>
    </row>
    <row r="31" spans="1:5" ht="15.75" thickBot="1" x14ac:dyDescent="0.3">
      <c r="A31" s="38" t="s">
        <v>51</v>
      </c>
      <c r="B31" s="10">
        <v>0</v>
      </c>
      <c r="C31" s="5">
        <v>0</v>
      </c>
      <c r="D31" s="6">
        <f t="shared" ref="D31:D38" si="1">B31+(C31*($D$7-1))</f>
        <v>0</v>
      </c>
    </row>
    <row r="32" spans="1:5" ht="15.75" thickBot="1" x14ac:dyDescent="0.3">
      <c r="A32" s="38" t="s">
        <v>52</v>
      </c>
      <c r="B32" s="10">
        <v>0</v>
      </c>
      <c r="C32" s="5">
        <v>0</v>
      </c>
      <c r="D32" s="6">
        <f t="shared" si="1"/>
        <v>0</v>
      </c>
    </row>
    <row r="33" spans="1:5" ht="15.75" thickBot="1" x14ac:dyDescent="0.3">
      <c r="A33" s="38" t="s">
        <v>53</v>
      </c>
      <c r="B33" s="10">
        <v>0</v>
      </c>
      <c r="C33" s="5">
        <v>0</v>
      </c>
      <c r="D33" s="6">
        <f t="shared" si="1"/>
        <v>0</v>
      </c>
    </row>
    <row r="34" spans="1:5" ht="15.75" thickBot="1" x14ac:dyDescent="0.3">
      <c r="A34" s="38" t="s">
        <v>54</v>
      </c>
      <c r="B34" s="10">
        <v>0</v>
      </c>
      <c r="C34" s="5">
        <v>0</v>
      </c>
      <c r="D34" s="6">
        <f t="shared" si="1"/>
        <v>0</v>
      </c>
    </row>
    <row r="35" spans="1:5" ht="15.75" thickBot="1" x14ac:dyDescent="0.3">
      <c r="A35" s="38" t="s">
        <v>55</v>
      </c>
      <c r="B35" s="10">
        <v>0</v>
      </c>
      <c r="C35" s="5">
        <v>0</v>
      </c>
      <c r="D35" s="6">
        <f t="shared" si="1"/>
        <v>0</v>
      </c>
    </row>
    <row r="36" spans="1:5" ht="15.75" thickBot="1" x14ac:dyDescent="0.3">
      <c r="A36" s="38" t="s">
        <v>56</v>
      </c>
      <c r="B36" s="10">
        <v>0</v>
      </c>
      <c r="C36" s="5">
        <v>0</v>
      </c>
      <c r="D36" s="6">
        <f t="shared" si="1"/>
        <v>0</v>
      </c>
    </row>
    <row r="37" spans="1:5" ht="15.75" thickBot="1" x14ac:dyDescent="0.3">
      <c r="A37" s="38" t="s">
        <v>57</v>
      </c>
      <c r="B37" s="10">
        <v>0</v>
      </c>
      <c r="C37" s="5">
        <v>0</v>
      </c>
      <c r="D37" s="6">
        <f t="shared" si="1"/>
        <v>0</v>
      </c>
    </row>
    <row r="38" spans="1:5" ht="15.75" thickBot="1" x14ac:dyDescent="0.3">
      <c r="A38" s="38" t="s">
        <v>58</v>
      </c>
      <c r="B38" s="10">
        <v>0</v>
      </c>
      <c r="C38" s="5">
        <v>0</v>
      </c>
      <c r="D38" s="6">
        <f t="shared" si="1"/>
        <v>0</v>
      </c>
    </row>
    <row r="39" spans="1:5" ht="15.75" thickBot="1" x14ac:dyDescent="0.3">
      <c r="A39" s="38" t="s">
        <v>59</v>
      </c>
      <c r="B39" s="10">
        <v>0</v>
      </c>
      <c r="C39" s="5">
        <v>0</v>
      </c>
      <c r="D39" s="6">
        <f>B39+(C39*($D$7-1))</f>
        <v>0</v>
      </c>
    </row>
    <row r="40" spans="1:5" ht="15.75" thickBot="1" x14ac:dyDescent="0.3">
      <c r="A40" s="38" t="s">
        <v>60</v>
      </c>
      <c r="B40" s="10">
        <v>0</v>
      </c>
      <c r="C40" s="5">
        <v>0</v>
      </c>
      <c r="D40" s="6">
        <f>B40+(C40*($D$7-1))</f>
        <v>0</v>
      </c>
      <c r="E40" s="37"/>
    </row>
    <row r="41" spans="1:5" ht="15.75" thickBot="1" x14ac:dyDescent="0.3">
      <c r="A41" s="38" t="s">
        <v>61</v>
      </c>
      <c r="B41" s="10">
        <v>0</v>
      </c>
      <c r="C41" s="5">
        <v>0</v>
      </c>
      <c r="D41" s="6">
        <f t="shared" ref="D41:D45" si="2">B41+(C41*($D$7-1))</f>
        <v>0</v>
      </c>
    </row>
    <row r="42" spans="1:5" ht="15.75" thickBot="1" x14ac:dyDescent="0.3">
      <c r="A42" s="38" t="s">
        <v>62</v>
      </c>
      <c r="B42" s="10">
        <v>0</v>
      </c>
      <c r="C42" s="5">
        <v>0</v>
      </c>
      <c r="D42" s="6">
        <f t="shared" si="2"/>
        <v>0</v>
      </c>
    </row>
    <row r="43" spans="1:5" ht="15.75" thickBot="1" x14ac:dyDescent="0.3">
      <c r="A43" s="38" t="s">
        <v>47</v>
      </c>
      <c r="B43" s="10">
        <v>0</v>
      </c>
      <c r="C43" s="5">
        <v>0</v>
      </c>
      <c r="D43" s="6">
        <f t="shared" si="2"/>
        <v>0</v>
      </c>
    </row>
    <row r="44" spans="1:5" ht="15.75" thickBot="1" x14ac:dyDescent="0.3">
      <c r="A44" s="38" t="s">
        <v>48</v>
      </c>
      <c r="B44" s="10">
        <v>0</v>
      </c>
      <c r="C44" s="5">
        <v>0</v>
      </c>
      <c r="D44" s="6">
        <f t="shared" si="2"/>
        <v>0</v>
      </c>
    </row>
    <row r="45" spans="1:5" ht="15.75" thickBot="1" x14ac:dyDescent="0.3">
      <c r="A45" s="38" t="s">
        <v>49</v>
      </c>
      <c r="B45" s="10">
        <v>0</v>
      </c>
      <c r="C45" s="5">
        <v>0</v>
      </c>
      <c r="D45" s="6">
        <f t="shared" si="2"/>
        <v>0</v>
      </c>
    </row>
    <row r="46" spans="1:5" x14ac:dyDescent="0.25">
      <c r="A46" s="7" t="s">
        <v>11</v>
      </c>
      <c r="B46" s="8">
        <f>SUM(B30:B45)</f>
        <v>0</v>
      </c>
      <c r="C46" s="8">
        <f>SUM(C30:C45)</f>
        <v>0</v>
      </c>
      <c r="D46" s="9">
        <f>SUM(D30:D45)</f>
        <v>0</v>
      </c>
    </row>
    <row r="47" spans="1:5" x14ac:dyDescent="0.25">
      <c r="A47" s="55" t="s">
        <v>17</v>
      </c>
      <c r="B47" s="56"/>
      <c r="C47" s="56"/>
      <c r="D47" s="57"/>
    </row>
    <row r="48" spans="1:5" ht="42" customHeight="1" x14ac:dyDescent="0.25">
      <c r="A48" s="67" t="s">
        <v>18</v>
      </c>
      <c r="B48" s="68"/>
      <c r="C48" s="68"/>
      <c r="D48" s="69"/>
    </row>
    <row r="49" spans="1:4" ht="15.75" thickBot="1" x14ac:dyDescent="0.3">
      <c r="A49" s="59" t="s">
        <v>19</v>
      </c>
      <c r="B49" s="60"/>
      <c r="C49" s="11" t="s">
        <v>20</v>
      </c>
      <c r="D49" s="4" t="s">
        <v>11</v>
      </c>
    </row>
    <row r="50" spans="1:4" ht="14.45" customHeight="1" thickBot="1" x14ac:dyDescent="0.3">
      <c r="A50" s="78" t="s">
        <v>63</v>
      </c>
      <c r="B50" s="48"/>
      <c r="C50" s="5">
        <v>0</v>
      </c>
      <c r="D50" s="6">
        <f>C50*D8</f>
        <v>0</v>
      </c>
    </row>
    <row r="51" spans="1:4" ht="15.75" thickBot="1" x14ac:dyDescent="0.3">
      <c r="A51" s="78" t="s">
        <v>66</v>
      </c>
      <c r="B51" s="48"/>
      <c r="C51" s="5">
        <v>0</v>
      </c>
      <c r="D51" s="6">
        <f>C51*D9</f>
        <v>0</v>
      </c>
    </row>
    <row r="52" spans="1:4" ht="14.45" customHeight="1" thickBot="1" x14ac:dyDescent="0.3">
      <c r="A52" s="78" t="s">
        <v>42</v>
      </c>
      <c r="B52" s="48"/>
      <c r="C52" s="5">
        <v>0</v>
      </c>
      <c r="D52" s="6">
        <f>C52*D10</f>
        <v>0</v>
      </c>
    </row>
    <row r="53" spans="1:4" ht="14.45" customHeight="1" thickBot="1" x14ac:dyDescent="0.3">
      <c r="A53" s="78" t="s">
        <v>68</v>
      </c>
      <c r="B53" s="48"/>
      <c r="C53" s="5">
        <v>0</v>
      </c>
      <c r="D53" s="6">
        <f>C53*D11</f>
        <v>0</v>
      </c>
    </row>
    <row r="54" spans="1:4" ht="14.45" customHeight="1" thickBot="1" x14ac:dyDescent="0.3">
      <c r="A54" s="78" t="s">
        <v>70</v>
      </c>
      <c r="B54" s="48"/>
      <c r="C54" s="5">
        <v>0</v>
      </c>
      <c r="D54" s="6">
        <f>C54*D12</f>
        <v>0</v>
      </c>
    </row>
    <row r="55" spans="1:4" x14ac:dyDescent="0.25">
      <c r="A55" s="50" t="s">
        <v>11</v>
      </c>
      <c r="B55" s="51"/>
      <c r="C55" s="52"/>
      <c r="D55" s="9">
        <f>SUM(D50:D54)</f>
        <v>0</v>
      </c>
    </row>
    <row r="56" spans="1:4" x14ac:dyDescent="0.25">
      <c r="A56" s="55" t="s">
        <v>21</v>
      </c>
      <c r="B56" s="56"/>
      <c r="C56" s="56"/>
      <c r="D56" s="57"/>
    </row>
    <row r="57" spans="1:4" ht="60" customHeight="1" x14ac:dyDescent="0.25">
      <c r="A57" s="58" t="s">
        <v>45</v>
      </c>
      <c r="B57" s="58"/>
      <c r="C57" s="58"/>
      <c r="D57" s="58"/>
    </row>
    <row r="58" spans="1:4" ht="15.75" thickBot="1" x14ac:dyDescent="0.3">
      <c r="A58" s="59" t="s">
        <v>22</v>
      </c>
      <c r="B58" s="60"/>
      <c r="C58" s="11" t="s">
        <v>23</v>
      </c>
      <c r="D58" s="4" t="s">
        <v>11</v>
      </c>
    </row>
    <row r="59" spans="1:4" ht="15.75" thickBot="1" x14ac:dyDescent="0.3">
      <c r="A59" s="48" t="s">
        <v>24</v>
      </c>
      <c r="B59" s="49"/>
      <c r="C59" s="5">
        <v>0</v>
      </c>
      <c r="D59" s="61">
        <f>(AVERAGE(C59:C63))*D13</f>
        <v>0</v>
      </c>
    </row>
    <row r="60" spans="1:4" ht="15.75" thickBot="1" x14ac:dyDescent="0.3">
      <c r="A60" s="48" t="s">
        <v>25</v>
      </c>
      <c r="B60" s="49"/>
      <c r="C60" s="5">
        <v>0</v>
      </c>
      <c r="D60" s="62"/>
    </row>
    <row r="61" spans="1:4" ht="15.75" thickBot="1" x14ac:dyDescent="0.3">
      <c r="A61" s="48" t="s">
        <v>26</v>
      </c>
      <c r="B61" s="49"/>
      <c r="C61" s="5">
        <v>0</v>
      </c>
      <c r="D61" s="62"/>
    </row>
    <row r="62" spans="1:4" ht="15.75" thickBot="1" x14ac:dyDescent="0.3">
      <c r="A62" s="53" t="s">
        <v>30</v>
      </c>
      <c r="B62" s="54"/>
      <c r="C62" s="5">
        <v>0</v>
      </c>
      <c r="D62" s="62"/>
    </row>
    <row r="63" spans="1:4" x14ac:dyDescent="0.25">
      <c r="A63" s="48" t="s">
        <v>28</v>
      </c>
      <c r="B63" s="49"/>
      <c r="C63" s="32">
        <v>0</v>
      </c>
      <c r="D63" s="63"/>
    </row>
    <row r="64" spans="1:4" s="14" customFormat="1" x14ac:dyDescent="0.25">
      <c r="A64" s="46" t="s">
        <v>27</v>
      </c>
      <c r="B64" s="47"/>
      <c r="C64" s="12"/>
      <c r="D64" s="13">
        <f>SUM(D26+D46+D55+D59)</f>
        <v>0</v>
      </c>
    </row>
    <row r="65" spans="1:6" x14ac:dyDescent="0.25">
      <c r="A65" s="29" t="s">
        <v>71</v>
      </c>
      <c r="B65" s="29"/>
      <c r="C65" s="30"/>
      <c r="D65" s="31"/>
    </row>
    <row r="66" spans="1:6" s="36" customFormat="1" x14ac:dyDescent="0.25">
      <c r="A66" s="33"/>
      <c r="B66" s="33"/>
      <c r="C66" s="34"/>
      <c r="D66" s="35"/>
    </row>
    <row r="67" spans="1:6" x14ac:dyDescent="0.25">
      <c r="A67" s="15"/>
      <c r="B67" s="16"/>
      <c r="C67" s="17"/>
      <c r="D67" s="18"/>
      <c r="E67" s="19"/>
      <c r="F67" s="20"/>
    </row>
    <row r="68" spans="1:6" x14ac:dyDescent="0.25">
      <c r="A68" s="43" t="s">
        <v>33</v>
      </c>
      <c r="B68" s="44"/>
      <c r="C68" s="44"/>
      <c r="D68" s="45"/>
      <c r="E68" s="21"/>
      <c r="F68" s="21"/>
    </row>
    <row r="69" spans="1:6" ht="25.5" customHeight="1" x14ac:dyDescent="0.25">
      <c r="A69" s="39" t="s">
        <v>34</v>
      </c>
      <c r="B69" s="40"/>
      <c r="C69" s="41"/>
      <c r="D69" s="42"/>
      <c r="E69" s="22"/>
      <c r="F69" s="22"/>
    </row>
    <row r="70" spans="1:6" ht="22.5" customHeight="1" x14ac:dyDescent="0.25">
      <c r="A70" s="39" t="s">
        <v>35</v>
      </c>
      <c r="B70" s="40"/>
      <c r="C70" s="24"/>
      <c r="D70" s="25"/>
      <c r="E70" s="22"/>
      <c r="F70" s="22"/>
    </row>
    <row r="71" spans="1:6" ht="23.25" customHeight="1" x14ac:dyDescent="0.25">
      <c r="A71" s="39" t="s">
        <v>36</v>
      </c>
      <c r="B71" s="40"/>
      <c r="C71" s="24"/>
      <c r="D71" s="25"/>
      <c r="E71" s="22"/>
      <c r="F71" s="22"/>
    </row>
    <row r="72" spans="1:6" ht="20.25" customHeight="1" x14ac:dyDescent="0.25">
      <c r="A72" s="39" t="s">
        <v>37</v>
      </c>
      <c r="B72" s="40"/>
      <c r="C72" s="24"/>
      <c r="D72" s="25"/>
      <c r="E72" s="22"/>
      <c r="F72" s="22"/>
    </row>
    <row r="73" spans="1:6" x14ac:dyDescent="0.25">
      <c r="E73" s="23"/>
      <c r="F73" s="23"/>
    </row>
  </sheetData>
  <mergeCells count="43">
    <mergeCell ref="A50:B50"/>
    <mergeCell ref="A51:B51"/>
    <mergeCell ref="A52:B52"/>
    <mergeCell ref="A53:B53"/>
    <mergeCell ref="A54:B54"/>
    <mergeCell ref="A1:D1"/>
    <mergeCell ref="A3:D3"/>
    <mergeCell ref="A2:D2"/>
    <mergeCell ref="A4:D4"/>
    <mergeCell ref="A16:D16"/>
    <mergeCell ref="A13:C13"/>
    <mergeCell ref="A8:C8"/>
    <mergeCell ref="A9:C9"/>
    <mergeCell ref="A10:C10"/>
    <mergeCell ref="A11:C11"/>
    <mergeCell ref="A12:C12"/>
    <mergeCell ref="A14:D14"/>
    <mergeCell ref="A49:B49"/>
    <mergeCell ref="A5:C5"/>
    <mergeCell ref="A6:C6"/>
    <mergeCell ref="A7:C7"/>
    <mergeCell ref="A15:D15"/>
    <mergeCell ref="A27:D27"/>
    <mergeCell ref="A28:D28"/>
    <mergeCell ref="A47:D47"/>
    <mergeCell ref="A48:D48"/>
    <mergeCell ref="A55:C55"/>
    <mergeCell ref="A62:B62"/>
    <mergeCell ref="A56:D56"/>
    <mergeCell ref="A57:D57"/>
    <mergeCell ref="A58:B58"/>
    <mergeCell ref="A59:B59"/>
    <mergeCell ref="D59:D63"/>
    <mergeCell ref="A68:D68"/>
    <mergeCell ref="A64:B64"/>
    <mergeCell ref="A60:B60"/>
    <mergeCell ref="A61:B61"/>
    <mergeCell ref="A63:B63"/>
    <mergeCell ref="A69:B69"/>
    <mergeCell ref="A70:B70"/>
    <mergeCell ref="A71:B71"/>
    <mergeCell ref="A72:B72"/>
    <mergeCell ref="C69:D6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2021-10-04T17:53:09Z</dcterms:modified>
</cp:coreProperties>
</file>