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711"/>
  <workbookPr autoCompressPictures="0"/>
  <mc:AlternateContent xmlns:mc="http://schemas.openxmlformats.org/markup-compatibility/2006">
    <mc:Choice Requires="x15">
      <x15ac:absPath xmlns:x15ac="http://schemas.microsoft.com/office/spreadsheetml/2010/11/ac" url="/Users/jmpisters/Dropbox/Light2020/Gem. Maasdriel/2021/NvI/"/>
    </mc:Choice>
  </mc:AlternateContent>
  <xr:revisionPtr revIDLastSave="0" documentId="8_{6A05BD17-F51F-B646-8717-16BF2FA89BB2}" xr6:coauthVersionLast="47" xr6:coauthVersionMax="47" xr10:uidLastSave="{00000000-0000-0000-0000-000000000000}"/>
  <bookViews>
    <workbookView xWindow="17060" yWindow="520" windowWidth="28440" windowHeight="16760" xr2:uid="{00000000-000D-0000-FFFF-FFFF00000000}"/>
  </bookViews>
  <sheets>
    <sheet name="kortingen" sheetId="2" r:id="rId1"/>
  </sheets>
  <definedNames>
    <definedName name="_xlnm.Print_Area" localSheetId="0">kortingen!$D$1:$R$23</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N9" i="2" l="1"/>
  <c r="N10" i="2" s="1"/>
  <c r="N18" i="2"/>
  <c r="N13" i="2" l="1"/>
  <c r="N14" i="2"/>
  <c r="N15" i="2"/>
  <c r="N19" i="2" s="1"/>
  <c r="N20" i="2" s="1"/>
</calcChain>
</file>

<file path=xl/sharedStrings.xml><?xml version="1.0" encoding="utf-8"?>
<sst xmlns="http://schemas.openxmlformats.org/spreadsheetml/2006/main" count="78" uniqueCount="37">
  <si>
    <t>….</t>
  </si>
  <si>
    <t>Rekenvoorbeeld</t>
  </si>
  <si>
    <t>netto</t>
  </si>
  <si>
    <t>winst/risico</t>
  </si>
  <si>
    <t>handelingskosten</t>
  </si>
  <si>
    <t>verkoopprijs</t>
  </si>
  <si>
    <t>Kortingspercentage</t>
  </si>
  <si>
    <t>%</t>
  </si>
  <si>
    <t>Toeslagen</t>
  </si>
  <si>
    <t>Inkoopprijs</t>
  </si>
  <si>
    <t>bruto/catalogus</t>
  </si>
  <si>
    <t>korting bij leverancier</t>
  </si>
  <si>
    <t>Door te berekenen korting aan opdrachtgever:</t>
  </si>
  <si>
    <t>Innolumis</t>
  </si>
  <si>
    <t xml:space="preserve">De inschrijver is verantwoordelijk voor de compleetheid van deze lijst </t>
  </si>
  <si>
    <t>en geldt voor alle productgroepen van de betreffende leverancier</t>
  </si>
  <si>
    <t>inschrijfprijs</t>
  </si>
  <si>
    <t xml:space="preserve">NB: de definitieve armatuurkeuze wordt in de contractperiode vastgesteld. </t>
  </si>
  <si>
    <t>Korting bij levenarcier</t>
  </si>
  <si>
    <t>Handelings kosten</t>
  </si>
  <si>
    <t>Door te berekenen korting aan opdrachtgever</t>
  </si>
  <si>
    <t>Orange Lighting</t>
  </si>
  <si>
    <t>Lightwell</t>
  </si>
  <si>
    <t>Disano</t>
  </si>
  <si>
    <t xml:space="preserve">Inschrijver dient in onderstaande tabel de kortingspercentages in te vullen die gedurende de contractperiode gehanteerd worden. Deze netto in te vullen bedragen dienen overeen te komen met de ingevulde bedragen uit post 5 uit het RAW-bestek. Mocht dit niet met elkaar overeenkomen, kan opdrachtgever overgaan tot uitsluiting. </t>
  </si>
  <si>
    <t xml:space="preserve">De inschrijver verklaart deze aanbieding te doen overeenkomstig de bepalingen en gegevens zoals deze zijn omschreven in het inschrijfdocument en de (eventuele) nota(‘s) van inlichtingen. </t>
  </si>
  <si>
    <t>Plaats:</t>
  </si>
  <si>
    <t>Datum:</t>
  </si>
  <si>
    <t xml:space="preserve">Naam inschrijver: </t>
  </si>
  <si>
    <t>Naam rechtsgeldig bevoegd persoon:</t>
  </si>
  <si>
    <t>Handtekening:</t>
  </si>
  <si>
    <t>Signify - Philips - VRG 71</t>
  </si>
  <si>
    <t>Signify - Philips - VRG 72</t>
  </si>
  <si>
    <t>Schreder Functioneel</t>
  </si>
  <si>
    <t>Schreder Decoratief</t>
  </si>
  <si>
    <t>Lightronics KFK/BRISA</t>
  </si>
  <si>
    <t>Lightronics overig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</si>
</sst>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_(&quot;€&quot;\ * \(#,##0.00\);_(&quot;€&quot;\ * &quot;-&quot;??_);_(@_)"/>
    <numFmt numFmtId="164" formatCode="_ * #,##0.00_ ;_ * \-#,##0.00_ ;_ * &quot;-&quot;??_ ;_ @_ "/>
    <numFmt numFmtId="165" formatCode="0.0%"/>
  </numFmts>
  <fonts count="30" x14ac:knownFonts="1">
    <font>
      <sz val="11"/>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scheme val="minor"/>
    </font>
    <font>
      <sz val="11"/>
      <color theme="1"/>
      <name val="Calibri"/>
      <family val="2"/>
      <scheme val="minor"/>
    </font>
    <font>
      <sz val="12"/>
      <color theme="1"/>
      <name val="Calibri"/>
      <family val="2"/>
      <scheme val="minor"/>
    </font>
    <font>
      <b/>
      <sz val="11"/>
      <color theme="3" tint="0.39997558519241921"/>
      <name val="Calibri"/>
      <family val="2"/>
      <scheme val="minor"/>
    </font>
    <font>
      <sz val="11"/>
      <color theme="3" tint="0.39997558519241921"/>
      <name val="Calibri"/>
      <family val="2"/>
      <scheme val="minor"/>
    </font>
    <font>
      <b/>
      <sz val="11"/>
      <color rgb="FFFF0000"/>
      <name val="Calibri"/>
      <family val="2"/>
      <scheme val="minor"/>
    </font>
    <font>
      <i/>
      <sz val="11"/>
      <color theme="1"/>
      <name val="Calibri"/>
      <family val="2"/>
      <scheme val="minor"/>
    </font>
    <font>
      <sz val="11"/>
      <color rgb="FF000000"/>
      <name val="Calibri"/>
      <family val="2"/>
      <scheme val="minor"/>
    </font>
    <font>
      <sz val="10"/>
      <name val="Calibri"/>
      <family val="2"/>
    </font>
    <font>
      <sz val="8"/>
      <name val="Calibri"/>
      <family val="2"/>
      <scheme val="minor"/>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2" tint="-0.249977111117893"/>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theme="9"/>
        <bgColor indexed="64"/>
      </patternFill>
    </fill>
    <fill>
      <patternFill patternType="solid">
        <fgColor rgb="FF92D050"/>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5">
    <xf numFmtId="0" fontId="0" fillId="0" borderId="0"/>
    <xf numFmtId="0" fontId="4" fillId="0" borderId="0" applyNumberFormat="0" applyFill="0" applyBorder="0" applyAlignment="0" applyProtection="0"/>
    <xf numFmtId="0" fontId="5" fillId="0" borderId="1" applyNumberFormat="0" applyFill="0" applyAlignment="0" applyProtection="0"/>
    <xf numFmtId="0" fontId="6"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8" fillId="2" borderId="0" applyNumberFormat="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4" applyNumberFormat="0" applyAlignment="0" applyProtection="0"/>
    <xf numFmtId="0" fontId="12" fillId="6" borderId="5" applyNumberFormat="0" applyAlignment="0" applyProtection="0"/>
    <xf numFmtId="0" fontId="13" fillId="6" borderId="4" applyNumberFormat="0" applyAlignment="0" applyProtection="0"/>
    <xf numFmtId="0" fontId="14" fillId="0" borderId="6" applyNumberFormat="0" applyFill="0" applyAlignment="0" applyProtection="0"/>
    <xf numFmtId="0" fontId="15" fillId="7" borderId="7" applyNumberFormat="0" applyAlignment="0" applyProtection="0"/>
    <xf numFmtId="0" fontId="16" fillId="0" borderId="0" applyNumberFormat="0" applyFill="0" applyBorder="0" applyAlignment="0" applyProtection="0"/>
    <xf numFmtId="0" fontId="3" fillId="8" borderId="8" applyNumberFormat="0" applyFon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19" fillId="32" borderId="0" applyNumberFormat="0" applyBorder="0" applyAlignment="0" applyProtection="0"/>
    <xf numFmtId="164"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cellStyleXfs>
  <cellXfs count="63">
    <xf numFmtId="0" fontId="0" fillId="0" borderId="0" xfId="0"/>
    <xf numFmtId="0" fontId="20" fillId="0" borderId="0" xfId="0" applyFont="1"/>
    <xf numFmtId="0" fontId="21" fillId="0" borderId="0" xfId="0" applyFont="1"/>
    <xf numFmtId="0" fontId="22" fillId="0" borderId="0" xfId="0" applyFont="1"/>
    <xf numFmtId="0" fontId="23" fillId="35" borderId="0" xfId="0" applyFont="1" applyFill="1"/>
    <xf numFmtId="0" fontId="24" fillId="35" borderId="0" xfId="0" applyFont="1" applyFill="1"/>
    <xf numFmtId="0" fontId="24" fillId="35" borderId="0" xfId="0" applyFont="1" applyFill="1" applyAlignment="1">
      <alignment horizontal="right"/>
    </xf>
    <xf numFmtId="0" fontId="25" fillId="35" borderId="0" xfId="0" applyFont="1" applyFill="1" applyAlignment="1">
      <alignment horizontal="left"/>
    </xf>
    <xf numFmtId="0" fontId="26" fillId="0" borderId="0" xfId="0" applyFont="1"/>
    <xf numFmtId="0" fontId="22" fillId="0" borderId="0" xfId="0" applyFont="1" applyAlignment="1">
      <alignment horizontal="center" wrapText="1"/>
    </xf>
    <xf numFmtId="0" fontId="0" fillId="37" borderId="11" xfId="0" applyFont="1" applyFill="1" applyBorder="1" applyAlignment="1">
      <alignment vertical="center"/>
    </xf>
    <xf numFmtId="0" fontId="0" fillId="38" borderId="11" xfId="0" applyFont="1" applyFill="1" applyBorder="1" applyAlignment="1">
      <alignment vertical="center"/>
    </xf>
    <xf numFmtId="0" fontId="18" fillId="0" borderId="0" xfId="0" applyFont="1"/>
    <xf numFmtId="0" fontId="3" fillId="0" borderId="0" xfId="0" applyFont="1"/>
    <xf numFmtId="0" fontId="3" fillId="35" borderId="0" xfId="0" applyFont="1" applyFill="1"/>
    <xf numFmtId="0" fontId="3" fillId="35" borderId="0" xfId="0" applyFont="1" applyFill="1" applyAlignment="1">
      <alignment horizontal="right"/>
    </xf>
    <xf numFmtId="0" fontId="16" fillId="35" borderId="0" xfId="0" applyFont="1" applyFill="1" applyAlignment="1">
      <alignment horizontal="right"/>
    </xf>
    <xf numFmtId="0" fontId="16" fillId="35" borderId="0" xfId="0" applyFont="1" applyFill="1"/>
    <xf numFmtId="0" fontId="3" fillId="35" borderId="0" xfId="0" applyFont="1" applyFill="1" applyAlignment="1">
      <alignment horizontal="left"/>
    </xf>
    <xf numFmtId="0" fontId="18" fillId="35" borderId="0" xfId="0" applyFont="1" applyFill="1" applyAlignment="1">
      <alignment horizontal="left"/>
    </xf>
    <xf numFmtId="0" fontId="18" fillId="35" borderId="0" xfId="0" applyFont="1" applyFill="1"/>
    <xf numFmtId="0" fontId="24" fillId="35" borderId="0" xfId="0" applyFont="1" applyFill="1" applyAlignment="1">
      <alignment horizontal="left"/>
    </xf>
    <xf numFmtId="44" fontId="21" fillId="0" borderId="0" xfId="43" applyFont="1"/>
    <xf numFmtId="44" fontId="3" fillId="0" borderId="0" xfId="43" applyFont="1"/>
    <xf numFmtId="44" fontId="3" fillId="35" borderId="0" xfId="43" applyFont="1" applyFill="1"/>
    <xf numFmtId="44" fontId="24" fillId="35" borderId="0" xfId="43" applyFont="1" applyFill="1"/>
    <xf numFmtId="44" fontId="16" fillId="35" borderId="0" xfId="43" applyFont="1" applyFill="1"/>
    <xf numFmtId="9" fontId="24" fillId="35" borderId="0" xfId="44" applyFont="1" applyFill="1"/>
    <xf numFmtId="9" fontId="3" fillId="0" borderId="0" xfId="44" applyFont="1"/>
    <xf numFmtId="9" fontId="3" fillId="35" borderId="0" xfId="44" applyFont="1" applyFill="1"/>
    <xf numFmtId="9" fontId="16" fillId="35" borderId="0" xfId="44" applyFont="1" applyFill="1"/>
    <xf numFmtId="164" fontId="18" fillId="35" borderId="0" xfId="42" applyFont="1" applyFill="1"/>
    <xf numFmtId="165" fontId="16" fillId="35" borderId="0" xfId="44" applyNumberFormat="1" applyFont="1" applyFill="1"/>
    <xf numFmtId="0" fontId="0" fillId="0" borderId="0" xfId="0" applyFont="1"/>
    <xf numFmtId="0" fontId="2" fillId="0" borderId="10" xfId="0" applyFont="1" applyBorder="1" applyAlignment="1">
      <alignment horizontal="center" wrapText="1"/>
    </xf>
    <xf numFmtId="0" fontId="27" fillId="0" borderId="10" xfId="0" applyFont="1" applyBorder="1" applyAlignment="1">
      <alignment horizontal="center" wrapText="1"/>
    </xf>
    <xf numFmtId="0" fontId="21" fillId="33" borderId="11" xfId="0" applyFont="1" applyFill="1" applyBorder="1" applyAlignment="1">
      <alignment horizontal="center" vertical="center"/>
    </xf>
    <xf numFmtId="0" fontId="0" fillId="36" borderId="11" xfId="0" applyFont="1" applyFill="1" applyBorder="1" applyAlignment="1">
      <alignment horizontal="center" vertical="center"/>
    </xf>
    <xf numFmtId="0" fontId="0" fillId="37" borderId="11" xfId="0" applyFont="1" applyFill="1" applyBorder="1" applyAlignment="1">
      <alignment horizontal="center" vertical="center"/>
    </xf>
    <xf numFmtId="0" fontId="0" fillId="38" borderId="11" xfId="0" applyFont="1" applyFill="1" applyBorder="1" applyAlignment="1">
      <alignment horizontal="center" vertical="center"/>
    </xf>
    <xf numFmtId="0" fontId="0" fillId="33" borderId="11" xfId="0" applyFont="1" applyFill="1" applyBorder="1" applyAlignment="1">
      <alignment vertical="center"/>
    </xf>
    <xf numFmtId="0" fontId="0" fillId="36" borderId="11" xfId="0" applyFont="1" applyFill="1" applyBorder="1" applyAlignment="1">
      <alignment horizontal="left" vertical="center"/>
    </xf>
    <xf numFmtId="0" fontId="0" fillId="39" borderId="11" xfId="0" applyFont="1" applyFill="1" applyBorder="1" applyAlignment="1">
      <alignment vertical="center"/>
    </xf>
    <xf numFmtId="0" fontId="0" fillId="39" borderId="11" xfId="0" applyFont="1" applyFill="1" applyBorder="1" applyAlignment="1">
      <alignment horizontal="center" vertical="center"/>
    </xf>
    <xf numFmtId="0" fontId="0" fillId="40" borderId="11" xfId="0" applyFont="1" applyFill="1" applyBorder="1" applyAlignment="1">
      <alignment vertical="center"/>
    </xf>
    <xf numFmtId="0" fontId="0" fillId="40" borderId="11" xfId="0" applyFont="1" applyFill="1" applyBorder="1" applyAlignment="1">
      <alignment horizontal="center" vertical="center"/>
    </xf>
    <xf numFmtId="0" fontId="0" fillId="41" borderId="11" xfId="0" applyFont="1" applyFill="1" applyBorder="1" applyAlignment="1">
      <alignment vertical="center"/>
    </xf>
    <xf numFmtId="0" fontId="0" fillId="41" borderId="11" xfId="0" applyFont="1" applyFill="1" applyBorder="1" applyAlignment="1">
      <alignment horizontal="center" vertical="center"/>
    </xf>
    <xf numFmtId="0" fontId="28" fillId="0" borderId="0" xfId="0" applyFont="1" applyAlignment="1">
      <alignment vertical="center"/>
    </xf>
    <xf numFmtId="0" fontId="1" fillId="0" borderId="0" xfId="0" applyFont="1" applyAlignment="1">
      <alignment horizontal="center" wrapText="1"/>
    </xf>
    <xf numFmtId="0" fontId="22" fillId="0" borderId="0" xfId="0" applyFont="1" applyAlignment="1">
      <alignment horizontal="center" wrapText="1"/>
    </xf>
    <xf numFmtId="0" fontId="25" fillId="34" borderId="12" xfId="0" applyFont="1" applyFill="1" applyBorder="1" applyAlignment="1">
      <alignment horizontal="center" vertical="center"/>
    </xf>
    <xf numFmtId="0" fontId="25" fillId="34" borderId="13" xfId="0" applyFont="1" applyFill="1" applyBorder="1" applyAlignment="1">
      <alignment horizontal="center" vertical="center"/>
    </xf>
    <xf numFmtId="0" fontId="25" fillId="34" borderId="14" xfId="0" applyFont="1" applyFill="1" applyBorder="1" applyAlignment="1">
      <alignment horizontal="center" vertical="center"/>
    </xf>
    <xf numFmtId="0" fontId="25" fillId="34" borderId="15" xfId="0" applyFont="1" applyFill="1" applyBorder="1" applyAlignment="1">
      <alignment horizontal="center" vertical="center"/>
    </xf>
    <xf numFmtId="0" fontId="25" fillId="34" borderId="16" xfId="0" applyFont="1" applyFill="1" applyBorder="1" applyAlignment="1">
      <alignment horizontal="center" vertical="center"/>
    </xf>
    <xf numFmtId="0" fontId="25" fillId="34" borderId="17" xfId="0" applyFont="1" applyFill="1" applyBorder="1" applyAlignment="1">
      <alignment horizontal="center" vertical="center"/>
    </xf>
    <xf numFmtId="0" fontId="0" fillId="42" borderId="11" xfId="0" applyFont="1" applyFill="1" applyBorder="1" applyAlignment="1">
      <alignment vertical="center"/>
    </xf>
    <xf numFmtId="0" fontId="21" fillId="42" borderId="11" xfId="0" applyFont="1" applyFill="1" applyBorder="1" applyAlignment="1">
      <alignment horizontal="center" vertical="center"/>
    </xf>
    <xf numFmtId="0" fontId="0" fillId="43" borderId="11" xfId="0" applyFont="1" applyFill="1" applyBorder="1" applyAlignment="1">
      <alignment vertical="center"/>
    </xf>
    <xf numFmtId="0" fontId="0" fillId="43" borderId="11" xfId="0" applyFont="1" applyFill="1" applyBorder="1" applyAlignment="1">
      <alignment horizontal="center" vertical="center"/>
    </xf>
    <xf numFmtId="0" fontId="0" fillId="44" borderId="11" xfId="0" applyFont="1" applyFill="1" applyBorder="1" applyAlignment="1">
      <alignment horizontal="left" vertical="center"/>
    </xf>
    <xf numFmtId="0" fontId="0" fillId="44" borderId="11" xfId="0" applyFont="1" applyFill="1" applyBorder="1" applyAlignment="1">
      <alignment horizontal="center" vertical="center"/>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erekening" xfId="11" builtinId="22" customBuiltin="1"/>
    <cellStyle name="Controlecel" xfId="13" builtinId="23" customBuiltin="1"/>
    <cellStyle name="Gekoppelde cel" xfId="12" builtinId="24" customBuiltin="1"/>
    <cellStyle name="Goed" xfId="6" builtinId="26" customBuiltin="1"/>
    <cellStyle name="Invoer" xfId="9" builtinId="20" customBuiltin="1"/>
    <cellStyle name="Komma" xfId="42" builtinId="3"/>
    <cellStyle name="Kop 1" xfId="2" builtinId="16" customBuiltin="1"/>
    <cellStyle name="Kop 2" xfId="3" builtinId="17" customBuiltin="1"/>
    <cellStyle name="Kop 3" xfId="4" builtinId="18" customBuiltin="1"/>
    <cellStyle name="Kop 4" xfId="5" builtinId="19" customBuiltin="1"/>
    <cellStyle name="Neutraal" xfId="8" builtinId="28" customBuiltin="1"/>
    <cellStyle name="Notitie" xfId="15" builtinId="10" customBuiltin="1"/>
    <cellStyle name="Ongeldig" xfId="7" builtinId="27" customBuiltin="1"/>
    <cellStyle name="Procent" xfId="44" builtinId="5"/>
    <cellStyle name="Standaard" xfId="0" builtinId="0"/>
    <cellStyle name="Titel" xfId="1" builtinId="15" customBuiltin="1"/>
    <cellStyle name="Totaal" xfId="17" builtinId="25" customBuiltin="1"/>
    <cellStyle name="Uitvoer" xfId="10" builtinId="21" customBuiltin="1"/>
    <cellStyle name="Valuta" xfId="43" builtinId="4"/>
    <cellStyle name="Verklarende tekst" xfId="16" builtinId="53" customBuiltin="1"/>
    <cellStyle name="Waarschuwingstekst" xfId="14" builtinId="11" customBuiltin="1"/>
  </cellStyles>
  <dxfs count="0"/>
  <tableStyles count="0" defaultTableStyle="TableStyleMedium9" defaultPivotStyle="PivotStyleLight16"/>
  <colors>
    <mruColors>
      <color rgb="FFFFFF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E1:O34"/>
  <sheetViews>
    <sheetView tabSelected="1" zoomScale="124" zoomScaleNormal="124" workbookViewId="0">
      <selection activeCell="B16" sqref="B16"/>
    </sheetView>
  </sheetViews>
  <sheetFormatPr baseColWidth="10" defaultColWidth="8.83203125" defaultRowHeight="15" x14ac:dyDescent="0.2"/>
  <cols>
    <col min="1" max="1" width="8.83203125" style="2"/>
    <col min="2" max="2" width="13.5" style="2" customWidth="1"/>
    <col min="3" max="3" width="1.6640625" style="2" customWidth="1"/>
    <col min="4" max="4" width="3.6640625" style="2" customWidth="1"/>
    <col min="5" max="5" width="19.83203125" style="2" bestFit="1" customWidth="1"/>
    <col min="6" max="6" width="9.5" style="2" bestFit="1" customWidth="1"/>
    <col min="7" max="7" width="11" style="2" customWidth="1"/>
    <col min="8" max="11" width="12.6640625" style="2" customWidth="1"/>
    <col min="12" max="12" width="24.33203125" customWidth="1"/>
    <col min="13" max="13" width="12.6640625" style="2" customWidth="1"/>
    <col min="14" max="14" width="8.83203125" style="22" bestFit="1" customWidth="1"/>
    <col min="15" max="15" width="2.5" style="2" customWidth="1"/>
    <col min="16" max="16" width="3.6640625" style="2" customWidth="1"/>
    <col min="17" max="17" width="5.83203125" style="2" customWidth="1"/>
    <col min="18" max="18" width="3" style="2" customWidth="1"/>
    <col min="19" max="16384" width="8.83203125" style="2"/>
  </cols>
  <sheetData>
    <row r="1" spans="5:15" x14ac:dyDescent="0.2">
      <c r="E1" s="1"/>
    </row>
    <row r="2" spans="5:15" ht="16" x14ac:dyDescent="0.2">
      <c r="E2" s="3"/>
    </row>
    <row r="3" spans="5:15" ht="65.25" customHeight="1" x14ac:dyDescent="0.2">
      <c r="E3" s="49" t="s">
        <v>24</v>
      </c>
      <c r="F3" s="50"/>
      <c r="G3" s="50"/>
      <c r="H3" s="50"/>
      <c r="I3" s="50"/>
      <c r="J3" s="50"/>
      <c r="K3" s="50"/>
      <c r="L3" s="50"/>
    </row>
    <row r="4" spans="5:15" ht="65.25" customHeight="1" x14ac:dyDescent="0.2">
      <c r="E4" s="9"/>
      <c r="F4" s="34" t="s">
        <v>18</v>
      </c>
      <c r="G4" s="34" t="s">
        <v>19</v>
      </c>
      <c r="H4" s="34" t="s">
        <v>3</v>
      </c>
      <c r="I4" s="35" t="s">
        <v>20</v>
      </c>
      <c r="K4" s="9"/>
      <c r="L4" s="9"/>
    </row>
    <row r="5" spans="5:15" ht="19.5" customHeight="1" x14ac:dyDescent="0.2">
      <c r="E5" s="11" t="s">
        <v>13</v>
      </c>
      <c r="F5" s="39" t="s">
        <v>0</v>
      </c>
      <c r="G5" s="39" t="s">
        <v>0</v>
      </c>
      <c r="H5" s="39" t="s">
        <v>0</v>
      </c>
      <c r="I5" s="39" t="s">
        <v>0</v>
      </c>
      <c r="L5" s="12" t="s">
        <v>1</v>
      </c>
      <c r="M5" s="13"/>
      <c r="N5" s="23"/>
      <c r="O5" s="13"/>
    </row>
    <row r="6" spans="5:15" ht="19.5" customHeight="1" x14ac:dyDescent="0.2">
      <c r="E6" s="40" t="s">
        <v>31</v>
      </c>
      <c r="F6" s="36" t="s">
        <v>0</v>
      </c>
      <c r="G6" s="36" t="s">
        <v>0</v>
      </c>
      <c r="H6" s="36" t="s">
        <v>0</v>
      </c>
      <c r="I6" s="36" t="s">
        <v>0</v>
      </c>
      <c r="L6" s="4" t="s">
        <v>9</v>
      </c>
      <c r="M6" s="5"/>
      <c r="N6" s="25"/>
      <c r="O6" s="5"/>
    </row>
    <row r="7" spans="5:15" ht="19" customHeight="1" x14ac:dyDescent="0.2">
      <c r="E7" s="57" t="s">
        <v>32</v>
      </c>
      <c r="F7" s="58" t="s">
        <v>0</v>
      </c>
      <c r="G7" s="58" t="s">
        <v>0</v>
      </c>
      <c r="H7" s="58" t="s">
        <v>0</v>
      </c>
      <c r="I7" s="58" t="s">
        <v>0</v>
      </c>
      <c r="L7" s="6" t="s">
        <v>10</v>
      </c>
      <c r="M7" s="27"/>
      <c r="N7" s="25">
        <v>500</v>
      </c>
      <c r="O7" s="5"/>
    </row>
    <row r="8" spans="5:15" ht="19.5" customHeight="1" x14ac:dyDescent="0.2">
      <c r="E8" s="41" t="s">
        <v>35</v>
      </c>
      <c r="F8" s="37" t="s">
        <v>0</v>
      </c>
      <c r="G8" s="37" t="s">
        <v>0</v>
      </c>
      <c r="H8" s="37" t="s">
        <v>0</v>
      </c>
      <c r="I8" s="37" t="s">
        <v>0</v>
      </c>
      <c r="L8" s="6"/>
      <c r="M8" s="27"/>
      <c r="N8" s="25"/>
      <c r="O8" s="5"/>
    </row>
    <row r="9" spans="5:15" ht="19.5" customHeight="1" x14ac:dyDescent="0.2">
      <c r="E9" s="61" t="s">
        <v>36</v>
      </c>
      <c r="F9" s="62" t="s">
        <v>0</v>
      </c>
      <c r="G9" s="62" t="s">
        <v>0</v>
      </c>
      <c r="H9" s="62" t="s">
        <v>0</v>
      </c>
      <c r="I9" s="62" t="s">
        <v>0</v>
      </c>
      <c r="L9" s="21" t="s">
        <v>11</v>
      </c>
      <c r="M9" s="27">
        <v>0.4</v>
      </c>
      <c r="N9" s="25">
        <f>N7*M9</f>
        <v>200</v>
      </c>
      <c r="O9" s="5"/>
    </row>
    <row r="10" spans="5:15" ht="19.5" customHeight="1" x14ac:dyDescent="0.2">
      <c r="E10" s="59" t="s">
        <v>33</v>
      </c>
      <c r="F10" s="60" t="s">
        <v>0</v>
      </c>
      <c r="G10" s="60" t="s">
        <v>0</v>
      </c>
      <c r="H10" s="60" t="s">
        <v>0</v>
      </c>
      <c r="I10" s="60" t="s">
        <v>0</v>
      </c>
      <c r="L10" s="6" t="s">
        <v>2</v>
      </c>
      <c r="M10" s="27"/>
      <c r="N10" s="25">
        <f>N7-N9</f>
        <v>300</v>
      </c>
      <c r="O10" s="5"/>
    </row>
    <row r="11" spans="5:15" ht="19.5" customHeight="1" x14ac:dyDescent="0.2">
      <c r="E11" s="10" t="s">
        <v>34</v>
      </c>
      <c r="F11" s="38" t="s">
        <v>0</v>
      </c>
      <c r="G11" s="38" t="s">
        <v>0</v>
      </c>
      <c r="H11" s="38" t="s">
        <v>0</v>
      </c>
      <c r="I11" s="38" t="s">
        <v>0</v>
      </c>
      <c r="L11" s="13"/>
      <c r="M11" s="28"/>
      <c r="N11" s="23"/>
      <c r="O11" s="13"/>
    </row>
    <row r="12" spans="5:15" ht="19.5" customHeight="1" x14ac:dyDescent="0.2">
      <c r="E12" s="42" t="s">
        <v>21</v>
      </c>
      <c r="F12" s="43" t="s">
        <v>0</v>
      </c>
      <c r="G12" s="43" t="s">
        <v>0</v>
      </c>
      <c r="H12" s="43" t="s">
        <v>0</v>
      </c>
      <c r="I12" s="43" t="s">
        <v>0</v>
      </c>
      <c r="L12" s="7" t="s">
        <v>8</v>
      </c>
      <c r="M12" s="29"/>
      <c r="N12" s="24"/>
      <c r="O12" s="14"/>
    </row>
    <row r="13" spans="5:15" ht="19.5" customHeight="1" x14ac:dyDescent="0.2">
      <c r="E13" s="44" t="s">
        <v>22</v>
      </c>
      <c r="F13" s="45" t="s">
        <v>0</v>
      </c>
      <c r="G13" s="45" t="s">
        <v>0</v>
      </c>
      <c r="H13" s="45" t="s">
        <v>0</v>
      </c>
      <c r="I13" s="45" t="s">
        <v>0</v>
      </c>
      <c r="L13" s="16" t="s">
        <v>4</v>
      </c>
      <c r="M13" s="30">
        <v>0.05</v>
      </c>
      <c r="N13" s="26">
        <f>N10*M13</f>
        <v>15</v>
      </c>
      <c r="O13" s="14"/>
    </row>
    <row r="14" spans="5:15" ht="19.5" customHeight="1" x14ac:dyDescent="0.2">
      <c r="E14" s="46" t="s">
        <v>23</v>
      </c>
      <c r="F14" s="47" t="s">
        <v>0</v>
      </c>
      <c r="G14" s="47" t="s">
        <v>0</v>
      </c>
      <c r="H14" s="47" t="s">
        <v>0</v>
      </c>
      <c r="I14" s="47" t="s">
        <v>0</v>
      </c>
      <c r="L14" s="16" t="s">
        <v>3</v>
      </c>
      <c r="M14" s="32">
        <v>7.4999999999999997E-2</v>
      </c>
      <c r="N14" s="26">
        <f>N10*M14</f>
        <v>22.5</v>
      </c>
      <c r="O14" s="14"/>
    </row>
    <row r="15" spans="5:15" ht="19.5" customHeight="1" x14ac:dyDescent="0.2">
      <c r="K15" s="8"/>
      <c r="L15" s="16" t="s">
        <v>5</v>
      </c>
      <c r="M15" s="17"/>
      <c r="N15" s="26">
        <f>SUM(N10:N14)</f>
        <v>337.5</v>
      </c>
      <c r="O15" s="14"/>
    </row>
    <row r="16" spans="5:15" ht="19.5" customHeight="1" x14ac:dyDescent="0.2">
      <c r="E16" s="8" t="s">
        <v>14</v>
      </c>
      <c r="F16" s="8"/>
      <c r="G16" s="8"/>
      <c r="H16" s="8"/>
      <c r="I16" s="8"/>
      <c r="J16" s="8"/>
      <c r="K16" s="8"/>
      <c r="L16" s="14"/>
      <c r="M16" s="14"/>
      <c r="N16" s="24"/>
      <c r="O16" s="14"/>
    </row>
    <row r="17" spans="5:15" x14ac:dyDescent="0.2">
      <c r="E17" s="8" t="s">
        <v>15</v>
      </c>
      <c r="F17" s="8"/>
      <c r="G17" s="8"/>
      <c r="H17" s="8"/>
      <c r="I17" s="8"/>
      <c r="J17" s="8"/>
      <c r="K17" s="8"/>
      <c r="L17" s="18" t="s">
        <v>12</v>
      </c>
      <c r="M17" s="14"/>
      <c r="N17" s="24"/>
      <c r="O17" s="14"/>
    </row>
    <row r="18" spans="5:15" x14ac:dyDescent="0.2">
      <c r="E18" s="8"/>
      <c r="F18" s="8"/>
      <c r="G18" s="8"/>
      <c r="H18" s="8"/>
      <c r="I18" s="8"/>
      <c r="J18" s="8"/>
      <c r="L18" s="15" t="s">
        <v>10</v>
      </c>
      <c r="M18" s="14"/>
      <c r="N18" s="24">
        <f>N7</f>
        <v>500</v>
      </c>
      <c r="O18" s="14"/>
    </row>
    <row r="19" spans="5:15" ht="16" thickBot="1" x14ac:dyDescent="0.25">
      <c r="L19" s="15" t="s">
        <v>16</v>
      </c>
      <c r="M19" s="14"/>
      <c r="N19" s="24">
        <f>N15</f>
        <v>337.5</v>
      </c>
      <c r="O19" s="14"/>
    </row>
    <row r="20" spans="5:15" x14ac:dyDescent="0.2">
      <c r="E20" s="51" t="s">
        <v>17</v>
      </c>
      <c r="F20" s="52"/>
      <c r="G20" s="52"/>
      <c r="H20" s="52"/>
      <c r="I20" s="52"/>
      <c r="J20" s="53"/>
      <c r="K20" s="8"/>
      <c r="L20" s="19" t="s">
        <v>6</v>
      </c>
      <c r="M20" s="20"/>
      <c r="N20" s="31">
        <f>(N7-N19)/N7*100</f>
        <v>32.5</v>
      </c>
      <c r="O20" s="14" t="s">
        <v>7</v>
      </c>
    </row>
    <row r="21" spans="5:15" ht="16" thickBot="1" x14ac:dyDescent="0.25">
      <c r="E21" s="54"/>
      <c r="F21" s="55"/>
      <c r="G21" s="55"/>
      <c r="H21" s="55"/>
      <c r="I21" s="55"/>
      <c r="J21" s="56"/>
    </row>
    <row r="22" spans="5:15" x14ac:dyDescent="0.2">
      <c r="L22" s="13"/>
      <c r="M22" s="13"/>
      <c r="N22" s="23"/>
    </row>
    <row r="23" spans="5:15" x14ac:dyDescent="0.2">
      <c r="L23" s="33"/>
      <c r="M23" s="13"/>
      <c r="N23" s="23"/>
      <c r="O23" s="13"/>
    </row>
    <row r="24" spans="5:15" x14ac:dyDescent="0.2">
      <c r="O24" s="13"/>
    </row>
    <row r="25" spans="5:15" x14ac:dyDescent="0.2">
      <c r="E25" s="48" t="s">
        <v>25</v>
      </c>
    </row>
    <row r="26" spans="5:15" x14ac:dyDescent="0.2">
      <c r="E26" s="48"/>
    </row>
    <row r="27" spans="5:15" x14ac:dyDescent="0.2">
      <c r="E27" s="48" t="s">
        <v>26</v>
      </c>
    </row>
    <row r="28" spans="5:15" x14ac:dyDescent="0.2">
      <c r="E28" s="48"/>
    </row>
    <row r="29" spans="5:15" x14ac:dyDescent="0.2">
      <c r="E29" s="48" t="s">
        <v>27</v>
      </c>
    </row>
    <row r="30" spans="5:15" x14ac:dyDescent="0.2">
      <c r="E30" s="48"/>
    </row>
    <row r="31" spans="5:15" x14ac:dyDescent="0.2">
      <c r="E31" s="48" t="s">
        <v>28</v>
      </c>
    </row>
    <row r="32" spans="5:15" x14ac:dyDescent="0.2">
      <c r="E32" s="48" t="s">
        <v>29</v>
      </c>
    </row>
    <row r="34" spans="5:5" x14ac:dyDescent="0.2">
      <c r="E34" s="48" t="s">
        <v>30</v>
      </c>
    </row>
  </sheetData>
  <mergeCells count="2">
    <mergeCell ref="E3:L3"/>
    <mergeCell ref="E20:J21"/>
  </mergeCells>
  <phoneticPr fontId="29" type="noConversion"/>
  <pageMargins left="0.70866141732283472" right="0.70866141732283472" top="0.55118110236220474" bottom="0.55118110236220474" header="0.31496062992125984" footer="0.31496062992125984"/>
  <pageSetup paperSize="9" scale="78" orientation="landscape"/>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kortingen</vt:lpstr>
      <vt:lpstr>kortingen!Afdrukbereik</vt:lpstr>
    </vt:vector>
  </TitlesOfParts>
  <Manager/>
  <Company>BURO-33</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Jean-Marc Pisters</dc:creator>
  <cp:keywords/>
  <dc:description>Alle rechten voorbehouden. © BURO-33, 2018</dc:description>
  <cp:lastModifiedBy>Jean-Marc Pisters @ BURO-33</cp:lastModifiedBy>
  <cp:lastPrinted>2014-08-21T09:07:53Z</cp:lastPrinted>
  <dcterms:created xsi:type="dcterms:W3CDTF">2011-07-22T11:26:59Z</dcterms:created>
  <dcterms:modified xsi:type="dcterms:W3CDTF">2021-11-09T11:38:55Z</dcterms:modified>
  <cp:category/>
</cp:coreProperties>
</file>