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SWILL en GFT 202101110 en 202001083\3 Nota van Inlichtingen\"/>
    </mc:Choice>
  </mc:AlternateContent>
  <xr:revisionPtr revIDLastSave="0" documentId="13_ncr:1_{8F4C3775-6CA6-4B23-8731-7EBDE22DC27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D21" i="1"/>
  <c r="B17" i="1"/>
  <c r="B18" i="1"/>
  <c r="F17" i="1" l="1"/>
  <c r="F18" i="1"/>
  <c r="F22" i="1" l="1"/>
  <c r="C18" i="1"/>
  <c r="C17" i="1"/>
</calcChain>
</file>

<file path=xl/sharedStrings.xml><?xml version="1.0" encoding="utf-8"?>
<sst xmlns="http://schemas.openxmlformats.org/spreadsheetml/2006/main" count="22" uniqueCount="22">
  <si>
    <t>Totaal</t>
  </si>
  <si>
    <t>Totaalprijs</t>
  </si>
  <si>
    <t>Inschrijver dient uit te gaan van de vermelde kilogrammen in de tabel</t>
  </si>
  <si>
    <t xml:space="preserve">De vermelde hoeveelheden kilo's en aantal procenten zijn een aanname en dienen slechts ter indicatie. </t>
  </si>
  <si>
    <t>Vervuilingsgraad</t>
  </si>
  <si>
    <t>Percentage</t>
  </si>
  <si>
    <t xml:space="preserve">Inschrijver vult onder 'Percentage' in welke vervuilingsgraad van de monostroom wordt geaccepteerd (middels een percentage). </t>
  </si>
  <si>
    <t>Inschrijver vult onder 'Prijs per kilogram' in welke prijs per kilogram wordt gerekend voor de verwerking van de Monostroom.</t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</si>
  <si>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all-in prijs</t>
    </r>
    <r>
      <rPr>
        <sz val="11"/>
        <color theme="1"/>
        <rFont val="Calibri"/>
        <family val="2"/>
        <scheme val="minor"/>
      </rPr>
      <t xml:space="preserve"> te zijn (excl. BTW). Alle reeds ingevulde all-in prijzen betreffen prijzen exclusief btw</t>
    </r>
  </si>
  <si>
    <t>Prijs per kg</t>
  </si>
  <si>
    <t xml:space="preserve">Totaal </t>
  </si>
  <si>
    <t>Hoeveelheid per contract</t>
  </si>
  <si>
    <t xml:space="preserve">Afvalstroom </t>
  </si>
  <si>
    <t xml:space="preserve">Inschrijver vult alleen de geel gearceerde cel(len) onder 'Percentage' en 'Prijs per kilogram' in. De prijs per kilogram wordt afgerond op 4 decimalen.
Het prijzenblad wordt digitaal ingevuld zodat de totaalprijs automatisch wordt uitgerekend. Prijzenbladen waarin de totaalprijs (in cel F22) niet is berekend, kunnen niet verwerkt worden in de beoordeling. </t>
  </si>
  <si>
    <t>Percentage vd Afvalstroom</t>
  </si>
  <si>
    <t>Gem. aangeb. aantal kg per jr.</t>
  </si>
  <si>
    <t>GFT</t>
  </si>
  <si>
    <t>SWILL</t>
  </si>
  <si>
    <t>Bijlage 6A Prijzenblad Perceel 1 EU aanbesteding Verwerking rijksbrede Monostromen GFT &amp; SWILL</t>
  </si>
  <si>
    <t>Geaccepteerde vervuilingsgraad SWILL en GFT is max 5%.</t>
  </si>
  <si>
    <t>In dit invulblad dient inschrijver een prijzen (in Euro's) per kilogram in te vullen voor de volgende afvalstromentroom die vallen onder de monostroom GFT &amp; SWILL</t>
  </si>
  <si>
    <t>Provincies Utrecht en Zuid Holland inclusief Logistiek ,Reiniging en Embalage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</si>
</sst>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00"/>
    <numFmt numFmtId="165" formatCode="_ &quot;€&quot;\ * #,##0.0000_ ;_ &quot;€&quot;\ * \-#,##0.0000_ ;_ &quot;€&quot;\ * &quot;-&quot;??_ ;_ @_ 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3" borderId="2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8" xfId="0" applyFont="1" applyFill="1" applyBorder="1"/>
    <xf numFmtId="164" fontId="0" fillId="4" borderId="4" xfId="0" applyNumberFormat="1" applyFont="1" applyFill="1" applyBorder="1"/>
    <xf numFmtId="165" fontId="2" fillId="5" borderId="11" xfId="1" applyNumberFormat="1" applyFont="1" applyFill="1" applyBorder="1"/>
    <xf numFmtId="0" fontId="0" fillId="0" borderId="0" xfId="0" applyAlignment="1">
      <alignment wrapText="1"/>
    </xf>
    <xf numFmtId="0" fontId="4" fillId="3" borderId="15" xfId="0" applyFont="1" applyFill="1" applyBorder="1"/>
    <xf numFmtId="9" fontId="0" fillId="2" borderId="16" xfId="2" applyFont="1" applyFill="1" applyBorder="1" applyAlignment="1" applyProtection="1">
      <alignment horizontal="center"/>
      <protection locked="0"/>
    </xf>
    <xf numFmtId="0" fontId="0" fillId="0" borderId="17" xfId="0" applyFont="1" applyFill="1" applyBorder="1"/>
    <xf numFmtId="164" fontId="0" fillId="0" borderId="10" xfId="0" applyNumberFormat="1" applyFont="1" applyFill="1" applyBorder="1" applyAlignment="1">
      <alignment horizontal="center"/>
    </xf>
    <xf numFmtId="164" fontId="0" fillId="0" borderId="18" xfId="0" applyNumberFormat="1" applyFont="1" applyFill="1" applyBorder="1"/>
    <xf numFmtId="0" fontId="2" fillId="4" borderId="19" xfId="0" applyFont="1" applyFill="1" applyBorder="1"/>
    <xf numFmtId="164" fontId="2" fillId="4" borderId="21" xfId="1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 applyProtection="1">
      <alignment horizontal="center"/>
      <protection locked="0"/>
    </xf>
    <xf numFmtId="3" fontId="0" fillId="4" borderId="9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0" fontId="4" fillId="3" borderId="22" xfId="0" applyFont="1" applyFill="1" applyBorder="1"/>
    <xf numFmtId="0" fontId="2" fillId="4" borderId="26" xfId="0" applyFont="1" applyFill="1" applyBorder="1"/>
    <xf numFmtId="3" fontId="2" fillId="0" borderId="20" xfId="0" applyNumberFormat="1" applyFont="1" applyFill="1" applyBorder="1" applyAlignment="1">
      <alignment horizontal="center"/>
    </xf>
    <xf numFmtId="166" fontId="0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6" fontId="0" fillId="0" borderId="2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view="pageBreakPreview" zoomScaleNormal="100" zoomScaleSheetLayoutView="100" workbookViewId="0">
      <selection activeCell="A7" sqref="A7:F7"/>
    </sheetView>
  </sheetViews>
  <sheetFormatPr defaultRowHeight="15" x14ac:dyDescent="0.25"/>
  <cols>
    <col min="1" max="1" width="32.28515625" customWidth="1"/>
    <col min="2" max="4" width="26.85546875" customWidth="1"/>
    <col min="5" max="6" width="22.5703125" customWidth="1"/>
  </cols>
  <sheetData>
    <row r="1" spans="1:6" ht="15.75" x14ac:dyDescent="0.25">
      <c r="A1" s="35" t="s">
        <v>18</v>
      </c>
      <c r="B1" s="35"/>
      <c r="C1" s="35"/>
      <c r="D1" s="35"/>
      <c r="E1" s="35"/>
      <c r="F1" s="35"/>
    </row>
    <row r="2" spans="1:6" ht="15.75" x14ac:dyDescent="0.25">
      <c r="A2" s="35" t="s">
        <v>21</v>
      </c>
      <c r="B2" s="35"/>
      <c r="C2" s="35"/>
      <c r="D2" s="35"/>
      <c r="E2" s="35"/>
      <c r="F2" s="35"/>
    </row>
    <row r="3" spans="1:6" x14ac:dyDescent="0.25">
      <c r="A3" s="36" t="s">
        <v>20</v>
      </c>
      <c r="B3" s="36"/>
      <c r="C3" s="36"/>
      <c r="D3" s="36"/>
      <c r="E3" s="36"/>
      <c r="F3" s="36"/>
    </row>
    <row r="4" spans="1:6" ht="9.6" customHeight="1" x14ac:dyDescent="0.25">
      <c r="A4" s="23"/>
      <c r="B4" s="23"/>
      <c r="C4" s="23"/>
      <c r="D4" s="23"/>
      <c r="E4" s="23"/>
      <c r="F4" s="23"/>
    </row>
    <row r="5" spans="1:6" ht="48" customHeight="1" x14ac:dyDescent="0.25">
      <c r="A5" s="37" t="s">
        <v>13</v>
      </c>
      <c r="B5" s="37"/>
      <c r="C5" s="37"/>
      <c r="D5" s="37"/>
      <c r="E5" s="37"/>
      <c r="F5" s="37"/>
    </row>
    <row r="6" spans="1:6" ht="9.6" customHeight="1" x14ac:dyDescent="0.25">
      <c r="A6" s="8"/>
      <c r="B6" s="8"/>
      <c r="C6" s="8"/>
      <c r="D6" s="8"/>
      <c r="E6" s="8"/>
      <c r="F6" s="8"/>
    </row>
    <row r="7" spans="1:6" x14ac:dyDescent="0.25">
      <c r="A7" s="36" t="s">
        <v>3</v>
      </c>
      <c r="B7" s="36"/>
      <c r="C7" s="36"/>
      <c r="D7" s="36"/>
      <c r="E7" s="36"/>
      <c r="F7" s="36"/>
    </row>
    <row r="8" spans="1:6" x14ac:dyDescent="0.25">
      <c r="A8" s="36" t="s">
        <v>2</v>
      </c>
      <c r="B8" s="36"/>
      <c r="C8" s="36"/>
      <c r="D8" s="36"/>
      <c r="E8" s="36"/>
      <c r="F8" s="36"/>
    </row>
    <row r="9" spans="1:6" x14ac:dyDescent="0.25">
      <c r="A9" s="36" t="s">
        <v>8</v>
      </c>
      <c r="B9" s="36"/>
      <c r="C9" s="36"/>
      <c r="D9" s="36"/>
      <c r="E9" s="36"/>
      <c r="F9" s="36"/>
    </row>
    <row r="10" spans="1:6" ht="9.6" customHeight="1" thickBot="1" x14ac:dyDescent="0.3">
      <c r="A10" s="23"/>
      <c r="B10" s="23"/>
      <c r="C10" s="23"/>
      <c r="D10" s="23"/>
      <c r="E10" s="23"/>
      <c r="F10" s="23"/>
    </row>
    <row r="11" spans="1:6" ht="15.75" thickBot="1" x14ac:dyDescent="0.3">
      <c r="A11" s="38" t="s">
        <v>6</v>
      </c>
      <c r="B11" s="39"/>
      <c r="C11" s="39"/>
      <c r="D11" s="40"/>
      <c r="E11" s="40"/>
      <c r="F11" s="41"/>
    </row>
    <row r="12" spans="1:6" x14ac:dyDescent="0.25">
      <c r="A12" s="29" t="s">
        <v>4</v>
      </c>
      <c r="B12" s="30"/>
      <c r="C12" s="30"/>
      <c r="D12" s="30"/>
      <c r="E12" s="31"/>
      <c r="F12" s="9" t="s">
        <v>5</v>
      </c>
    </row>
    <row r="13" spans="1:6" ht="15.75" thickBot="1" x14ac:dyDescent="0.3">
      <c r="A13" s="32" t="s">
        <v>19</v>
      </c>
      <c r="B13" s="33"/>
      <c r="C13" s="33"/>
      <c r="D13" s="34"/>
      <c r="E13" s="34"/>
      <c r="F13" s="10">
        <v>0</v>
      </c>
    </row>
    <row r="14" spans="1:6" ht="7.5" customHeight="1" thickBot="1" x14ac:dyDescent="0.3">
      <c r="A14" s="8"/>
      <c r="B14" s="8"/>
      <c r="C14" s="8"/>
      <c r="D14" s="8"/>
      <c r="E14" s="8"/>
      <c r="F14" s="8"/>
    </row>
    <row r="15" spans="1:6" ht="15.75" thickBot="1" x14ac:dyDescent="0.3">
      <c r="A15" s="25" t="s">
        <v>7</v>
      </c>
      <c r="B15" s="26"/>
      <c r="C15" s="26"/>
      <c r="D15" s="27"/>
      <c r="E15" s="27"/>
      <c r="F15" s="28"/>
    </row>
    <row r="16" spans="1:6" x14ac:dyDescent="0.25">
      <c r="A16" s="1" t="s">
        <v>12</v>
      </c>
      <c r="B16" s="2" t="s">
        <v>15</v>
      </c>
      <c r="C16" s="19" t="s">
        <v>14</v>
      </c>
      <c r="D16" s="2" t="s">
        <v>11</v>
      </c>
      <c r="E16" s="3" t="s">
        <v>9</v>
      </c>
      <c r="F16" s="4" t="s">
        <v>0</v>
      </c>
    </row>
    <row r="17" spans="1:6" x14ac:dyDescent="0.25">
      <c r="A17" s="5" t="s">
        <v>16</v>
      </c>
      <c r="B17" s="17">
        <f>D17/4</f>
        <v>163363</v>
      </c>
      <c r="C17" s="22">
        <f>B17/B21</f>
        <v>0.2709913454723703</v>
      </c>
      <c r="D17" s="17">
        <v>653452</v>
      </c>
      <c r="E17" s="16">
        <v>0</v>
      </c>
      <c r="F17" s="6">
        <f t="shared" ref="F17:F18" si="0">D17*E17</f>
        <v>0</v>
      </c>
    </row>
    <row r="18" spans="1:6" x14ac:dyDescent="0.25">
      <c r="A18" s="5" t="s">
        <v>17</v>
      </c>
      <c r="B18" s="17">
        <f>D18/4</f>
        <v>439471.75</v>
      </c>
      <c r="C18" s="22">
        <f>B18/B21</f>
        <v>0.72900865452762964</v>
      </c>
      <c r="D18" s="17">
        <v>1757887</v>
      </c>
      <c r="E18" s="16">
        <v>0</v>
      </c>
      <c r="F18" s="6">
        <f t="shared" si="0"/>
        <v>0</v>
      </c>
    </row>
    <row r="19" spans="1:6" x14ac:dyDescent="0.25">
      <c r="A19" s="5"/>
      <c r="B19" s="17"/>
      <c r="C19" s="22"/>
      <c r="D19" s="17"/>
      <c r="E19" s="16"/>
      <c r="F19" s="6"/>
    </row>
    <row r="20" spans="1:6" ht="15.75" thickBot="1" x14ac:dyDescent="0.3">
      <c r="A20" s="5"/>
      <c r="B20" s="17"/>
      <c r="C20" s="22"/>
      <c r="D20" s="17"/>
      <c r="E20" s="16"/>
      <c r="F20" s="6"/>
    </row>
    <row r="21" spans="1:6" ht="15.75" thickBot="1" x14ac:dyDescent="0.3">
      <c r="A21" s="11" t="s">
        <v>10</v>
      </c>
      <c r="B21" s="21">
        <f>B18+B17</f>
        <v>602834.75</v>
      </c>
      <c r="C21" s="24">
        <v>1</v>
      </c>
      <c r="D21" s="21">
        <f>D18+D17</f>
        <v>2411339</v>
      </c>
      <c r="E21" s="12"/>
      <c r="F21" s="13"/>
    </row>
    <row r="22" spans="1:6" ht="15.75" thickBot="1" x14ac:dyDescent="0.3">
      <c r="A22" s="14" t="s">
        <v>1</v>
      </c>
      <c r="B22" s="18"/>
      <c r="C22" s="20"/>
      <c r="D22" s="18"/>
      <c r="E22" s="15"/>
      <c r="F22" s="7">
        <f>SUM(F17:F20)</f>
        <v>0</v>
      </c>
    </row>
  </sheetData>
  <sheetProtection algorithmName="SHA-512" hashValue="oru1s7MHpH9f1MsamZ7sxvQUeYoKPvT6yACrDB1JfTvLDE2zCnYz1FnV2uYG5dH+1McRRFCWxCeojevJN5GGBw==" saltValue="xim6Js2WwAIvMpHtNXRVng==" spinCount="100000" sheet="1" objects="1" scenarios="1"/>
  <mergeCells count="11">
    <mergeCell ref="A15:F15"/>
    <mergeCell ref="A12:E12"/>
    <mergeCell ref="A13:E13"/>
    <mergeCell ref="A1:F1"/>
    <mergeCell ref="A3:F3"/>
    <mergeCell ref="A7:F7"/>
    <mergeCell ref="A8:F8"/>
    <mergeCell ref="A9:F9"/>
    <mergeCell ref="A5:F5"/>
    <mergeCell ref="A11:F11"/>
    <mergeCell ref="A2:F2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Greijer, L.M. (Lucien)</cp:lastModifiedBy>
  <cp:lastPrinted>2020-10-13T15:21:35Z</cp:lastPrinted>
  <dcterms:created xsi:type="dcterms:W3CDTF">2015-06-02T08:07:03Z</dcterms:created>
  <dcterms:modified xsi:type="dcterms:W3CDTF">2021-10-26T10:55:47Z</dcterms:modified>
</cp:coreProperties>
</file>